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exchatbook\"/>
    </mc:Choice>
  </mc:AlternateContent>
  <xr:revisionPtr revIDLastSave="0" documentId="13_ncr:1_{80585AB2-122A-44D4-BACF-2FEE2988E2BB}" xr6:coauthVersionLast="47" xr6:coauthVersionMax="47" xr10:uidLastSave="{00000000-0000-0000-0000-000000000000}"/>
  <bookViews>
    <workbookView xWindow="-13590" yWindow="-16320" windowWidth="29040" windowHeight="15840" xr2:uid="{00000000-000D-0000-FFFF-FFFF00000000}"/>
  </bookViews>
  <sheets>
    <sheet name="Worksheet" sheetId="2" r:id="rId1"/>
    <sheet name="after2000" sheetId="3" r:id="rId2"/>
  </sheets>
  <definedNames>
    <definedName name="_xlnm._FilterDatabase" localSheetId="1" hidden="1">after2000!$A$1:$P$2023</definedName>
    <definedName name="_xlnm._FilterDatabase" localSheetId="0" hidden="1">Worksheet!$A$1:$O$2810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" i="3"/>
  <c r="F2326" i="2"/>
  <c r="F2458" i="2"/>
  <c r="F2630" i="2"/>
  <c r="F2729" i="2"/>
  <c r="P1666" i="3"/>
  <c r="P196" i="3"/>
  <c r="P163" i="3"/>
  <c r="P1587" i="3"/>
  <c r="P1870" i="3"/>
  <c r="P1927" i="3"/>
  <c r="P1588" i="3"/>
  <c r="P1936" i="3"/>
  <c r="P105" i="3"/>
  <c r="P1265" i="3"/>
  <c r="P1832" i="3"/>
  <c r="P930" i="3"/>
  <c r="P1124" i="3"/>
  <c r="P1472" i="3"/>
  <c r="P1871" i="3"/>
  <c r="P956" i="3"/>
  <c r="P1087" i="3"/>
  <c r="P1604" i="3"/>
  <c r="P1246" i="3"/>
  <c r="P1641" i="3"/>
  <c r="P1681" i="3"/>
  <c r="P117" i="3"/>
  <c r="P966" i="3"/>
  <c r="P1872" i="3"/>
  <c r="P1526" i="3"/>
  <c r="P2010" i="3"/>
  <c r="P996" i="3"/>
  <c r="P546" i="3"/>
  <c r="P1783" i="3"/>
  <c r="P248" i="3"/>
  <c r="P1873" i="3"/>
  <c r="P2018" i="3"/>
  <c r="P1836" i="3"/>
  <c r="P1801" i="3"/>
  <c r="P213" i="3"/>
  <c r="P1615" i="3"/>
  <c r="P1874" i="3"/>
  <c r="P1682" i="3"/>
  <c r="P1793" i="3"/>
  <c r="P1491" i="3"/>
  <c r="P151" i="3"/>
  <c r="P1589" i="3"/>
  <c r="P160" i="3"/>
  <c r="P50" i="3"/>
  <c r="P1875" i="3"/>
  <c r="P1382" i="3"/>
  <c r="P1247" i="3"/>
  <c r="P505" i="3"/>
  <c r="P1858" i="3"/>
  <c r="P717" i="3"/>
  <c r="P487" i="3"/>
  <c r="P1090" i="3"/>
  <c r="P1790" i="3"/>
  <c r="P829" i="3"/>
  <c r="P611" i="3"/>
  <c r="P1386" i="3"/>
  <c r="P935" i="3"/>
  <c r="P1642" i="3"/>
  <c r="P523" i="3"/>
  <c r="P2022" i="3"/>
  <c r="P1876" i="3"/>
  <c r="P1605" i="3"/>
  <c r="P1460" i="3"/>
  <c r="P1846" i="3"/>
  <c r="P1994" i="3"/>
  <c r="P682" i="3"/>
  <c r="P991" i="3"/>
  <c r="P1483" i="3"/>
  <c r="P1470" i="3"/>
  <c r="P1877" i="3"/>
  <c r="P1486" i="3"/>
  <c r="P1288" i="3"/>
  <c r="P1878" i="3"/>
  <c r="P1733" i="3"/>
  <c r="P1813" i="3"/>
  <c r="P697" i="3"/>
  <c r="P21" i="3"/>
  <c r="P1860" i="3"/>
  <c r="P198" i="3"/>
  <c r="P799" i="3"/>
  <c r="P36" i="3"/>
  <c r="P1850" i="3"/>
  <c r="P1542" i="3"/>
  <c r="P486" i="3"/>
  <c r="P387" i="3"/>
  <c r="P73" i="3"/>
  <c r="P153" i="3"/>
  <c r="P639" i="3"/>
  <c r="P1106" i="3"/>
  <c r="P830" i="3"/>
  <c r="P1360" i="3"/>
  <c r="P592" i="3"/>
  <c r="P287" i="3"/>
  <c r="P1879" i="3"/>
  <c r="P679" i="3"/>
  <c r="P1527" i="3"/>
  <c r="P1407" i="3"/>
  <c r="P1729" i="3"/>
  <c r="P165" i="3"/>
  <c r="P1802" i="3"/>
  <c r="P1354" i="3"/>
  <c r="P467" i="3"/>
  <c r="P921" i="3"/>
  <c r="P2021" i="3"/>
  <c r="P1383" i="3"/>
  <c r="P1220" i="3"/>
  <c r="P1396" i="3"/>
  <c r="P432" i="3"/>
  <c r="P44" i="3"/>
  <c r="P206" i="3"/>
  <c r="P677" i="3"/>
  <c r="P776" i="3"/>
  <c r="P989" i="3"/>
  <c r="P1835" i="3"/>
  <c r="P1734" i="3"/>
  <c r="P559" i="3"/>
  <c r="P980" i="3"/>
  <c r="P372" i="3"/>
  <c r="P952" i="3"/>
  <c r="P421" i="3"/>
  <c r="P1351" i="3"/>
  <c r="P607" i="3"/>
  <c r="P622" i="3"/>
  <c r="P1697" i="3"/>
  <c r="P283" i="3"/>
  <c r="P773" i="3"/>
  <c r="P963" i="3"/>
  <c r="P324" i="3"/>
  <c r="P1415" i="3"/>
  <c r="P1473" i="3"/>
  <c r="P1352" i="3"/>
  <c r="P873" i="3"/>
  <c r="P936" i="3"/>
  <c r="P373" i="3"/>
  <c r="P669" i="3"/>
  <c r="P366" i="3"/>
  <c r="P1880" i="3"/>
  <c r="P221" i="3"/>
  <c r="P988" i="3"/>
  <c r="P587" i="3"/>
  <c r="P1958" i="3"/>
  <c r="P229" i="3"/>
  <c r="P1616" i="3"/>
  <c r="P985" i="3"/>
  <c r="P378" i="3"/>
  <c r="P1590" i="3"/>
  <c r="P1437" i="3"/>
  <c r="P1995" i="3"/>
  <c r="P889" i="3"/>
  <c r="P1861" i="3"/>
  <c r="P1833" i="3"/>
  <c r="P314" i="3"/>
  <c r="P333" i="3"/>
  <c r="P788" i="3"/>
  <c r="P1591" i="3"/>
  <c r="P1492" i="3"/>
  <c r="P1881" i="3"/>
  <c r="P1781" i="3"/>
  <c r="P81" i="3"/>
  <c r="P343" i="3"/>
  <c r="P182" i="3"/>
  <c r="P220" i="3"/>
  <c r="P742" i="3"/>
  <c r="P1735" i="3"/>
  <c r="P1882" i="3"/>
  <c r="P382" i="3"/>
  <c r="P307" i="3"/>
  <c r="P1212" i="3"/>
  <c r="P550" i="3"/>
  <c r="P1592" i="3"/>
  <c r="P444" i="3"/>
  <c r="P1883" i="3"/>
  <c r="P1851" i="3"/>
  <c r="P1018" i="3"/>
  <c r="P1438" i="3"/>
  <c r="P795" i="3"/>
  <c r="P1358" i="3"/>
  <c r="P1987" i="3"/>
  <c r="P879" i="3"/>
  <c r="P1884" i="3"/>
  <c r="P83" i="3"/>
  <c r="P1612" i="3"/>
  <c r="P269" i="3"/>
  <c r="P377" i="3"/>
  <c r="P1560" i="3"/>
  <c r="P1699" i="3"/>
  <c r="P569" i="3"/>
  <c r="P112" i="3"/>
  <c r="P1142" i="3"/>
  <c r="P591" i="3"/>
  <c r="P12" i="3"/>
  <c r="P260" i="3"/>
  <c r="P1561" i="3"/>
  <c r="P1885" i="3"/>
  <c r="P114" i="3"/>
  <c r="P294" i="3"/>
  <c r="P1971" i="3"/>
  <c r="P472" i="3"/>
  <c r="P476" i="3"/>
  <c r="P1447" i="3"/>
  <c r="P9" i="3"/>
  <c r="P736" i="3"/>
  <c r="P1569" i="3"/>
  <c r="P586" i="3"/>
  <c r="P651" i="3"/>
  <c r="P612" i="3"/>
  <c r="P1114" i="3"/>
  <c r="P1736" i="3"/>
  <c r="P277" i="3"/>
  <c r="P2023" i="3"/>
  <c r="P368" i="3"/>
  <c r="P916" i="3"/>
  <c r="P1448" i="3"/>
  <c r="P342" i="3"/>
  <c r="P1886" i="3"/>
  <c r="P214" i="3"/>
  <c r="P760" i="3"/>
  <c r="P1089" i="3"/>
  <c r="P654" i="3"/>
  <c r="P235" i="3"/>
  <c r="P769" i="3"/>
  <c r="P1705" i="3"/>
  <c r="P946" i="3"/>
  <c r="P34" i="3"/>
  <c r="P318" i="3"/>
  <c r="P652" i="3"/>
  <c r="P1847" i="3"/>
  <c r="P712" i="3"/>
  <c r="P516" i="3"/>
  <c r="P843" i="3"/>
  <c r="P1086" i="3"/>
  <c r="P488" i="3"/>
  <c r="P1617" i="3"/>
  <c r="P1930" i="3"/>
  <c r="P301" i="3"/>
  <c r="P1135" i="3"/>
  <c r="P1190" i="3"/>
  <c r="P242" i="3"/>
  <c r="P1050" i="3"/>
  <c r="P1579" i="3"/>
  <c r="P391" i="3"/>
  <c r="P1543" i="3"/>
  <c r="P92" i="3"/>
  <c r="P341" i="3"/>
  <c r="P289" i="3"/>
  <c r="P997" i="3"/>
  <c r="P449" i="3"/>
  <c r="P2016" i="3"/>
  <c r="P1825" i="3"/>
  <c r="P31" i="3"/>
  <c r="P1865" i="3"/>
  <c r="P1680" i="3"/>
  <c r="P614" i="3"/>
  <c r="P1461" i="3"/>
  <c r="P1393" i="3"/>
  <c r="P734" i="3"/>
  <c r="P577" i="3"/>
  <c r="P687" i="3"/>
  <c r="P731" i="3"/>
  <c r="P1400" i="3"/>
  <c r="P96" i="3"/>
  <c r="P210" i="3"/>
  <c r="P282" i="3"/>
  <c r="P93" i="3"/>
  <c r="P412" i="3"/>
  <c r="P567" i="3"/>
  <c r="P765" i="3"/>
  <c r="P785" i="3"/>
  <c r="P1544" i="3"/>
  <c r="P349" i="3"/>
  <c r="P1788" i="3"/>
  <c r="P1284" i="3"/>
  <c r="P1082" i="3"/>
  <c r="P557" i="3"/>
  <c r="P152" i="3"/>
  <c r="P590" i="3"/>
  <c r="P1887" i="3"/>
  <c r="P984" i="3"/>
  <c r="P43" i="3"/>
  <c r="P1094" i="3"/>
  <c r="P469" i="3"/>
  <c r="P1304" i="3"/>
  <c r="P502" i="3"/>
  <c r="P1503" i="3"/>
  <c r="P1350" i="3"/>
  <c r="P1466" i="3"/>
  <c r="P1010" i="3"/>
  <c r="P1208" i="3"/>
  <c r="P962" i="3"/>
  <c r="P1888" i="3"/>
  <c r="P7" i="3"/>
  <c r="P761" i="3"/>
  <c r="P1056" i="3"/>
  <c r="P1959" i="3"/>
  <c r="P781" i="3"/>
  <c r="P895" i="3"/>
  <c r="P1488" i="3"/>
  <c r="P281" i="3"/>
  <c r="P138" i="3"/>
  <c r="P846" i="3"/>
  <c r="P1433" i="3"/>
  <c r="P168" i="3"/>
  <c r="P1054" i="3"/>
  <c r="P179" i="3"/>
  <c r="P745" i="3"/>
  <c r="P764" i="3"/>
  <c r="P60" i="3"/>
  <c r="P1476" i="3"/>
  <c r="P1408" i="3"/>
  <c r="P1581" i="3"/>
  <c r="P18" i="3"/>
  <c r="P615" i="3"/>
  <c r="P1515" i="3"/>
  <c r="P433" i="3"/>
  <c r="P1708" i="3"/>
  <c r="P1116" i="3"/>
  <c r="P426" i="3"/>
  <c r="P948" i="3"/>
  <c r="P720" i="3"/>
  <c r="P692" i="3"/>
  <c r="P10" i="3"/>
  <c r="P1281" i="3"/>
  <c r="P1988" i="3"/>
  <c r="P1127" i="3"/>
  <c r="P539" i="3"/>
  <c r="P374" i="3"/>
  <c r="P350" i="3"/>
  <c r="P1269" i="3"/>
  <c r="P664" i="3"/>
  <c r="P1245" i="3"/>
  <c r="P1845" i="3"/>
  <c r="P1193" i="3"/>
  <c r="P450" i="3"/>
  <c r="P1972" i="3"/>
  <c r="P905" i="3"/>
  <c r="P1181" i="3"/>
  <c r="P434" i="3"/>
  <c r="P1159" i="3"/>
  <c r="P1826" i="3"/>
  <c r="P1019" i="3"/>
  <c r="P1033" i="3"/>
  <c r="P464" i="3"/>
  <c r="P805" i="3"/>
  <c r="P30" i="3"/>
  <c r="P796" i="3"/>
  <c r="P348" i="3"/>
  <c r="P1889" i="3"/>
  <c r="P109" i="3"/>
  <c r="P1737" i="3"/>
  <c r="P61" i="3"/>
  <c r="P1866" i="3"/>
  <c r="P1823" i="3"/>
  <c r="P758" i="3"/>
  <c r="P1011" i="3"/>
  <c r="P418" i="3"/>
  <c r="P485" i="3"/>
  <c r="P1803" i="3"/>
  <c r="P226" i="3"/>
  <c r="P645" i="3"/>
  <c r="P699" i="3"/>
  <c r="P1080" i="3"/>
  <c r="P1506" i="3"/>
  <c r="P75" i="3"/>
  <c r="P1890" i="3"/>
  <c r="P1305" i="3"/>
  <c r="P1953" i="3"/>
  <c r="P1738" i="3"/>
  <c r="P1361" i="3"/>
  <c r="P1780" i="3"/>
  <c r="P543" i="3"/>
  <c r="P1306" i="3"/>
  <c r="P701" i="3"/>
  <c r="P973" i="3"/>
  <c r="P1841" i="3"/>
  <c r="P768" i="3"/>
  <c r="P1538" i="3"/>
  <c r="P70" i="3"/>
  <c r="P1814" i="3"/>
  <c r="P1504" i="3"/>
  <c r="P1661" i="3"/>
  <c r="P1266" i="3"/>
  <c r="P1221" i="3"/>
  <c r="P839" i="3"/>
  <c r="P494" i="3"/>
  <c r="P1618" i="3"/>
  <c r="P154" i="3"/>
  <c r="P1128" i="3"/>
  <c r="P881" i="3"/>
  <c r="P40" i="3"/>
  <c r="P949" i="3"/>
  <c r="P1730" i="3"/>
  <c r="P1791" i="3"/>
  <c r="P1222" i="3"/>
  <c r="P1355" i="3"/>
  <c r="P76" i="3"/>
  <c r="P870" i="3"/>
  <c r="P471" i="3"/>
  <c r="P1891" i="3"/>
  <c r="P118" i="3"/>
  <c r="P2014" i="3"/>
  <c r="P2004" i="3"/>
  <c r="P705" i="3"/>
  <c r="P395" i="3"/>
  <c r="P686" i="3"/>
  <c r="P447" i="3"/>
  <c r="P534" i="3"/>
  <c r="P1700" i="3"/>
  <c r="P1095" i="3"/>
  <c r="P286" i="3"/>
  <c r="P1709" i="3"/>
  <c r="P1675" i="3"/>
  <c r="P1085" i="3"/>
  <c r="P900" i="3"/>
  <c r="P862" i="3"/>
  <c r="P897" i="3"/>
  <c r="P1484" i="3"/>
  <c r="P890" i="3"/>
  <c r="P1678" i="3"/>
  <c r="P857" i="3"/>
  <c r="P600" i="3"/>
  <c r="P961" i="3"/>
  <c r="P1424" i="3"/>
  <c r="P267" i="3"/>
  <c r="P360" i="3"/>
  <c r="P676" i="3"/>
  <c r="P901" i="3"/>
  <c r="P690" i="3"/>
  <c r="P1120" i="3"/>
  <c r="P1529" i="3"/>
  <c r="P501" i="3"/>
  <c r="P831" i="3"/>
  <c r="P1403" i="3"/>
  <c r="P192" i="3"/>
  <c r="P1405" i="3"/>
  <c r="P354" i="3"/>
  <c r="P1432" i="3"/>
  <c r="P533" i="3"/>
  <c r="P784" i="3"/>
  <c r="P1223" i="3"/>
  <c r="P658" i="3"/>
  <c r="P1182" i="3"/>
  <c r="P886" i="3"/>
  <c r="P589" i="3"/>
  <c r="P5" i="3"/>
  <c r="P1004" i="3"/>
  <c r="P657" i="3"/>
  <c r="P1175" i="3"/>
  <c r="P243" i="3"/>
  <c r="P838" i="3"/>
  <c r="P2015" i="3"/>
  <c r="P2" i="3"/>
  <c r="P941" i="3"/>
  <c r="P904" i="3"/>
  <c r="P998" i="3"/>
  <c r="P847" i="3"/>
  <c r="P1091" i="3"/>
  <c r="P258" i="3"/>
  <c r="P161" i="3"/>
  <c r="P1129" i="3"/>
  <c r="P145" i="3"/>
  <c r="P685" i="3"/>
  <c r="P1493" i="3"/>
  <c r="P355" i="3"/>
  <c r="P602" i="3"/>
  <c r="P1467" i="3"/>
  <c r="P741" i="3"/>
  <c r="P885" i="3"/>
  <c r="P1494" i="3"/>
  <c r="P955" i="3"/>
  <c r="P933" i="3"/>
  <c r="P1804" i="3"/>
  <c r="P568" i="3"/>
  <c r="P2008" i="3"/>
  <c r="P1362" i="3"/>
  <c r="P89" i="3"/>
  <c r="P414" i="3"/>
  <c r="P26" i="3"/>
  <c r="P1005" i="3"/>
  <c r="P1363" i="3"/>
  <c r="P1274" i="3"/>
  <c r="P491" i="3"/>
  <c r="P1180" i="3"/>
  <c r="P302" i="3"/>
  <c r="P1495" i="3"/>
  <c r="P1141" i="3"/>
  <c r="P1213" i="3"/>
  <c r="P1827" i="3"/>
  <c r="P183" i="3"/>
  <c r="P510" i="3"/>
  <c r="P37" i="3"/>
  <c r="P1562" i="3"/>
  <c r="P385" i="3"/>
  <c r="P1957" i="3"/>
  <c r="P329" i="3"/>
  <c r="P520" i="3"/>
  <c r="P1918" i="3"/>
  <c r="P1739" i="3"/>
  <c r="P746" i="3"/>
  <c r="P460" i="3"/>
  <c r="P1307" i="3"/>
  <c r="P146" i="3"/>
  <c r="P1308" i="3"/>
  <c r="P504" i="3"/>
  <c r="P535" i="3"/>
  <c r="P369" i="3"/>
  <c r="P832" i="3"/>
  <c r="P1449" i="3"/>
  <c r="P231" i="3"/>
  <c r="P894" i="3"/>
  <c r="P1973" i="3"/>
  <c r="P201" i="3"/>
  <c r="P1411" i="3"/>
  <c r="P417" i="3"/>
  <c r="P1364" i="3"/>
  <c r="P3" i="3"/>
  <c r="P794" i="3"/>
  <c r="P1096" i="3"/>
  <c r="P1309" i="3"/>
  <c r="P1496" i="3"/>
  <c r="P763" i="3"/>
  <c r="P1040" i="3"/>
  <c r="P1148" i="3"/>
  <c r="P1310" i="3"/>
  <c r="P1545" i="3"/>
  <c r="P1147" i="3"/>
  <c r="P1224" i="3"/>
  <c r="P624" i="3"/>
  <c r="P1289" i="3"/>
  <c r="P1154" i="3"/>
  <c r="P668" i="3"/>
  <c r="P1425" i="3"/>
  <c r="P1037" i="3"/>
  <c r="P1546" i="3"/>
  <c r="P1311" i="3"/>
  <c r="P406" i="3"/>
  <c r="P810" i="3"/>
  <c r="P976" i="3"/>
  <c r="P1199" i="3"/>
  <c r="P239" i="3"/>
  <c r="P561" i="3"/>
  <c r="P1312" i="3"/>
  <c r="P1439" i="3"/>
  <c r="P1290" i="3"/>
  <c r="P1155" i="3"/>
  <c r="P807" i="3"/>
  <c r="P1055" i="3"/>
  <c r="P1225" i="3"/>
  <c r="P415" i="3"/>
  <c r="P898" i="3"/>
  <c r="P974" i="3"/>
  <c r="P1671" i="3"/>
  <c r="P981" i="3"/>
  <c r="P1313" i="3"/>
  <c r="P224" i="3"/>
  <c r="P311" i="3"/>
  <c r="P1093" i="3"/>
  <c r="P1477" i="3"/>
  <c r="P613" i="3"/>
  <c r="P1291" i="3"/>
  <c r="P1720" i="3"/>
  <c r="P803" i="3"/>
  <c r="P1217" i="3"/>
  <c r="P1314" i="3"/>
  <c r="P1200" i="3"/>
  <c r="P608" i="3"/>
  <c r="P452" i="3"/>
  <c r="P445" i="3"/>
  <c r="P703" i="3"/>
  <c r="P1611" i="3"/>
  <c r="P1710" i="3"/>
  <c r="P1450" i="3"/>
  <c r="P1955" i="3"/>
  <c r="P1315" i="3"/>
  <c r="P993" i="3"/>
  <c r="P1389" i="3"/>
  <c r="P1398" i="3"/>
  <c r="P845" i="3"/>
  <c r="P1191" i="3"/>
  <c r="P1239" i="3"/>
  <c r="P650" i="3"/>
  <c r="P719" i="3"/>
  <c r="P304" i="3"/>
  <c r="P52" i="3"/>
  <c r="P463" i="3"/>
  <c r="P120" i="3"/>
  <c r="P627" i="3"/>
  <c r="P1837" i="3"/>
  <c r="P431" i="3"/>
  <c r="P1064" i="3"/>
  <c r="P1316" i="3"/>
  <c r="P749" i="3"/>
  <c r="P574" i="3"/>
  <c r="P878" i="3"/>
  <c r="P133" i="3"/>
  <c r="P1740" i="3"/>
  <c r="P167" i="3"/>
  <c r="P1088" i="3"/>
  <c r="P1391" i="3"/>
  <c r="P849" i="3"/>
  <c r="P1711" i="3"/>
  <c r="P1426" i="3"/>
  <c r="P1047" i="3"/>
  <c r="P871" i="3"/>
  <c r="P1161" i="3"/>
  <c r="P1683" i="3"/>
  <c r="P1497" i="3"/>
  <c r="P798" i="3"/>
  <c r="P1406" i="3"/>
  <c r="P119" i="3"/>
  <c r="P1451" i="3"/>
  <c r="P1030" i="3"/>
  <c r="P545" i="3"/>
  <c r="P1027" i="3"/>
  <c r="P1478" i="3"/>
  <c r="P493" i="3"/>
  <c r="P1619" i="3"/>
  <c r="P1445" i="3"/>
  <c r="P1162" i="3"/>
  <c r="P850" i="3"/>
  <c r="P388" i="3"/>
  <c r="P874" i="3"/>
  <c r="P704" i="3"/>
  <c r="P483" i="3"/>
  <c r="P636" i="3"/>
  <c r="P942" i="3"/>
  <c r="P982" i="3"/>
  <c r="P515" i="3"/>
  <c r="P940" i="3"/>
  <c r="P132" i="3"/>
  <c r="P635" i="3"/>
  <c r="P1300" i="3"/>
  <c r="P1163" i="3"/>
  <c r="P1207" i="3"/>
  <c r="P507" i="3"/>
  <c r="P1468" i="3"/>
  <c r="P1276" i="3"/>
  <c r="P618" i="3"/>
  <c r="P1248" i="3"/>
  <c r="P1365" i="3"/>
  <c r="P777" i="3"/>
  <c r="P713" i="3"/>
  <c r="P1317" i="3"/>
  <c r="P864" i="3"/>
  <c r="P610" i="3"/>
  <c r="P859" i="3"/>
  <c r="P804" i="3"/>
  <c r="P150" i="3"/>
  <c r="P429" i="3"/>
  <c r="P1233" i="3"/>
  <c r="P361" i="3"/>
  <c r="P1226" i="3"/>
  <c r="P1275" i="3"/>
  <c r="P1462" i="3"/>
  <c r="P1446" i="3"/>
  <c r="P1107" i="3"/>
  <c r="P957" i="3"/>
  <c r="P41" i="3"/>
  <c r="P1418" i="3"/>
  <c r="P1507" i="3"/>
  <c r="P588" i="3"/>
  <c r="P565" i="3"/>
  <c r="P1480" i="3"/>
  <c r="P778" i="3"/>
  <c r="P427" i="3"/>
  <c r="P1508" i="3"/>
  <c r="P1194" i="3"/>
  <c r="P1919" i="3"/>
  <c r="P1452" i="3"/>
  <c r="P1240" i="3"/>
  <c r="P399" i="3"/>
  <c r="P702" i="3"/>
  <c r="P1366" i="3"/>
  <c r="P228" i="3"/>
  <c r="P1318" i="3"/>
  <c r="P1105" i="3"/>
  <c r="P1136" i="3"/>
  <c r="P1109" i="3"/>
  <c r="P1319" i="3"/>
  <c r="P806" i="3"/>
  <c r="P855" i="3"/>
  <c r="P1479" i="3"/>
  <c r="P1164" i="3"/>
  <c r="P1892" i="3"/>
  <c r="P1931" i="3"/>
  <c r="P8" i="3"/>
  <c r="P1189" i="3"/>
  <c r="P642" i="3"/>
  <c r="P1320" i="3"/>
  <c r="P912" i="3"/>
  <c r="P888" i="3"/>
  <c r="P1013" i="3"/>
  <c r="P1429" i="3"/>
  <c r="P252" i="3"/>
  <c r="P1227" i="3"/>
  <c r="P1525" i="3"/>
  <c r="P253" i="3"/>
  <c r="P1533" i="3"/>
  <c r="P619" i="3"/>
  <c r="P1130" i="3"/>
  <c r="P1065" i="3"/>
  <c r="P335" i="3"/>
  <c r="P555" i="3"/>
  <c r="P1635" i="3"/>
  <c r="P1321" i="3"/>
  <c r="P522" i="3"/>
  <c r="P256" i="3"/>
  <c r="P1443" i="3"/>
  <c r="P1547" i="3"/>
  <c r="P296" i="3"/>
  <c r="P1249" i="3"/>
  <c r="P925" i="3"/>
  <c r="P1263" i="3"/>
  <c r="P597" i="3"/>
  <c r="P273" i="3"/>
  <c r="P560" i="3"/>
  <c r="P1201" i="3"/>
  <c r="P1250" i="3"/>
  <c r="P1118" i="3"/>
  <c r="P1165" i="3"/>
  <c r="P1453" i="3"/>
  <c r="P1202" i="3"/>
  <c r="P1179" i="3"/>
  <c r="P1523" i="3"/>
  <c r="P1954" i="3"/>
  <c r="P1156" i="3"/>
  <c r="P1402" i="3"/>
  <c r="P1442" i="3"/>
  <c r="P820" i="3"/>
  <c r="P1401" i="3"/>
  <c r="P1537" i="3"/>
  <c r="P521" i="3"/>
  <c r="P1117" i="3"/>
  <c r="P1620" i="3"/>
  <c r="P1092" i="3"/>
  <c r="P1237" i="3"/>
  <c r="P1367" i="3"/>
  <c r="P1454" i="3"/>
  <c r="P1241" i="3"/>
  <c r="P1412" i="3"/>
  <c r="P365" i="3"/>
  <c r="P218" i="3"/>
  <c r="P1021" i="3"/>
  <c r="P1563" i="3"/>
  <c r="P1002" i="3"/>
  <c r="P1815" i="3"/>
  <c r="P216" i="3"/>
  <c r="P1463" i="3"/>
  <c r="P902" i="3"/>
  <c r="P1368" i="3"/>
  <c r="P532" i="3"/>
  <c r="P1322" i="3"/>
  <c r="P1323" i="3"/>
  <c r="P1097" i="3"/>
  <c r="P689" i="3"/>
  <c r="P1251" i="3"/>
  <c r="P1277" i="3"/>
  <c r="P1166" i="3"/>
  <c r="P1285" i="3"/>
  <c r="P1228" i="3"/>
  <c r="P1731" i="3"/>
  <c r="P1051" i="3"/>
  <c r="P718" i="3"/>
  <c r="P766" i="3"/>
  <c r="P594" i="3"/>
  <c r="P1440" i="3"/>
  <c r="P822" i="3"/>
  <c r="P1158" i="3"/>
  <c r="P694" i="3"/>
  <c r="P401" i="3"/>
  <c r="P972" i="3"/>
  <c r="P398" i="3"/>
  <c r="P247" i="3"/>
  <c r="P197" i="3"/>
  <c r="P1324" i="3"/>
  <c r="P828" i="3"/>
  <c r="P783" i="3"/>
  <c r="P238" i="3"/>
  <c r="P497" i="3"/>
  <c r="P1229" i="3"/>
  <c r="P19" i="3"/>
  <c r="P249" i="3"/>
  <c r="P604" i="3"/>
  <c r="P1244" i="3"/>
  <c r="P1580" i="3"/>
  <c r="P1413" i="3"/>
  <c r="P628" i="3"/>
  <c r="P284" i="3"/>
  <c r="P184" i="3"/>
  <c r="P393" i="3"/>
  <c r="P837" i="3"/>
  <c r="P1186" i="3"/>
  <c r="P1607" i="3"/>
  <c r="P1325" i="3"/>
  <c r="P1292" i="3"/>
  <c r="P1293" i="3"/>
  <c r="P405" i="3"/>
  <c r="P181" i="3"/>
  <c r="P508" i="3"/>
  <c r="P49" i="3"/>
  <c r="P237" i="3"/>
  <c r="P1144" i="3"/>
  <c r="P1485" i="3"/>
  <c r="P1003" i="3"/>
  <c r="P667" i="3"/>
  <c r="P13" i="3"/>
  <c r="P392" i="3"/>
  <c r="P246" i="3"/>
  <c r="P189" i="3"/>
  <c r="P826" i="3"/>
  <c r="P23" i="3"/>
  <c r="P629" i="3"/>
  <c r="P336" i="3"/>
  <c r="P944" i="3"/>
  <c r="P74" i="3"/>
  <c r="P1419" i="3"/>
  <c r="P1270" i="3"/>
  <c r="P1489" i="3"/>
  <c r="P1576" i="3"/>
  <c r="P1548" i="3"/>
  <c r="P1038" i="3"/>
  <c r="P775" i="3"/>
  <c r="P922" i="3"/>
  <c r="P106" i="3"/>
  <c r="P1084" i="3"/>
  <c r="P268" i="3"/>
  <c r="P707" i="3"/>
  <c r="P428" i="3"/>
  <c r="P403" i="3"/>
  <c r="P1996" i="3"/>
  <c r="P1326" i="3"/>
  <c r="P1252" i="3"/>
  <c r="P967" i="3"/>
  <c r="P759" i="3"/>
  <c r="P833" i="3"/>
  <c r="P693" i="3"/>
  <c r="P1253" i="3"/>
  <c r="P1828" i="3"/>
  <c r="P1098" i="3"/>
  <c r="P969" i="3"/>
  <c r="P1621" i="3"/>
  <c r="P1214" i="3"/>
  <c r="P1074" i="3"/>
  <c r="P932" i="3"/>
  <c r="P1020" i="3"/>
  <c r="P617" i="3"/>
  <c r="P509" i="3"/>
  <c r="P480" i="3"/>
  <c r="P724" i="3"/>
  <c r="P1282" i="3"/>
  <c r="P1633" i="3"/>
  <c r="P484" i="3"/>
  <c r="P1634" i="3"/>
  <c r="P1286" i="3"/>
  <c r="P1271" i="3"/>
  <c r="P1474" i="3"/>
  <c r="P454" i="3"/>
  <c r="P762" i="3"/>
  <c r="P11" i="3"/>
  <c r="P261" i="3"/>
  <c r="P263" i="3"/>
  <c r="P48" i="3"/>
  <c r="P320" i="3"/>
  <c r="P435" i="3"/>
  <c r="P346" i="3"/>
  <c r="P1471" i="3"/>
  <c r="P162" i="3"/>
  <c r="P663" i="3"/>
  <c r="P630" i="3"/>
  <c r="P1327" i="3"/>
  <c r="P1134" i="3"/>
  <c r="P986" i="3"/>
  <c r="P359" i="3"/>
  <c r="P67" i="3"/>
  <c r="P525" i="3"/>
  <c r="P653" i="3"/>
  <c r="P1242" i="3"/>
  <c r="P643" i="3"/>
  <c r="P1178" i="3"/>
  <c r="P322" i="3"/>
  <c r="P1112" i="3"/>
  <c r="P404" i="3"/>
  <c r="P1912" i="3"/>
  <c r="P1848" i="3"/>
  <c r="P97" i="3"/>
  <c r="P288" i="3"/>
  <c r="P1254" i="3"/>
  <c r="P46" i="3"/>
  <c r="P1062" i="3"/>
  <c r="P129" i="3"/>
  <c r="P1536" i="3"/>
  <c r="P295" i="3"/>
  <c r="P98" i="3"/>
  <c r="P1255" i="3"/>
  <c r="P818" i="3"/>
  <c r="P1184" i="3"/>
  <c r="P1272" i="3"/>
  <c r="P1176" i="3"/>
  <c r="P35" i="3"/>
  <c r="P51" i="3"/>
  <c r="P1185" i="3"/>
  <c r="P572" i="3"/>
  <c r="P1042" i="3"/>
  <c r="P1490" i="3"/>
  <c r="P752" i="3"/>
  <c r="P1328" i="3"/>
  <c r="P1238" i="3"/>
  <c r="P495" i="3"/>
  <c r="P1187" i="3"/>
  <c r="P858" i="3"/>
  <c r="P1149" i="3"/>
  <c r="P1329" i="3"/>
  <c r="P1330" i="3"/>
  <c r="P836" i="3"/>
  <c r="P1294" i="3"/>
  <c r="P662" i="3"/>
  <c r="P1331" i="3"/>
  <c r="P1256" i="3"/>
  <c r="P265" i="3"/>
  <c r="P225" i="3"/>
  <c r="P1295" i="3"/>
  <c r="P1332" i="3"/>
  <c r="P1301" i="3"/>
  <c r="P84" i="3"/>
  <c r="P1230" i="3"/>
  <c r="P1333" i="3"/>
  <c r="P1115" i="3"/>
  <c r="P937" i="3"/>
  <c r="P193" i="3"/>
  <c r="P923" i="3"/>
  <c r="P442" i="3"/>
  <c r="P1334" i="3"/>
  <c r="P1101" i="3"/>
  <c r="P735" i="3"/>
  <c r="P367" i="3"/>
  <c r="P856" i="3"/>
  <c r="P1125" i="3"/>
  <c r="P852" i="3"/>
  <c r="P1036" i="3"/>
  <c r="P1215" i="3"/>
  <c r="P430" i="3"/>
  <c r="P517" i="3"/>
  <c r="P753" i="3"/>
  <c r="P397" i="3"/>
  <c r="P1505" i="3"/>
  <c r="P809" i="3"/>
  <c r="P1335" i="3"/>
  <c r="P16" i="3"/>
  <c r="P1102" i="3"/>
  <c r="P700" i="3"/>
  <c r="P234" i="3"/>
  <c r="P721" i="3"/>
  <c r="P710" i="3"/>
  <c r="P381" i="3"/>
  <c r="P422" i="3"/>
  <c r="P732" i="3"/>
  <c r="P666" i="3"/>
  <c r="P754" i="3"/>
  <c r="P490" i="3"/>
  <c r="P1160" i="3"/>
  <c r="P72" i="3"/>
  <c r="P672" i="3"/>
  <c r="P155" i="3"/>
  <c r="P1234" i="3"/>
  <c r="P190" i="3"/>
  <c r="P641" i="3"/>
  <c r="P79" i="3"/>
  <c r="P68" i="3"/>
  <c r="P917" i="3"/>
  <c r="P638" i="3"/>
  <c r="P462" i="3"/>
  <c r="P250" i="3"/>
  <c r="P926" i="3"/>
  <c r="P1549" i="3"/>
  <c r="P909" i="3"/>
  <c r="P1195" i="3"/>
  <c r="P834" i="3"/>
  <c r="P1431" i="3"/>
  <c r="P660" i="3"/>
  <c r="P232" i="3"/>
  <c r="P187" i="3"/>
  <c r="P579" i="3"/>
  <c r="P95" i="3"/>
  <c r="P729" i="3"/>
  <c r="P88" i="3"/>
  <c r="P468" i="3"/>
  <c r="P518" i="3"/>
  <c r="P1296" i="3"/>
  <c r="P2007" i="3"/>
  <c r="P793" i="3"/>
  <c r="P223" i="3"/>
  <c r="P458" i="3"/>
  <c r="P315" i="3"/>
  <c r="P457" i="3"/>
  <c r="P623" i="3"/>
  <c r="P1414" i="3"/>
  <c r="P670" i="3"/>
  <c r="P755" i="3"/>
  <c r="P1167" i="3"/>
  <c r="P1303" i="3"/>
  <c r="P787" i="3"/>
  <c r="P816" i="3"/>
  <c r="P1264" i="3"/>
  <c r="P1297" i="3"/>
  <c r="P1168" i="3"/>
  <c r="P456" i="3"/>
  <c r="P899" i="3"/>
  <c r="P821" i="3"/>
  <c r="P708" i="3"/>
  <c r="P530" i="3"/>
  <c r="P934" i="3"/>
  <c r="P598" i="3"/>
  <c r="P321" i="3"/>
  <c r="P499" i="3"/>
  <c r="P362" i="3"/>
  <c r="P1336" i="3"/>
  <c r="P1192" i="3"/>
  <c r="P478" i="3"/>
  <c r="P1257" i="3"/>
  <c r="P1216" i="3"/>
  <c r="P312" i="3"/>
  <c r="P691" i="3"/>
  <c r="P156" i="3"/>
  <c r="P400" i="3"/>
  <c r="P609" i="3"/>
  <c r="P511" i="3"/>
  <c r="P1218" i="3"/>
  <c r="P446" i="3"/>
  <c r="P176" i="3"/>
  <c r="P1043" i="3"/>
  <c r="P727" i="3"/>
  <c r="P738" i="3"/>
  <c r="P616" i="3"/>
  <c r="P199" i="3"/>
  <c r="P1169" i="3"/>
  <c r="P309" i="3"/>
  <c r="P1831" i="3"/>
  <c r="P259" i="3"/>
  <c r="P529" i="3"/>
  <c r="P951" i="3"/>
  <c r="P1023" i="3"/>
  <c r="P774" i="3"/>
  <c r="P915" i="3"/>
  <c r="P1014" i="3"/>
  <c r="P380" i="3"/>
  <c r="P257" i="3"/>
  <c r="P907" i="3"/>
  <c r="P827" i="3"/>
  <c r="P1840" i="3"/>
  <c r="P892" i="3"/>
  <c r="P656" i="3"/>
  <c r="P680" i="3"/>
  <c r="P812" i="3"/>
  <c r="P531" i="3"/>
  <c r="P1409" i="3"/>
  <c r="P1126" i="3"/>
  <c r="P802" i="3"/>
  <c r="P159" i="3"/>
  <c r="P959" i="3"/>
  <c r="P1015" i="3"/>
  <c r="P1170" i="3"/>
  <c r="P305" i="3"/>
  <c r="P298" i="3"/>
  <c r="P195" i="3"/>
  <c r="P1550" i="3"/>
  <c r="P1203" i="3"/>
  <c r="P207" i="3"/>
  <c r="P356" i="3"/>
  <c r="P637" i="3"/>
  <c r="P416" i="3"/>
  <c r="P1741" i="3"/>
  <c r="P728" i="3"/>
  <c r="P740" i="3"/>
  <c r="P136" i="3"/>
  <c r="P1262" i="3"/>
  <c r="P939" i="3"/>
  <c r="P466" i="3"/>
  <c r="P1575" i="3"/>
  <c r="P681" i="3"/>
  <c r="P411" i="3"/>
  <c r="P548" i="3"/>
  <c r="P1198" i="3"/>
  <c r="P383" i="3"/>
  <c r="P1516" i="3"/>
  <c r="P453" i="3"/>
  <c r="P1593" i="3"/>
  <c r="P1139" i="3"/>
  <c r="P621" i="3"/>
  <c r="P1104" i="3"/>
  <c r="P1031" i="3"/>
  <c r="P512" i="3"/>
  <c r="P211" i="3"/>
  <c r="P481" i="3"/>
  <c r="P363" i="3"/>
  <c r="P407" i="3"/>
  <c r="P1258" i="3"/>
  <c r="P958" i="3"/>
  <c r="P215" i="3"/>
  <c r="P716" i="3"/>
  <c r="P1006" i="3"/>
  <c r="P410" i="3"/>
  <c r="P441" i="3"/>
  <c r="P313" i="3"/>
  <c r="P394" i="3"/>
  <c r="P811" i="3"/>
  <c r="P992" i="3"/>
  <c r="P1206" i="3"/>
  <c r="P994" i="3"/>
  <c r="P1337" i="3"/>
  <c r="P990" i="3"/>
  <c r="P1392" i="3"/>
  <c r="P205" i="3"/>
  <c r="P1123" i="3"/>
  <c r="P661" i="3"/>
  <c r="P782" i="3"/>
  <c r="P947" i="3"/>
  <c r="P461" i="3"/>
  <c r="P1417" i="3"/>
  <c r="P813" i="3"/>
  <c r="P80" i="3"/>
  <c r="P999" i="3"/>
  <c r="P254" i="3"/>
  <c r="P943" i="3"/>
  <c r="P750" i="3"/>
  <c r="P1009" i="3"/>
  <c r="P725" i="3"/>
  <c r="P1032" i="3"/>
  <c r="P1893" i="3"/>
  <c r="P1742" i="3"/>
  <c r="P1338" i="3"/>
  <c r="P1183" i="3"/>
  <c r="P465" i="3"/>
  <c r="P272" i="3"/>
  <c r="P1849" i="3"/>
  <c r="P815" i="3"/>
  <c r="P1060" i="3"/>
  <c r="P1743" i="3"/>
  <c r="P1232" i="3"/>
  <c r="P1455" i="3"/>
  <c r="P671" i="3"/>
  <c r="P675" i="3"/>
  <c r="P780" i="3"/>
  <c r="P914" i="3"/>
  <c r="P56" i="3"/>
  <c r="P489" i="3"/>
  <c r="P1375" i="3"/>
  <c r="P1231" i="3"/>
  <c r="P1868" i="3"/>
  <c r="P1035" i="3"/>
  <c r="P554" i="3"/>
  <c r="P1862" i="3"/>
  <c r="P1622" i="3"/>
  <c r="P171" i="3"/>
  <c r="P436" i="3"/>
  <c r="P1822" i="3"/>
  <c r="P790" i="3"/>
  <c r="P459" i="3"/>
  <c r="P1894" i="3"/>
  <c r="P1145" i="3"/>
  <c r="P537" i="3"/>
  <c r="P977" i="3"/>
  <c r="P1662" i="3"/>
  <c r="P1209" i="3"/>
  <c r="P880" i="3"/>
  <c r="P553" i="3"/>
  <c r="P1339" i="3"/>
  <c r="P1388" i="3"/>
  <c r="P1072" i="3"/>
  <c r="P1852" i="3"/>
  <c r="P1235" i="3"/>
  <c r="P1073" i="3"/>
  <c r="P987" i="3"/>
  <c r="P323" i="3"/>
  <c r="P364" i="3"/>
  <c r="P1423" i="3"/>
  <c r="P122" i="3"/>
  <c r="P1000" i="3"/>
  <c r="P868" i="3"/>
  <c r="P1045" i="3"/>
  <c r="P1513" i="3"/>
  <c r="P779" i="3"/>
  <c r="P1895" i="3"/>
  <c r="P1397" i="3"/>
  <c r="P1057" i="3"/>
  <c r="P1805" i="3"/>
  <c r="P1298" i="3"/>
  <c r="P674" i="3"/>
  <c r="P1077" i="3"/>
  <c r="P748" i="3"/>
  <c r="P1551" i="3"/>
  <c r="P310" i="3"/>
  <c r="P1340" i="3"/>
  <c r="P571" i="3"/>
  <c r="P683" i="3"/>
  <c r="P872" i="3"/>
  <c r="P63" i="3"/>
  <c r="P39" i="3"/>
  <c r="P1564" i="3"/>
  <c r="P647" i="3"/>
  <c r="P1197" i="3"/>
  <c r="P1044" i="3"/>
  <c r="P1152" i="3"/>
  <c r="P823" i="3"/>
  <c r="P698" i="3"/>
  <c r="P562" i="3"/>
  <c r="P1204" i="3"/>
  <c r="P715" i="3"/>
  <c r="P861" i="3"/>
  <c r="P835" i="3"/>
  <c r="P744" i="3"/>
  <c r="P757" i="3"/>
  <c r="P596" i="3"/>
  <c r="P1022" i="3"/>
  <c r="P1137" i="3"/>
  <c r="P345" i="3"/>
  <c r="P1079" i="3"/>
  <c r="P1436" i="3"/>
  <c r="P1196" i="3"/>
  <c r="P865" i="3"/>
  <c r="P983" i="3"/>
  <c r="P1465" i="3"/>
  <c r="P1243" i="3"/>
  <c r="P1025" i="3"/>
  <c r="P1287" i="3"/>
  <c r="P1278" i="3"/>
  <c r="P1341" i="3"/>
  <c r="P1540" i="3"/>
  <c r="P965" i="3"/>
  <c r="P1075" i="3"/>
  <c r="P906" i="3"/>
  <c r="P970" i="3"/>
  <c r="P1302" i="3"/>
  <c r="P978" i="3"/>
  <c r="P824" i="3"/>
  <c r="P1565" i="3"/>
  <c r="P297" i="3"/>
  <c r="P172" i="3"/>
  <c r="P1066" i="3"/>
  <c r="P633" i="3"/>
  <c r="P240" i="3"/>
  <c r="P108" i="3"/>
  <c r="P233" i="3"/>
  <c r="P222" i="3"/>
  <c r="P25" i="3"/>
  <c r="P164" i="3"/>
  <c r="P53" i="3"/>
  <c r="P357" i="3"/>
  <c r="P47" i="3"/>
  <c r="P328" i="3"/>
  <c r="P22" i="3"/>
  <c r="P1140" i="3"/>
  <c r="P29" i="3"/>
  <c r="P723" i="3"/>
  <c r="P24" i="3"/>
  <c r="P1034" i="3"/>
  <c r="P1932" i="3"/>
  <c r="P227" i="3"/>
  <c r="P1869" i="3"/>
  <c r="P995" i="3"/>
  <c r="P1099" i="3"/>
  <c r="P1342" i="3"/>
  <c r="P1377" i="3"/>
  <c r="P1052" i="3"/>
  <c r="P230" i="3"/>
  <c r="P244" i="3"/>
  <c r="P344" i="3"/>
  <c r="P714" i="3"/>
  <c r="P1566" i="3"/>
  <c r="P1171" i="3"/>
  <c r="P424" i="3"/>
  <c r="P503" i="3"/>
  <c r="P178" i="3"/>
  <c r="P1744" i="3"/>
  <c r="P896" i="3"/>
  <c r="P547" i="3"/>
  <c r="P274" i="3"/>
  <c r="P358" i="3"/>
  <c r="P147" i="3"/>
  <c r="P506" i="3"/>
  <c r="P325" i="3"/>
  <c r="P971" i="3"/>
  <c r="P42" i="3"/>
  <c r="P140" i="3"/>
  <c r="P1387" i="3"/>
  <c r="P127" i="3"/>
  <c r="P448" i="3"/>
  <c r="P631" i="3"/>
  <c r="P563" i="3"/>
  <c r="P339" i="3"/>
  <c r="P1428" i="3"/>
  <c r="P326" i="3"/>
  <c r="P1343" i="3"/>
  <c r="P1915" i="3"/>
  <c r="P306" i="3"/>
  <c r="P1028" i="3"/>
  <c r="P540" i="3"/>
  <c r="P1299" i="3"/>
  <c r="P903" i="3"/>
  <c r="P1679" i="3"/>
  <c r="P1067" i="3"/>
  <c r="P1517" i="3"/>
  <c r="P1816" i="3"/>
  <c r="P2019" i="3"/>
  <c r="P1078" i="3"/>
  <c r="P384" i="3"/>
  <c r="P1007" i="3"/>
  <c r="P1210" i="3"/>
  <c r="P665" i="3"/>
  <c r="P475" i="3"/>
  <c r="P770" i="3"/>
  <c r="P625" i="3"/>
  <c r="P558" i="3"/>
  <c r="P825" i="3"/>
  <c r="P1378" i="3"/>
  <c r="P200" i="3"/>
  <c r="P58" i="3"/>
  <c r="P1110" i="3"/>
  <c r="P706" i="3"/>
  <c r="P389" i="3"/>
  <c r="P1427" i="3"/>
  <c r="P55" i="3"/>
  <c r="P390" i="3"/>
  <c r="P634" i="3"/>
  <c r="P551" i="3"/>
  <c r="P863" i="3"/>
  <c r="P166" i="3"/>
  <c r="P891" i="3"/>
  <c r="P595" i="3"/>
  <c r="P842" i="3"/>
  <c r="P1444" i="3"/>
  <c r="P86" i="3"/>
  <c r="P1076" i="3"/>
  <c r="P175" i="3"/>
  <c r="P1103" i="3"/>
  <c r="P1684" i="3"/>
  <c r="P425" i="3"/>
  <c r="P191" i="3"/>
  <c r="P77" i="3"/>
  <c r="P437" i="3"/>
  <c r="P556" i="3"/>
  <c r="P251" i="3"/>
  <c r="P913" i="3"/>
  <c r="P954" i="3"/>
  <c r="P1058" i="3"/>
  <c r="P1039" i="3"/>
  <c r="P54" i="3"/>
  <c r="P576" i="3"/>
  <c r="P819" i="3"/>
  <c r="P564" i="3"/>
  <c r="P1133" i="3"/>
  <c r="P882" i="3"/>
  <c r="P130" i="3"/>
  <c r="P1379" i="3"/>
  <c r="P1267" i="3"/>
  <c r="P743" i="3"/>
  <c r="P884" i="3"/>
  <c r="P82" i="3"/>
  <c r="P975" i="3"/>
  <c r="P1706" i="3"/>
  <c r="P1745" i="3"/>
  <c r="P2017" i="3"/>
  <c r="P303" i="3"/>
  <c r="P1829" i="3"/>
  <c r="P474" i="3"/>
  <c r="P929" i="3"/>
  <c r="P684" i="3"/>
  <c r="P964" i="3"/>
  <c r="P730" i="3"/>
  <c r="P800" i="3"/>
  <c r="P479" i="3"/>
  <c r="P408" i="3"/>
  <c r="P747" i="3"/>
  <c r="P1172" i="3"/>
  <c r="P482" i="3"/>
  <c r="P1026" i="3"/>
  <c r="P1390" i="3"/>
  <c r="P443" i="3"/>
  <c r="P599" i="3"/>
  <c r="P15" i="3"/>
  <c r="P124" i="3"/>
  <c r="P100" i="3"/>
  <c r="P1151" i="3"/>
  <c r="P536" i="3"/>
  <c r="P1121" i="3"/>
  <c r="P797" i="3"/>
  <c r="P737" i="3"/>
  <c r="P1522" i="3"/>
  <c r="P814" i="3"/>
  <c r="P1053" i="3"/>
  <c r="P188" i="3"/>
  <c r="P500" i="3"/>
  <c r="P1456" i="3"/>
  <c r="P1111" i="3"/>
  <c r="P538" i="3"/>
  <c r="P1119" i="3"/>
  <c r="P848" i="3"/>
  <c r="P104" i="3"/>
  <c r="P528" i="3"/>
  <c r="P103" i="3"/>
  <c r="P308" i="3"/>
  <c r="P1441" i="3"/>
  <c r="P169" i="3"/>
  <c r="P1173" i="3"/>
  <c r="P791" i="3"/>
  <c r="P1369" i="3"/>
  <c r="P209" i="3"/>
  <c r="P409" i="3"/>
  <c r="P911" i="3"/>
  <c r="P1063" i="3"/>
  <c r="P1712" i="3"/>
  <c r="P185" i="3"/>
  <c r="P217" i="3"/>
  <c r="P844" i="3"/>
  <c r="P351" i="3"/>
  <c r="P1370" i="3"/>
  <c r="P711" i="3"/>
  <c r="P219" i="3"/>
  <c r="P1722" i="3"/>
  <c r="P678" i="3"/>
  <c r="P739" i="3"/>
  <c r="P1498" i="3"/>
  <c r="P801" i="3"/>
  <c r="P371" i="3"/>
  <c r="P1100" i="3"/>
  <c r="P291" i="3"/>
  <c r="P375" i="3"/>
  <c r="P148" i="3"/>
  <c r="P266" i="3"/>
  <c r="P696" i="3"/>
  <c r="P1584" i="3"/>
  <c r="P1268" i="3"/>
  <c r="P91" i="3"/>
  <c r="P655" i="3"/>
  <c r="P1359" i="3"/>
  <c r="P945" i="3"/>
  <c r="P139" i="3"/>
  <c r="P125" i="3"/>
  <c r="P1048" i="3"/>
  <c r="P38" i="3"/>
  <c r="P85" i="3"/>
  <c r="P893" i="3"/>
  <c r="P293" i="3"/>
  <c r="P6" i="3"/>
  <c r="P1395" i="3"/>
  <c r="P264" i="3"/>
  <c r="P1951" i="3"/>
  <c r="P131" i="3"/>
  <c r="P62" i="3"/>
  <c r="P1997" i="3"/>
  <c r="P144" i="3"/>
  <c r="P620" i="3"/>
  <c r="P66" i="3"/>
  <c r="P1457" i="3"/>
  <c r="P1344" i="3"/>
  <c r="P1435" i="3"/>
  <c r="P186" i="3"/>
  <c r="P659" i="3"/>
  <c r="P498" i="3"/>
  <c r="P78" i="3"/>
  <c r="P1345" i="3"/>
  <c r="P126" i="3"/>
  <c r="P640" i="3"/>
  <c r="P887" i="3"/>
  <c r="P330" i="3"/>
  <c r="P1384" i="3"/>
  <c r="P1746" i="3"/>
  <c r="P290" i="3"/>
  <c r="P1394" i="3"/>
  <c r="P1273" i="3"/>
  <c r="P87" i="3"/>
  <c r="P279" i="3"/>
  <c r="P1643" i="3"/>
  <c r="P123" i="3"/>
  <c r="P644" i="3"/>
  <c r="P1211" i="3"/>
  <c r="P402" i="3"/>
  <c r="P756" i="3"/>
  <c r="P876" i="3"/>
  <c r="P1279" i="3"/>
  <c r="P270" i="3"/>
  <c r="P1380" i="3"/>
  <c r="P143" i="3"/>
  <c r="P1371" i="3"/>
  <c r="P792" i="3"/>
  <c r="P477" i="3"/>
  <c r="P107" i="3"/>
  <c r="P203" i="3"/>
  <c r="P137" i="3"/>
  <c r="P1061" i="3"/>
  <c r="P1346" i="3"/>
  <c r="P1552" i="3"/>
  <c r="P451" i="3"/>
  <c r="P110" i="3"/>
  <c r="P1259" i="3"/>
  <c r="P513" i="3"/>
  <c r="P142" i="3"/>
  <c r="P626" i="3"/>
  <c r="P968" i="3"/>
  <c r="P212" i="3"/>
  <c r="P1434" i="3"/>
  <c r="P177" i="3"/>
  <c r="P276" i="3"/>
  <c r="P170" i="3"/>
  <c r="P337" i="3"/>
  <c r="P262" i="3"/>
  <c r="P353" i="3"/>
  <c r="P208" i="3"/>
  <c r="P544" i="3"/>
  <c r="P751" i="3"/>
  <c r="P673" i="3"/>
  <c r="P606" i="3"/>
  <c r="P20" i="3"/>
  <c r="P347" i="3"/>
  <c r="P316" i="3"/>
  <c r="P386" i="3"/>
  <c r="P726" i="3"/>
  <c r="P603" i="3"/>
  <c r="P931" i="3"/>
  <c r="P709" i="3"/>
  <c r="P1146" i="3"/>
  <c r="P938" i="3"/>
  <c r="P1695" i="3"/>
  <c r="P57" i="3"/>
  <c r="P1041" i="3"/>
  <c r="P601" i="3"/>
  <c r="P423" i="3"/>
  <c r="P396" i="3"/>
  <c r="P194" i="3"/>
  <c r="P786" i="3"/>
  <c r="P918" i="3"/>
  <c r="P772" i="3"/>
  <c r="P928" i="3"/>
  <c r="P875" i="3"/>
  <c r="P278" i="3"/>
  <c r="P883" i="3"/>
  <c r="P102" i="3"/>
  <c r="P116" i="3"/>
  <c r="P688" i="3"/>
  <c r="P1701" i="3"/>
  <c r="P1068" i="3"/>
  <c r="P28" i="3"/>
  <c r="P840" i="3"/>
  <c r="P808" i="3"/>
  <c r="P134" i="3"/>
  <c r="P1008" i="3"/>
  <c r="P99" i="3"/>
  <c r="P317" i="3"/>
  <c r="P1787" i="3"/>
  <c r="P1372" i="3"/>
  <c r="P960" i="3"/>
  <c r="P919" i="3"/>
  <c r="P920" i="3"/>
  <c r="P69" i="3"/>
  <c r="P1017" i="3"/>
  <c r="P413" i="3"/>
  <c r="P854" i="3"/>
  <c r="P496" i="3"/>
  <c r="P570" i="3"/>
  <c r="P128" i="3"/>
  <c r="P605" i="3"/>
  <c r="P877" i="3"/>
  <c r="P514" i="3"/>
  <c r="P527" i="3"/>
  <c r="P1153" i="3"/>
  <c r="P1081" i="3"/>
  <c r="P1283" i="3"/>
  <c r="P115" i="3"/>
  <c r="P1113" i="3"/>
  <c r="P869" i="3"/>
  <c r="P14" i="3"/>
  <c r="P733" i="3"/>
  <c r="P439" i="3"/>
  <c r="P1157" i="3"/>
  <c r="P1016" i="3"/>
  <c r="P646" i="3"/>
  <c r="P1458" i="3"/>
  <c r="P649" i="3"/>
  <c r="P541" i="3"/>
  <c r="P1702" i="3"/>
  <c r="P722" i="3"/>
  <c r="P789" i="3"/>
  <c r="P1356" i="3"/>
  <c r="P578" i="3"/>
  <c r="P1049" i="3"/>
  <c r="P1532" i="3"/>
  <c r="P817" i="3"/>
  <c r="P1131" i="3"/>
  <c r="P1143" i="3"/>
  <c r="P1046" i="3"/>
  <c r="P542" i="3"/>
  <c r="P141" i="3"/>
  <c r="P1644" i="3"/>
  <c r="P438" i="3"/>
  <c r="P135" i="3"/>
  <c r="P552" i="3"/>
  <c r="P173" i="3"/>
  <c r="P440" i="3"/>
  <c r="P245" i="3"/>
  <c r="P492" i="3"/>
  <c r="P94" i="3"/>
  <c r="P285" i="3"/>
  <c r="P280" i="3"/>
  <c r="P473" i="3"/>
  <c r="P581" i="3"/>
  <c r="P582" i="3"/>
  <c r="P584" i="3"/>
  <c r="P585" i="3"/>
  <c r="P583" i="3"/>
  <c r="P1933" i="3"/>
  <c r="P853" i="3"/>
  <c r="P519" i="3"/>
  <c r="P1991" i="3"/>
  <c r="P841" i="3"/>
  <c r="P1944" i="3"/>
  <c r="P1747" i="3"/>
  <c r="P1553" i="3"/>
  <c r="P1943" i="3"/>
  <c r="P1608" i="3"/>
  <c r="P1748" i="3"/>
  <c r="P1966" i="3"/>
  <c r="P1692" i="3"/>
  <c r="P908" i="3"/>
  <c r="P1896" i="3"/>
  <c r="P1983" i="3"/>
  <c r="P1132" i="3"/>
  <c r="P1941" i="3"/>
  <c r="P1070" i="3"/>
  <c r="P1728" i="3"/>
  <c r="P1694" i="3"/>
  <c r="P1713" i="3"/>
  <c r="P1935" i="3"/>
  <c r="P1749" i="3"/>
  <c r="P1188" i="3"/>
  <c r="P1750" i="3"/>
  <c r="P1897" i="3"/>
  <c r="P1524" i="3"/>
  <c r="P2009" i="3"/>
  <c r="P1594" i="3"/>
  <c r="P1177" i="3"/>
  <c r="P1998" i="3"/>
  <c r="P1481" i="3"/>
  <c r="P1999" i="3"/>
  <c r="P1499" i="3"/>
  <c r="P1595" i="3"/>
  <c r="P1723" i="3"/>
  <c r="P1784" i="3"/>
  <c r="P1670" i="3"/>
  <c r="P1857" i="3"/>
  <c r="P1751" i="3"/>
  <c r="P1952" i="3"/>
  <c r="P1376" i="3"/>
  <c r="P1554" i="3"/>
  <c r="P1974" i="3"/>
  <c r="P1981" i="3"/>
  <c r="P1752" i="3"/>
  <c r="P1373" i="3"/>
  <c r="P1623" i="3"/>
  <c r="P1430" i="3"/>
  <c r="P1945" i="3"/>
  <c r="P1420" i="3"/>
  <c r="P2000" i="3"/>
  <c r="P2011" i="3"/>
  <c r="P1059" i="3"/>
  <c r="P953" i="3"/>
  <c r="P1916" i="3"/>
  <c r="P1970" i="3"/>
  <c r="P1806" i="3"/>
  <c r="P979" i="3"/>
  <c r="P1509" i="3"/>
  <c r="P1357" i="3"/>
  <c r="P1929" i="3"/>
  <c r="P1219" i="3"/>
  <c r="P1539" i="3"/>
  <c r="P1795" i="3"/>
  <c r="P1960" i="3"/>
  <c r="P1782" i="3"/>
  <c r="P1928" i="3"/>
  <c r="P1993" i="3"/>
  <c r="P1975" i="3"/>
  <c r="P1753" i="3"/>
  <c r="P1807" i="3"/>
  <c r="P1404" i="3"/>
  <c r="P1475" i="3"/>
  <c r="P1934" i="3"/>
  <c r="P1898" i="3"/>
  <c r="P1236" i="3"/>
  <c r="P1938" i="3"/>
  <c r="P1867" i="3"/>
  <c r="P1913" i="3"/>
  <c r="P1714" i="3"/>
  <c r="P2020" i="3"/>
  <c r="P1574" i="3"/>
  <c r="P1754" i="3"/>
  <c r="P1797" i="3"/>
  <c r="P1645" i="3"/>
  <c r="P1925" i="3"/>
  <c r="P1992" i="3"/>
  <c r="P1520" i="3"/>
  <c r="P2002" i="3"/>
  <c r="P1863" i="3"/>
  <c r="P1637" i="3"/>
  <c r="P1989" i="3"/>
  <c r="P1844" i="3"/>
  <c r="P1969" i="3"/>
  <c r="P1968" i="3"/>
  <c r="P1964" i="3"/>
  <c r="P1640" i="3"/>
  <c r="P1939" i="3"/>
  <c r="P1899" i="3"/>
  <c r="P1920" i="3"/>
  <c r="P1900" i="3"/>
  <c r="P1755" i="3"/>
  <c r="P1979" i="3"/>
  <c r="P1726" i="3"/>
  <c r="P1779" i="3"/>
  <c r="P1976" i="3"/>
  <c r="P1940" i="3"/>
  <c r="P1980" i="3"/>
  <c r="P1555" i="3"/>
  <c r="P1977" i="3"/>
  <c r="P1624" i="3"/>
  <c r="P1756" i="3"/>
  <c r="P1667" i="3"/>
  <c r="P1469" i="3"/>
  <c r="P1659" i="3"/>
  <c r="P1500" i="3"/>
  <c r="P1757" i="3"/>
  <c r="P1625" i="3"/>
  <c r="P1990" i="3"/>
  <c r="P1978" i="3"/>
  <c r="P1961" i="3"/>
  <c r="P2003" i="3"/>
  <c r="P1512" i="3"/>
  <c r="P2001" i="3"/>
  <c r="P1758" i="3"/>
  <c r="P1853" i="3"/>
  <c r="P1685" i="3"/>
  <c r="P1924" i="3"/>
  <c r="P1501" i="3"/>
  <c r="P1535" i="3"/>
  <c r="P1962" i="3"/>
  <c r="P1715" i="3"/>
  <c r="P2006" i="3"/>
  <c r="P1596" i="3"/>
  <c r="P1901" i="3"/>
  <c r="P1582" i="3"/>
  <c r="P1956" i="3"/>
  <c r="P1946" i="3"/>
  <c r="P1410" i="3"/>
  <c r="P1914" i="3"/>
  <c r="P1785" i="3"/>
  <c r="P1577" i="3"/>
  <c r="P1353" i="3"/>
  <c r="P1672" i="3"/>
  <c r="P2012" i="3"/>
  <c r="P1917" i="3"/>
  <c r="P1664" i="3"/>
  <c r="P1636" i="3"/>
  <c r="P1676" i="3"/>
  <c r="P1686" i="3"/>
  <c r="P1984" i="3"/>
  <c r="P1817" i="3"/>
  <c r="P1567" i="3"/>
  <c r="P695" i="3"/>
  <c r="P2013" i="3"/>
  <c r="P1947" i="3"/>
  <c r="P1963" i="3"/>
  <c r="P1673" i="3"/>
  <c r="P1854" i="3"/>
  <c r="P1759" i="3"/>
  <c r="P1982" i="3"/>
  <c r="P950" i="3"/>
  <c r="P1422" i="3"/>
  <c r="P1902" i="3"/>
  <c r="P1903" i="3"/>
  <c r="P1732" i="3"/>
  <c r="P1937" i="3"/>
  <c r="P1519" i="3"/>
  <c r="P1459" i="3"/>
  <c r="P1687" i="3"/>
  <c r="P1646" i="3"/>
  <c r="P1716" i="3"/>
  <c r="P1760" i="3"/>
  <c r="P1421" i="3"/>
  <c r="P1921" i="3"/>
  <c r="P2005" i="3"/>
  <c r="P1597" i="3"/>
  <c r="P1761" i="3"/>
  <c r="P1762" i="3"/>
  <c r="P1150" i="3"/>
  <c r="P1922" i="3"/>
  <c r="P1904" i="3"/>
  <c r="P1464" i="3"/>
  <c r="P1138" i="3"/>
  <c r="P1727" i="3"/>
  <c r="P1647" i="3"/>
  <c r="P1985" i="3"/>
  <c r="P1905" i="3"/>
  <c r="P1792" i="3"/>
  <c r="P1648" i="3"/>
  <c r="P1967" i="3"/>
  <c r="P1906" i="3"/>
  <c r="P1950" i="3"/>
  <c r="P1570" i="3"/>
  <c r="P1948" i="3"/>
  <c r="P1374" i="3"/>
  <c r="P1598" i="3"/>
  <c r="P1949" i="3"/>
  <c r="P1942" i="3"/>
  <c r="P1696" i="3"/>
  <c r="P1108" i="3"/>
  <c r="P1965" i="3"/>
  <c r="P1556" i="3"/>
  <c r="P1610" i="3"/>
  <c r="P1986" i="3"/>
  <c r="P1571" i="3"/>
  <c r="P1578" i="3"/>
  <c r="P1649" i="3"/>
  <c r="P1599" i="3"/>
  <c r="P1511" i="3"/>
  <c r="P1626" i="3"/>
  <c r="P1808" i="3"/>
  <c r="P1385" i="3"/>
  <c r="P1528" i="3"/>
  <c r="P1487" i="3"/>
  <c r="P1794" i="3"/>
  <c r="P1763" i="3"/>
  <c r="P1764" i="3"/>
  <c r="P1600" i="3"/>
  <c r="P1650" i="3"/>
  <c r="P1557" i="3"/>
  <c r="P1651" i="3"/>
  <c r="P1677" i="3"/>
  <c r="P1818" i="3"/>
  <c r="P1725" i="3"/>
  <c r="P1652" i="3"/>
  <c r="P1838" i="3"/>
  <c r="P1691" i="3"/>
  <c r="P1614" i="3"/>
  <c r="P1627" i="3"/>
  <c r="P1703" i="3"/>
  <c r="P1907" i="3"/>
  <c r="P1665" i="3"/>
  <c r="P1609" i="3"/>
  <c r="P1765" i="3"/>
  <c r="P1174" i="3"/>
  <c r="P1766" i="3"/>
  <c r="P1809" i="3"/>
  <c r="P1628" i="3"/>
  <c r="P1819" i="3"/>
  <c r="P1541" i="3"/>
  <c r="P1601" i="3"/>
  <c r="P1767" i="3"/>
  <c r="P1859" i="3"/>
  <c r="P1602" i="3"/>
  <c r="P1674" i="3"/>
  <c r="P1639" i="3"/>
  <c r="P1688" i="3"/>
  <c r="P1721" i="3"/>
  <c r="P1663" i="3"/>
  <c r="P1629" i="3"/>
  <c r="P1632" i="3"/>
  <c r="P1638" i="3"/>
  <c r="P1768" i="3"/>
  <c r="P1668" i="3"/>
  <c r="P1843" i="3"/>
  <c r="P1820" i="3"/>
  <c r="P1810" i="3"/>
  <c r="P1381" i="3"/>
  <c r="P1842" i="3"/>
  <c r="P1653" i="3"/>
  <c r="P1769" i="3"/>
  <c r="P1669" i="3"/>
  <c r="P1770" i="3"/>
  <c r="P1908" i="3"/>
  <c r="P1585" i="3"/>
  <c r="P1630" i="3"/>
  <c r="P1518" i="3"/>
  <c r="P1704" i="3"/>
  <c r="P1521" i="3"/>
  <c r="P1660" i="3"/>
  <c r="P1724" i="3"/>
  <c r="P1654" i="3"/>
  <c r="P1800" i="3"/>
  <c r="P1399" i="3"/>
  <c r="P1530" i="3"/>
  <c r="P1586" i="3"/>
  <c r="P1864" i="3"/>
  <c r="P1830" i="3"/>
  <c r="P1707" i="3"/>
  <c r="P1572" i="3"/>
  <c r="P1583" i="3"/>
  <c r="P1657" i="3"/>
  <c r="P1502" i="3"/>
  <c r="P1655" i="3"/>
  <c r="P1689" i="3"/>
  <c r="P1534" i="3"/>
  <c r="P1690" i="3"/>
  <c r="P1923" i="3"/>
  <c r="P1693" i="3"/>
  <c r="P1658" i="3"/>
  <c r="P1909" i="3"/>
  <c r="P1514" i="3"/>
  <c r="P1824" i="3"/>
  <c r="P1717" i="3"/>
  <c r="P1798" i="3"/>
  <c r="P1855" i="3"/>
  <c r="P1771" i="3"/>
  <c r="P1796" i="3"/>
  <c r="P1718" i="3"/>
  <c r="P1510" i="3"/>
  <c r="P1603" i="3"/>
  <c r="P1856" i="3"/>
  <c r="P1926" i="3"/>
  <c r="P1910" i="3"/>
  <c r="P1482" i="3"/>
  <c r="P1656" i="3"/>
  <c r="P1558" i="3"/>
  <c r="P1799" i="3"/>
  <c r="P1772" i="3"/>
  <c r="P1559" i="3"/>
  <c r="P1719" i="3"/>
  <c r="P1613" i="3"/>
  <c r="P1531" i="3"/>
  <c r="P1821" i="3"/>
  <c r="P1773" i="3"/>
  <c r="P1811" i="3"/>
  <c r="P1789" i="3"/>
  <c r="P1774" i="3"/>
  <c r="P1573" i="3"/>
  <c r="P1911" i="3"/>
  <c r="P1775" i="3"/>
  <c r="P1812" i="3"/>
  <c r="P1776" i="3"/>
  <c r="P1834" i="3"/>
  <c r="P1777" i="3"/>
  <c r="P1786" i="3"/>
  <c r="P1205" i="3"/>
  <c r="P1778" i="3"/>
  <c r="P1631" i="3"/>
  <c r="P632" i="3"/>
  <c r="P1069" i="3"/>
  <c r="P566" i="3"/>
  <c r="P17" i="3"/>
  <c r="P33" i="3"/>
  <c r="P113" i="3"/>
  <c r="P575" i="3"/>
  <c r="P370" i="3"/>
  <c r="P157" i="3"/>
  <c r="P64" i="3"/>
  <c r="P1012" i="3"/>
  <c r="P275" i="3"/>
  <c r="P158" i="3"/>
  <c r="P1839" i="3"/>
  <c r="P65" i="3"/>
  <c r="P71" i="3"/>
  <c r="P340" i="3"/>
  <c r="P851" i="3"/>
  <c r="P180" i="3"/>
  <c r="P860" i="3"/>
  <c r="P149" i="3"/>
  <c r="P580" i="3"/>
  <c r="P59" i="3"/>
  <c r="P292" i="3"/>
  <c r="P1029" i="3"/>
  <c r="P331" i="3"/>
  <c r="P924" i="3"/>
  <c r="P867" i="3"/>
  <c r="P27" i="3"/>
  <c r="P101" i="3"/>
  <c r="P771" i="3"/>
  <c r="P271" i="3"/>
  <c r="P241" i="3"/>
  <c r="P1606" i="3"/>
  <c r="P90" i="3"/>
  <c r="P927" i="3"/>
  <c r="P910" i="3"/>
  <c r="P470" i="3"/>
  <c r="P1024" i="3"/>
  <c r="P1260" i="3"/>
  <c r="P1071" i="3"/>
  <c r="P1347" i="3"/>
  <c r="P866" i="3"/>
  <c r="P334" i="3"/>
  <c r="P420" i="3"/>
  <c r="P299" i="3"/>
  <c r="P648" i="3"/>
  <c r="P1348" i="3"/>
  <c r="P419" i="3"/>
  <c r="P1280" i="3"/>
  <c r="P1122" i="3"/>
  <c r="P1349" i="3"/>
  <c r="P376" i="3"/>
  <c r="P767" i="3"/>
  <c r="P549" i="3"/>
  <c r="P1083" i="3"/>
  <c r="P121" i="3"/>
  <c r="P332" i="3"/>
  <c r="P111" i="3"/>
  <c r="P1416" i="3"/>
  <c r="P379" i="3"/>
  <c r="P455" i="3"/>
  <c r="P327" i="3"/>
  <c r="P526" i="3"/>
  <c r="P1568" i="3"/>
  <c r="P524" i="3"/>
  <c r="P593" i="3"/>
  <c r="P352" i="3"/>
  <c r="P573" i="3"/>
  <c r="P1001" i="3"/>
  <c r="P45" i="3"/>
  <c r="P4" i="3"/>
  <c r="P202" i="3"/>
  <c r="P338" i="3"/>
  <c r="P236" i="3"/>
  <c r="P174" i="3"/>
  <c r="P300" i="3"/>
  <c r="P204" i="3"/>
  <c r="P319" i="3"/>
  <c r="P255" i="3"/>
  <c r="P1261" i="3"/>
  <c r="P32" i="3"/>
  <c r="P1698" i="3"/>
  <c r="N8" i="2"/>
  <c r="N9" i="2"/>
  <c r="N10" i="2"/>
  <c r="N11" i="2"/>
  <c r="N12" i="2"/>
  <c r="N13" i="2"/>
  <c r="N14" i="2"/>
  <c r="N15" i="2"/>
  <c r="N16" i="2"/>
  <c r="N17" i="2"/>
  <c r="N18" i="2"/>
  <c r="N20" i="2"/>
  <c r="N22" i="2"/>
  <c r="N24" i="2"/>
  <c r="N26" i="2"/>
  <c r="N27" i="2"/>
  <c r="N29" i="2"/>
  <c r="N30" i="2"/>
  <c r="N31" i="2"/>
  <c r="N32" i="2"/>
  <c r="N33" i="2"/>
  <c r="N34" i="2"/>
  <c r="N35" i="2"/>
  <c r="N36" i="2"/>
  <c r="N37" i="2"/>
  <c r="N38" i="2"/>
  <c r="N39" i="2"/>
  <c r="N41" i="2"/>
  <c r="N43" i="2"/>
  <c r="N44" i="2"/>
  <c r="N47" i="2"/>
  <c r="N48" i="2"/>
  <c r="N49" i="2"/>
  <c r="N50" i="2"/>
  <c r="N51" i="2"/>
  <c r="N52" i="2"/>
  <c r="N53" i="2"/>
  <c r="N54" i="2"/>
  <c r="N56" i="2"/>
  <c r="N57" i="2"/>
  <c r="N58" i="2"/>
  <c r="N59" i="2"/>
  <c r="N60" i="2"/>
  <c r="N61" i="2"/>
  <c r="N63" i="2"/>
  <c r="N65" i="2"/>
  <c r="N66" i="2"/>
  <c r="N67" i="2"/>
  <c r="N69" i="2"/>
  <c r="N70" i="2"/>
  <c r="N71" i="2"/>
  <c r="N72" i="2"/>
  <c r="N73" i="2"/>
  <c r="N74" i="2"/>
  <c r="N75" i="2"/>
  <c r="N76" i="2"/>
  <c r="N78" i="2"/>
  <c r="N79" i="2"/>
  <c r="N80" i="2"/>
  <c r="N81" i="2"/>
  <c r="N82" i="2"/>
  <c r="N83" i="2"/>
  <c r="N84" i="2"/>
  <c r="N85" i="2"/>
  <c r="N86" i="2"/>
  <c r="N87" i="2"/>
  <c r="N88" i="2"/>
  <c r="N89" i="2"/>
  <c r="N91" i="2"/>
  <c r="N92" i="2"/>
  <c r="N93" i="2"/>
  <c r="N94" i="2"/>
  <c r="N95" i="2"/>
  <c r="N96" i="2"/>
  <c r="N97" i="2"/>
  <c r="N98" i="2"/>
  <c r="N99" i="2"/>
  <c r="N100" i="2"/>
  <c r="N103" i="2"/>
  <c r="N104" i="2"/>
  <c r="N105" i="2"/>
  <c r="N106" i="2"/>
  <c r="N109" i="2"/>
  <c r="N110" i="2"/>
  <c r="N111" i="2"/>
  <c r="N112" i="2"/>
  <c r="N115" i="2"/>
  <c r="N116" i="2"/>
  <c r="N118" i="2"/>
  <c r="N119" i="2"/>
  <c r="N120" i="2"/>
  <c r="N121" i="2"/>
  <c r="N122" i="2"/>
  <c r="N123" i="2"/>
  <c r="N124" i="2"/>
  <c r="N125" i="2"/>
  <c r="N126" i="2"/>
  <c r="N127" i="2"/>
  <c r="N129" i="2"/>
  <c r="N130" i="2"/>
  <c r="N131" i="2"/>
  <c r="N132" i="2"/>
  <c r="N133" i="2"/>
  <c r="N134" i="2"/>
  <c r="N137" i="2"/>
  <c r="N140" i="2"/>
  <c r="N141" i="2"/>
  <c r="N145" i="2"/>
  <c r="N147" i="2"/>
  <c r="N148" i="2"/>
  <c r="N153" i="2"/>
  <c r="N154" i="2"/>
  <c r="N157" i="2"/>
  <c r="N159" i="2"/>
  <c r="N160" i="2"/>
  <c r="N164" i="2"/>
  <c r="N165" i="2"/>
  <c r="N166" i="2"/>
  <c r="N170" i="2"/>
  <c r="N171" i="2"/>
  <c r="N172" i="2"/>
  <c r="N173" i="2"/>
  <c r="N177" i="2"/>
  <c r="N178" i="2"/>
  <c r="N179" i="2"/>
  <c r="N181" i="2"/>
  <c r="N182" i="2"/>
  <c r="N183" i="2"/>
  <c r="N192" i="2"/>
  <c r="N194" i="2"/>
  <c r="N199" i="2"/>
  <c r="N202" i="2"/>
  <c r="N215" i="2"/>
  <c r="N221" i="2"/>
  <c r="N225" i="2"/>
  <c r="N228" i="2"/>
  <c r="N229" i="2"/>
  <c r="N233" i="2"/>
  <c r="N237" i="2"/>
  <c r="N239" i="2"/>
  <c r="N245" i="2"/>
  <c r="N248" i="2"/>
  <c r="N250" i="2"/>
  <c r="N257" i="2"/>
  <c r="N259" i="2"/>
  <c r="N260" i="2"/>
  <c r="N261" i="2"/>
  <c r="N264" i="2"/>
  <c r="N265" i="2"/>
  <c r="N266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8" i="2"/>
  <c r="N299" i="2"/>
  <c r="N300" i="2"/>
  <c r="N301" i="2"/>
  <c r="N302" i="2"/>
  <c r="N303" i="2"/>
  <c r="N304" i="2"/>
  <c r="N305" i="2"/>
  <c r="N307" i="2"/>
  <c r="N308" i="2"/>
  <c r="N309" i="2"/>
  <c r="N310" i="2"/>
  <c r="N311" i="2"/>
  <c r="N312" i="2"/>
  <c r="N313" i="2"/>
  <c r="N314" i="2"/>
  <c r="N315" i="2"/>
  <c r="N318" i="2"/>
  <c r="N320" i="2"/>
  <c r="N321" i="2"/>
  <c r="N322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9" i="2"/>
  <c r="N350" i="2"/>
  <c r="N351" i="2"/>
  <c r="N352" i="2"/>
  <c r="N353" i="2"/>
  <c r="N355" i="2"/>
  <c r="N357" i="2"/>
  <c r="N359" i="2"/>
  <c r="N362" i="2"/>
  <c r="N363" i="2"/>
  <c r="N364" i="2"/>
  <c r="N365" i="2"/>
  <c r="N366" i="2"/>
  <c r="N368" i="2"/>
  <c r="N369" i="2"/>
  <c r="N371" i="2"/>
  <c r="N372" i="2"/>
  <c r="N373" i="2"/>
  <c r="N374" i="2"/>
  <c r="N375" i="2"/>
  <c r="N377" i="2"/>
  <c r="N378" i="2"/>
  <c r="N379" i="2"/>
  <c r="N380" i="2"/>
  <c r="N381" i="2"/>
  <c r="N384" i="2"/>
  <c r="N385" i="2"/>
  <c r="N386" i="2"/>
  <c r="N387" i="2"/>
  <c r="N388" i="2"/>
  <c r="N389" i="2"/>
  <c r="N390" i="2"/>
  <c r="N392" i="2"/>
  <c r="N393" i="2"/>
  <c r="N394" i="2"/>
  <c r="N396" i="2"/>
  <c r="N397" i="2"/>
  <c r="N398" i="2"/>
  <c r="N400" i="2"/>
  <c r="N403" i="2"/>
  <c r="N404" i="2"/>
  <c r="N405" i="2"/>
  <c r="N407" i="2"/>
  <c r="N408" i="2"/>
  <c r="N409" i="2"/>
  <c r="N412" i="2"/>
  <c r="N413" i="2"/>
  <c r="N416" i="2"/>
  <c r="N419" i="2"/>
  <c r="N421" i="2"/>
  <c r="N422" i="2"/>
  <c r="N425" i="2"/>
  <c r="N429" i="2"/>
  <c r="N430" i="2"/>
  <c r="N431" i="2"/>
  <c r="N432" i="2"/>
  <c r="N433" i="2"/>
  <c r="N434" i="2"/>
  <c r="N436" i="2"/>
  <c r="N438" i="2"/>
  <c r="N439" i="2"/>
  <c r="N440" i="2"/>
  <c r="N442" i="2"/>
  <c r="N444" i="2"/>
  <c r="N445" i="2"/>
  <c r="N446" i="2"/>
  <c r="N447" i="2"/>
  <c r="N448" i="2"/>
  <c r="N449" i="2"/>
  <c r="N450" i="2"/>
  <c r="N451" i="2"/>
  <c r="N452" i="2"/>
  <c r="N454" i="2"/>
  <c r="N455" i="2"/>
  <c r="N456" i="2"/>
  <c r="N457" i="2"/>
  <c r="N458" i="2"/>
  <c r="N459" i="2"/>
  <c r="N461" i="2"/>
  <c r="N462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7" i="2"/>
  <c r="N478" i="2"/>
  <c r="N479" i="2"/>
  <c r="N480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7" i="2"/>
  <c r="N538" i="2"/>
  <c r="N539" i="2"/>
  <c r="N541" i="2"/>
  <c r="N542" i="2"/>
  <c r="N543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8" i="2"/>
  <c r="N559" i="2"/>
  <c r="N560" i="2"/>
  <c r="N561" i="2"/>
  <c r="N563" i="2"/>
  <c r="N564" i="2"/>
  <c r="N565" i="2"/>
  <c r="N567" i="2"/>
  <c r="N568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5" i="2"/>
  <c r="N586" i="2"/>
  <c r="N587" i="2"/>
  <c r="N588" i="2"/>
  <c r="N589" i="2"/>
  <c r="N590" i="2"/>
  <c r="N591" i="2"/>
  <c r="N592" i="2"/>
  <c r="N593" i="2"/>
  <c r="N595" i="2"/>
  <c r="N596" i="2"/>
  <c r="N597" i="2"/>
  <c r="N599" i="2"/>
  <c r="N600" i="2"/>
  <c r="N601" i="2"/>
  <c r="N602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4" i="2"/>
  <c r="N695" i="2"/>
  <c r="N696" i="2"/>
  <c r="N697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20" i="2"/>
  <c r="N722" i="2"/>
  <c r="N723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6" i="2"/>
  <c r="N787" i="2"/>
  <c r="N788" i="2"/>
  <c r="N789" i="2"/>
  <c r="N790" i="2"/>
  <c r="N791" i="2"/>
  <c r="N792" i="2"/>
  <c r="N793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8" i="2"/>
  <c r="N839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1" i="2"/>
  <c r="N1012" i="2"/>
  <c r="N1013" i="2"/>
  <c r="N1014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2" i="2"/>
  <c r="N1203" i="2"/>
  <c r="N1204" i="2"/>
  <c r="N1205" i="2"/>
  <c r="N1206" i="2"/>
  <c r="N1207" i="2"/>
  <c r="N1208" i="2"/>
  <c r="N1209" i="2"/>
  <c r="N1210" i="2"/>
  <c r="N1211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8" i="2"/>
  <c r="N1429" i="2"/>
  <c r="N1430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6" i="2"/>
  <c r="N1567" i="2"/>
  <c r="N1568" i="2"/>
  <c r="N1569" i="2"/>
  <c r="N1570" i="2"/>
  <c r="N1571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2" i="2"/>
  <c r="N1933" i="2"/>
  <c r="N1934" i="2"/>
  <c r="N1935" i="2"/>
  <c r="N1936" i="2"/>
  <c r="N2048" i="2"/>
  <c r="N2049" i="2"/>
  <c r="N2050" i="2"/>
  <c r="N2051" i="2"/>
  <c r="N2052" i="2"/>
  <c r="N2053" i="2"/>
  <c r="N2054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" i="2"/>
  <c r="E2319" i="2"/>
  <c r="F2319" i="2" s="1"/>
  <c r="E1568" i="2"/>
  <c r="F1568" i="2" s="1"/>
  <c r="E617" i="2"/>
  <c r="F617" i="2" s="1"/>
  <c r="E915" i="2"/>
  <c r="F915" i="2" s="1"/>
  <c r="E1421" i="2"/>
  <c r="F1421" i="2" s="1"/>
  <c r="E2354" i="2"/>
  <c r="F2354" i="2" s="1"/>
  <c r="E2533" i="2"/>
  <c r="F2533" i="2" s="1"/>
  <c r="E2595" i="2"/>
  <c r="F2595" i="2" s="1"/>
  <c r="E1927" i="2"/>
  <c r="F1927" i="2" s="1"/>
  <c r="E1806" i="2"/>
  <c r="F1806" i="2" s="1"/>
  <c r="E2171" i="2"/>
  <c r="F2171" i="2" s="1"/>
  <c r="E930" i="2"/>
  <c r="F930" i="2" s="1"/>
  <c r="E1129" i="2"/>
  <c r="F1129" i="2" s="1"/>
  <c r="E2135" i="2"/>
  <c r="F2135" i="2" s="1"/>
  <c r="E756" i="2"/>
  <c r="F756" i="2" s="1"/>
  <c r="E963" i="2"/>
  <c r="F963" i="2" s="1"/>
  <c r="E2108" i="2"/>
  <c r="F2108" i="2" s="1"/>
  <c r="E1812" i="2"/>
  <c r="F1812" i="2" s="1"/>
  <c r="E1132" i="2"/>
  <c r="F1132" i="2" s="1"/>
  <c r="E2562" i="2"/>
  <c r="F2562" i="2" s="1"/>
  <c r="E707" i="2"/>
  <c r="F707" i="2" s="1"/>
  <c r="E1871" i="2"/>
  <c r="F1871" i="2" s="1"/>
  <c r="E2545" i="2"/>
  <c r="F2545" i="2" s="1"/>
  <c r="E1225" i="2"/>
  <c r="F1225" i="2" s="1"/>
  <c r="E688" i="2"/>
  <c r="F688" i="2" s="1"/>
  <c r="E2213" i="2"/>
  <c r="F2213" i="2" s="1"/>
  <c r="E620" i="2"/>
  <c r="F620" i="2" s="1"/>
  <c r="E842" i="2"/>
  <c r="F842" i="2" s="1"/>
  <c r="E1176" i="2"/>
  <c r="F1176" i="2" s="1"/>
  <c r="E1704" i="2"/>
  <c r="F1704" i="2" s="1"/>
  <c r="E543" i="2"/>
  <c r="F543" i="2" s="1"/>
  <c r="E1647" i="2"/>
  <c r="F1647" i="2" s="1"/>
  <c r="E1792" i="2"/>
  <c r="F1792" i="2" s="1"/>
  <c r="E966" i="2"/>
  <c r="F966" i="2" s="1"/>
  <c r="E2611" i="2"/>
  <c r="F2611" i="2" s="1"/>
  <c r="E2348" i="2"/>
  <c r="F2348" i="2" s="1"/>
  <c r="E2242" i="2"/>
  <c r="F2242" i="2" s="1"/>
  <c r="E458" i="2"/>
  <c r="F458" i="2" s="1"/>
  <c r="E2079" i="2"/>
  <c r="F2079" i="2" s="1"/>
  <c r="E1614" i="2"/>
  <c r="F1614" i="2" s="1"/>
  <c r="E2524" i="2"/>
  <c r="F2524" i="2" s="1"/>
  <c r="E2608" i="2"/>
  <c r="F2608" i="2" s="1"/>
  <c r="E1170" i="2"/>
  <c r="F1170" i="2" s="1"/>
  <c r="E835" i="2"/>
  <c r="F835" i="2" s="1"/>
  <c r="E2547" i="2"/>
  <c r="F2547" i="2" s="1"/>
  <c r="E2749" i="2"/>
  <c r="F2749" i="2" s="1"/>
  <c r="E468" i="2"/>
  <c r="F468" i="2" s="1"/>
  <c r="E2479" i="2"/>
  <c r="F2479" i="2" s="1"/>
  <c r="E2269" i="2"/>
  <c r="F2269" i="2" s="1"/>
  <c r="E1392" i="2"/>
  <c r="F1392" i="2" s="1"/>
  <c r="E1265" i="2"/>
  <c r="F1265" i="2" s="1"/>
  <c r="E2544" i="2"/>
  <c r="F2544" i="2" s="1"/>
  <c r="E1496" i="2"/>
  <c r="F1496" i="2" s="1"/>
  <c r="E162" i="2"/>
  <c r="F162" i="2" s="1"/>
  <c r="E1849" i="2"/>
  <c r="F1849" i="2" s="1"/>
  <c r="E1578" i="2"/>
  <c r="F1578" i="2" s="1"/>
  <c r="E2741" i="2"/>
  <c r="F2741" i="2" s="1"/>
  <c r="E2581" i="2"/>
  <c r="F2581" i="2" s="1"/>
  <c r="E1243" i="2"/>
  <c r="F1243" i="2" s="1"/>
  <c r="E2394" i="2"/>
  <c r="F2394" i="2" s="1"/>
  <c r="E86" i="2"/>
  <c r="F86" i="2" s="1"/>
  <c r="E2313" i="2"/>
  <c r="F2313" i="2" s="1"/>
  <c r="E1024" i="2"/>
  <c r="F1024" i="2" s="1"/>
  <c r="E1742" i="2"/>
  <c r="F1742" i="2" s="1"/>
  <c r="E2599" i="2"/>
  <c r="F2599" i="2" s="1"/>
  <c r="E326" i="2"/>
  <c r="F326" i="2" s="1"/>
  <c r="E1856" i="2"/>
  <c r="F1856" i="2" s="1"/>
  <c r="E2799" i="2"/>
  <c r="F2799" i="2" s="1"/>
  <c r="E1175" i="2"/>
  <c r="F1175" i="2" s="1"/>
  <c r="E832" i="2"/>
  <c r="F832" i="2" s="1"/>
  <c r="E2271" i="2"/>
  <c r="F2271" i="2" s="1"/>
  <c r="E350" i="2"/>
  <c r="F350" i="2" s="1"/>
  <c r="E109" i="2"/>
  <c r="F109" i="2" s="1"/>
  <c r="E1172" i="2"/>
  <c r="F1172" i="2" s="1"/>
  <c r="E448" i="2"/>
  <c r="F448" i="2" s="1"/>
  <c r="E511" i="2"/>
  <c r="F511" i="2" s="1"/>
  <c r="E1113" i="2"/>
  <c r="F1113" i="2" s="1"/>
  <c r="E1875" i="2"/>
  <c r="F1875" i="2" s="1"/>
  <c r="E286" i="2"/>
  <c r="F286" i="2" s="1"/>
  <c r="E2424" i="2"/>
  <c r="F2424" i="2" s="1"/>
  <c r="E2236" i="2"/>
  <c r="F2236" i="2" s="1"/>
  <c r="E65" i="2"/>
  <c r="F65" i="2" s="1"/>
  <c r="E2755" i="2"/>
  <c r="F2755" i="2" s="1"/>
  <c r="E2100" i="2"/>
  <c r="F2100" i="2" s="1"/>
  <c r="E1708" i="2"/>
  <c r="F1708" i="2" s="1"/>
  <c r="E1759" i="2"/>
  <c r="F1759" i="2" s="1"/>
  <c r="E1914" i="2"/>
  <c r="F1914" i="2" s="1"/>
  <c r="E352" i="2"/>
  <c r="F352" i="2" s="1"/>
  <c r="E2543" i="2"/>
  <c r="F2543" i="2" s="1"/>
  <c r="E2727" i="2"/>
  <c r="F2727" i="2" s="1"/>
  <c r="E1478" i="2"/>
  <c r="F1478" i="2" s="1"/>
  <c r="E1460" i="2"/>
  <c r="F1460" i="2" s="1"/>
  <c r="E2726" i="2"/>
  <c r="F2726" i="2" s="1"/>
  <c r="E1208" i="2"/>
  <c r="F1208" i="2" s="1"/>
  <c r="E1375" i="2"/>
  <c r="F1375" i="2" s="1"/>
  <c r="E1622" i="2"/>
  <c r="F1622" i="2" s="1"/>
  <c r="E2111" i="2"/>
  <c r="F2111" i="2" s="1"/>
  <c r="E1192" i="2"/>
  <c r="F1192" i="2" s="1"/>
  <c r="E1726" i="2"/>
  <c r="F1726" i="2" s="1"/>
  <c r="E325" i="2"/>
  <c r="F325" i="2" s="1"/>
  <c r="E1795" i="2"/>
  <c r="F1795" i="2" s="1"/>
  <c r="E1664" i="2"/>
  <c r="F1664" i="2" s="1"/>
  <c r="E225" i="2"/>
  <c r="F225" i="2" s="1"/>
  <c r="E1267" i="2"/>
  <c r="F1267" i="2" s="1"/>
  <c r="E2773" i="2"/>
  <c r="F2773" i="2" s="1"/>
  <c r="E2449" i="2"/>
  <c r="F2449" i="2" s="1"/>
  <c r="E1493" i="2"/>
  <c r="F1493" i="2" s="1"/>
  <c r="E1414" i="2"/>
  <c r="F1414" i="2" s="1"/>
  <c r="E351" i="2"/>
  <c r="F351" i="2" s="1"/>
  <c r="E1671" i="2"/>
  <c r="F1671" i="2" s="1"/>
  <c r="E927" i="2"/>
  <c r="F927" i="2" s="1"/>
  <c r="E1471" i="2"/>
  <c r="F1471" i="2" s="1"/>
  <c r="E254" i="2"/>
  <c r="F254" i="2" s="1"/>
  <c r="E2321" i="2"/>
  <c r="F2321" i="2" s="1"/>
  <c r="E2117" i="2"/>
  <c r="F2117" i="2" s="1"/>
  <c r="E299" i="2"/>
  <c r="F299" i="2" s="1"/>
  <c r="E1144" i="2"/>
  <c r="F1144" i="2" s="1"/>
  <c r="E1374" i="2"/>
  <c r="F1374" i="2" s="1"/>
  <c r="E1213" i="2"/>
  <c r="F1213" i="2" s="1"/>
  <c r="E1794" i="2"/>
  <c r="F1794" i="2" s="1"/>
  <c r="E1946" i="2"/>
  <c r="F1946" i="2" s="1"/>
  <c r="E1958" i="2"/>
  <c r="F1958" i="2" s="1"/>
  <c r="E1912" i="2"/>
  <c r="F1912" i="2" s="1"/>
  <c r="E1942" i="2"/>
  <c r="F1942" i="2" s="1"/>
  <c r="E1068" i="2"/>
  <c r="F1068" i="2" s="1"/>
  <c r="E2751" i="2"/>
  <c r="F2751" i="2" s="1"/>
  <c r="E1002" i="2"/>
  <c r="F1002" i="2" s="1"/>
  <c r="E1576" i="2"/>
  <c r="F1576" i="2" s="1"/>
  <c r="E1453" i="2"/>
  <c r="F1453" i="2" s="1"/>
  <c r="E769" i="2"/>
  <c r="F769" i="2" s="1"/>
  <c r="E697" i="2"/>
  <c r="F697" i="2" s="1"/>
  <c r="E2160" i="2"/>
  <c r="F2160" i="2" s="1"/>
  <c r="E2590" i="2"/>
  <c r="F2590" i="2" s="1"/>
  <c r="E1378" i="2"/>
  <c r="F1378" i="2" s="1"/>
  <c r="E1862" i="2"/>
  <c r="F1862" i="2" s="1"/>
  <c r="E2153" i="2"/>
  <c r="F2153" i="2" s="1"/>
  <c r="E673" i="2"/>
  <c r="F673" i="2" s="1"/>
  <c r="E2231" i="2"/>
  <c r="F2231" i="2" s="1"/>
  <c r="E2098" i="2"/>
  <c r="F2098" i="2" s="1"/>
  <c r="E646" i="2"/>
  <c r="F646" i="2" s="1"/>
  <c r="E266" i="2"/>
  <c r="F266" i="2" s="1"/>
  <c r="E2769" i="2"/>
  <c r="F2769" i="2" s="1"/>
  <c r="E413" i="2"/>
  <c r="F413" i="2" s="1"/>
  <c r="E88" i="2"/>
  <c r="F88" i="2" s="1"/>
  <c r="E1457" i="2"/>
  <c r="F1457" i="2" s="1"/>
  <c r="E1012" i="2"/>
  <c r="F1012" i="2" s="1"/>
  <c r="E910" i="2"/>
  <c r="F910" i="2" s="1"/>
  <c r="E1337" i="2"/>
  <c r="F1337" i="2" s="1"/>
  <c r="E1202" i="2"/>
  <c r="F1202" i="2" s="1"/>
  <c r="E2779" i="2"/>
  <c r="F2779" i="2" s="1"/>
  <c r="E1385" i="2"/>
  <c r="F1385" i="2" s="1"/>
  <c r="E1324" i="2"/>
  <c r="F1324" i="2" s="1"/>
  <c r="E425" i="2"/>
  <c r="F425" i="2" s="1"/>
  <c r="E2536" i="2"/>
  <c r="F2536" i="2" s="1"/>
  <c r="E1797" i="2"/>
  <c r="F1797" i="2" s="1"/>
  <c r="E1947" i="2"/>
  <c r="F1947" i="2" s="1"/>
  <c r="E1987" i="2"/>
  <c r="F1987" i="2" s="1"/>
  <c r="E895" i="2"/>
  <c r="F895" i="2" s="1"/>
  <c r="E2439" i="2"/>
  <c r="F2439" i="2" s="1"/>
  <c r="E1019" i="2"/>
  <c r="F1019" i="2" s="1"/>
  <c r="E1702" i="2"/>
  <c r="F1702" i="2" s="1"/>
  <c r="E1768" i="2"/>
  <c r="F1768" i="2" s="1"/>
  <c r="E263" i="2"/>
  <c r="F263" i="2" s="1"/>
  <c r="E2637" i="2"/>
  <c r="F2637" i="2" s="1"/>
  <c r="E2568" i="2"/>
  <c r="F2568" i="2" s="1"/>
  <c r="E2220" i="2"/>
  <c r="F2220" i="2" s="1"/>
  <c r="E2711" i="2"/>
  <c r="F2711" i="2" s="1"/>
  <c r="E579" i="2"/>
  <c r="F579" i="2" s="1"/>
  <c r="E435" i="2"/>
  <c r="F435" i="2" s="1"/>
  <c r="E89" i="2"/>
  <c r="F89" i="2" s="1"/>
  <c r="E998" i="2"/>
  <c r="F998" i="2" s="1"/>
  <c r="E2522" i="2"/>
  <c r="F2522" i="2" s="1"/>
  <c r="E2404" i="2"/>
  <c r="F2404" i="2" s="1"/>
  <c r="E1684" i="2"/>
  <c r="F1684" i="2" s="1"/>
  <c r="E1825" i="2"/>
  <c r="F1825" i="2" s="1"/>
  <c r="E2770" i="2"/>
  <c r="F2770" i="2" s="1"/>
  <c r="E2446" i="2"/>
  <c r="F2446" i="2" s="1"/>
  <c r="E8" i="2"/>
  <c r="F8" i="2" s="1"/>
  <c r="E1266" i="2"/>
  <c r="F1266" i="2" s="1"/>
  <c r="E2216" i="2"/>
  <c r="F2216" i="2" s="1"/>
  <c r="E2541" i="2"/>
  <c r="F2541" i="2" s="1"/>
  <c r="E2297" i="2"/>
  <c r="F2297" i="2" s="1"/>
  <c r="E181" i="2"/>
  <c r="F181" i="2" s="1"/>
  <c r="E2312" i="2"/>
  <c r="F2312" i="2" s="1"/>
  <c r="E2605" i="2"/>
  <c r="F2605" i="2" s="1"/>
  <c r="E319" i="2"/>
  <c r="F319" i="2" s="1"/>
  <c r="E249" i="2"/>
  <c r="F249" i="2" s="1"/>
  <c r="E693" i="2"/>
  <c r="F693" i="2" s="1"/>
  <c r="E2691" i="2"/>
  <c r="F2691" i="2" s="1"/>
  <c r="E2219" i="2"/>
  <c r="F2219" i="2" s="1"/>
  <c r="E160" i="2"/>
  <c r="F160" i="2" s="1"/>
  <c r="E247" i="2"/>
  <c r="F247" i="2" s="1"/>
  <c r="E2681" i="2"/>
  <c r="F2681" i="2" s="1"/>
  <c r="E1417" i="2"/>
  <c r="F1417" i="2" s="1"/>
  <c r="E2063" i="2"/>
  <c r="F2063" i="2" s="1"/>
  <c r="E683" i="2"/>
  <c r="F683" i="2" s="1"/>
  <c r="E1538" i="2"/>
  <c r="F1538" i="2" s="1"/>
  <c r="E5" i="2"/>
  <c r="F5" i="2" s="1"/>
  <c r="E248" i="2"/>
  <c r="F248" i="2" s="1"/>
  <c r="E1682" i="2"/>
  <c r="F1682" i="2" s="1"/>
  <c r="E1595" i="2"/>
  <c r="F1595" i="2" s="1"/>
  <c r="E1381" i="2"/>
  <c r="F1381" i="2" s="1"/>
  <c r="E1076" i="2"/>
  <c r="F1076" i="2" s="1"/>
  <c r="E1298" i="2"/>
  <c r="F1298" i="2" s="1"/>
  <c r="E1201" i="2"/>
  <c r="F1201" i="2" s="1"/>
  <c r="E1861" i="2"/>
  <c r="F1861" i="2" s="1"/>
  <c r="E1550" i="2"/>
  <c r="F1550" i="2" s="1"/>
  <c r="E2797" i="2"/>
  <c r="F2797" i="2" s="1"/>
  <c r="E1778" i="2"/>
  <c r="F1778" i="2" s="1"/>
  <c r="E2740" i="2"/>
  <c r="F2740" i="2" s="1"/>
  <c r="E1412" i="2"/>
  <c r="F1412" i="2" s="1"/>
  <c r="E1752" i="2"/>
  <c r="F1752" i="2" s="1"/>
  <c r="E2760" i="2"/>
  <c r="F2760" i="2" s="1"/>
  <c r="E1054" i="2"/>
  <c r="F1054" i="2" s="1"/>
  <c r="E1373" i="2"/>
  <c r="F1373" i="2" s="1"/>
  <c r="E2157" i="2"/>
  <c r="F2157" i="2" s="1"/>
  <c r="E903" i="2"/>
  <c r="F903" i="2" s="1"/>
  <c r="E2553" i="2"/>
  <c r="F2553" i="2" s="1"/>
  <c r="E1696" i="2"/>
  <c r="F1696" i="2" s="1"/>
  <c r="E918" i="2"/>
  <c r="F918" i="2" s="1"/>
  <c r="E2089" i="2"/>
  <c r="F2089" i="2" s="1"/>
  <c r="E133" i="2"/>
  <c r="F133" i="2" s="1"/>
  <c r="E1350" i="2"/>
  <c r="F1350" i="2" s="1"/>
  <c r="E348" i="2"/>
  <c r="F348" i="2" s="1"/>
  <c r="E2183" i="2"/>
  <c r="F2183" i="2" s="1"/>
  <c r="E985" i="2"/>
  <c r="F985" i="2" s="1"/>
  <c r="E968" i="2"/>
  <c r="F968" i="2" s="1"/>
  <c r="E148" i="2"/>
  <c r="F148" i="2" s="1"/>
  <c r="E2668" i="2"/>
  <c r="F2668" i="2" s="1"/>
  <c r="E1311" i="2"/>
  <c r="F1311" i="2" s="1"/>
  <c r="E2567" i="2"/>
  <c r="F2567" i="2" s="1"/>
  <c r="E726" i="2"/>
  <c r="F726" i="2" s="1"/>
  <c r="E719" i="2"/>
  <c r="F719" i="2" s="1"/>
  <c r="E497" i="2"/>
  <c r="F497" i="2" s="1"/>
  <c r="E2062" i="2"/>
  <c r="F2062" i="2" s="1"/>
  <c r="E808" i="2"/>
  <c r="F808" i="2" s="1"/>
  <c r="E534" i="2"/>
  <c r="F534" i="2" s="1"/>
  <c r="E1030" i="2"/>
  <c r="F1030" i="2" s="1"/>
  <c r="E2780" i="2"/>
  <c r="F2780" i="2" s="1"/>
  <c r="E1857" i="2"/>
  <c r="F1857" i="2" s="1"/>
  <c r="E242" i="2"/>
  <c r="F242" i="2" s="1"/>
  <c r="E2715" i="2"/>
  <c r="F2715" i="2" s="1"/>
  <c r="E1951" i="2"/>
  <c r="F1951" i="2" s="1"/>
  <c r="E2036" i="2"/>
  <c r="F2036" i="2" s="1"/>
  <c r="E1896" i="2"/>
  <c r="F1896" i="2" s="1"/>
  <c r="E262" i="2"/>
  <c r="F262" i="2" s="1"/>
  <c r="E685" i="2"/>
  <c r="F685" i="2" s="1"/>
  <c r="E799" i="2"/>
  <c r="F799" i="2" s="1"/>
  <c r="E1227" i="2"/>
  <c r="F1227" i="2" s="1"/>
  <c r="E275" i="2"/>
  <c r="F275" i="2" s="1"/>
  <c r="E1308" i="2"/>
  <c r="F1308" i="2" s="1"/>
  <c r="E2413" i="2"/>
  <c r="F2413" i="2" s="1"/>
  <c r="E2136" i="2"/>
  <c r="F2136" i="2" s="1"/>
  <c r="E750" i="2"/>
  <c r="F750" i="2" s="1"/>
  <c r="E1438" i="2"/>
  <c r="F1438" i="2" s="1"/>
  <c r="E298" i="2"/>
  <c r="F298" i="2" s="1"/>
  <c r="E2239" i="2"/>
  <c r="F2239" i="2" s="1"/>
  <c r="E2694" i="2"/>
  <c r="F2694" i="2" s="1"/>
  <c r="E691" i="2"/>
  <c r="F691" i="2" s="1"/>
  <c r="E2461" i="2"/>
  <c r="F2461" i="2" s="1"/>
  <c r="E2388" i="2"/>
  <c r="F2388" i="2" s="1"/>
  <c r="E1164" i="2"/>
  <c r="F1164" i="2" s="1"/>
  <c r="E1197" i="2"/>
  <c r="F1197" i="2" s="1"/>
  <c r="E2069" i="2"/>
  <c r="F2069" i="2" s="1"/>
  <c r="E1231" i="2"/>
  <c r="F1231" i="2" s="1"/>
  <c r="E362" i="2"/>
  <c r="F362" i="2" s="1"/>
  <c r="E2697" i="2"/>
  <c r="F2697" i="2" s="1"/>
  <c r="E2163" i="2"/>
  <c r="F2163" i="2" s="1"/>
  <c r="E1238" i="2"/>
  <c r="F1238" i="2" s="1"/>
  <c r="E1615" i="2"/>
  <c r="F1615" i="2" s="1"/>
  <c r="E1090" i="2"/>
  <c r="F1090" i="2" s="1"/>
  <c r="E2615" i="2"/>
  <c r="F2615" i="2" s="1"/>
  <c r="E1830" i="2"/>
  <c r="F1830" i="2" s="1"/>
  <c r="E929" i="2"/>
  <c r="F929" i="2" s="1"/>
  <c r="E1734" i="2"/>
  <c r="F1734" i="2" s="1"/>
  <c r="E1543" i="2"/>
  <c r="F1543" i="2" s="1"/>
  <c r="E1697" i="2"/>
  <c r="F1697" i="2" s="1"/>
  <c r="E821" i="2"/>
  <c r="F821" i="2" s="1"/>
  <c r="E1331" i="2"/>
  <c r="F1331" i="2" s="1"/>
  <c r="E1985" i="2"/>
  <c r="F1985" i="2" s="1"/>
  <c r="E641" i="2"/>
  <c r="F641" i="2" s="1"/>
  <c r="E1953" i="2"/>
  <c r="F1953" i="2" s="1"/>
  <c r="E656" i="2"/>
  <c r="F656" i="2" s="1"/>
  <c r="E2230" i="2"/>
  <c r="F2230" i="2" s="1"/>
  <c r="E289" i="2"/>
  <c r="F289" i="2" s="1"/>
  <c r="E1638" i="2"/>
  <c r="F1638" i="2" s="1"/>
  <c r="E2653" i="2"/>
  <c r="F2653" i="2" s="1"/>
  <c r="E827" i="2"/>
  <c r="F827" i="2" s="1"/>
  <c r="E814" i="2"/>
  <c r="F814" i="2" s="1"/>
  <c r="E1758" i="2"/>
  <c r="F1758" i="2" s="1"/>
  <c r="E1666" i="2"/>
  <c r="F1666" i="2" s="1"/>
  <c r="E1177" i="2"/>
  <c r="F1177" i="2" s="1"/>
  <c r="E1654" i="2"/>
  <c r="F1654" i="2" s="1"/>
  <c r="E1751" i="2"/>
  <c r="F1751" i="2" s="1"/>
  <c r="E388" i="2"/>
  <c r="F388" i="2" s="1"/>
  <c r="E400" i="2"/>
  <c r="F400" i="2" s="1"/>
  <c r="E2403" i="2"/>
  <c r="F2403" i="2" s="1"/>
  <c r="E192" i="2"/>
  <c r="F192" i="2" s="1"/>
  <c r="E560" i="2"/>
  <c r="F560" i="2" s="1"/>
  <c r="E587" i="2"/>
  <c r="F587" i="2" s="1"/>
  <c r="E1305" i="2"/>
  <c r="F1305" i="2" s="1"/>
  <c r="E1498" i="2"/>
  <c r="F1498" i="2" s="1"/>
  <c r="E621" i="2"/>
  <c r="F621" i="2" s="1"/>
  <c r="E557" i="2"/>
  <c r="F557" i="2" s="1"/>
  <c r="E2088" i="2"/>
  <c r="F2088" i="2" s="1"/>
  <c r="E2249" i="2"/>
  <c r="F2249" i="2" s="1"/>
  <c r="E1793" i="2"/>
  <c r="F1793" i="2" s="1"/>
  <c r="E423" i="2"/>
  <c r="F423" i="2" s="1"/>
  <c r="E1296" i="2"/>
  <c r="F1296" i="2" s="1"/>
  <c r="E1035" i="2"/>
  <c r="F1035" i="2" s="1"/>
  <c r="E1594" i="2"/>
  <c r="F1594" i="2" s="1"/>
  <c r="E147" i="2"/>
  <c r="F147" i="2" s="1"/>
  <c r="E214" i="2"/>
  <c r="F214" i="2" s="1"/>
  <c r="E358" i="2"/>
  <c r="F358" i="2" s="1"/>
  <c r="E1529" i="2"/>
  <c r="F1529" i="2" s="1"/>
  <c r="E1354" i="2"/>
  <c r="F1354" i="2" s="1"/>
  <c r="E596" i="2"/>
  <c r="F596" i="2" s="1"/>
  <c r="E2725" i="2"/>
  <c r="F2725" i="2" s="1"/>
  <c r="E876" i="2"/>
  <c r="F876" i="2" s="1"/>
  <c r="E383" i="2"/>
  <c r="F383" i="2" s="1"/>
  <c r="E2787" i="2"/>
  <c r="F2787" i="2" s="1"/>
  <c r="E1304" i="2"/>
  <c r="F1304" i="2" s="1"/>
  <c r="E1026" i="2"/>
  <c r="F1026" i="2" s="1"/>
  <c r="E1430" i="2"/>
  <c r="F1430" i="2" s="1"/>
  <c r="E2622" i="2"/>
  <c r="F2622" i="2" s="1"/>
  <c r="E565" i="2"/>
  <c r="F565" i="2" s="1"/>
  <c r="E979" i="2"/>
  <c r="F979" i="2" s="1"/>
  <c r="E2788" i="2"/>
  <c r="F2788" i="2" s="1"/>
  <c r="E55" i="2"/>
  <c r="F55" i="2" s="1"/>
  <c r="E1042" i="2"/>
  <c r="F1042" i="2" s="1"/>
  <c r="E2272" i="2"/>
  <c r="F2272" i="2" s="1"/>
  <c r="E438" i="2"/>
  <c r="F438" i="2" s="1"/>
  <c r="E2400" i="2"/>
  <c r="F2400" i="2" s="1"/>
  <c r="E1878" i="2"/>
  <c r="F1878" i="2" s="1"/>
  <c r="E856" i="2"/>
  <c r="F856" i="2" s="1"/>
  <c r="E1289" i="2"/>
  <c r="F1289" i="2" s="1"/>
  <c r="E2166" i="2"/>
  <c r="F2166" i="2" s="1"/>
  <c r="E1047" i="2"/>
  <c r="F1047" i="2" s="1"/>
  <c r="E1439" i="2"/>
  <c r="F1439" i="2" s="1"/>
  <c r="E2228" i="2"/>
  <c r="F2228" i="2" s="1"/>
  <c r="E2682" i="2"/>
  <c r="F2682" i="2" s="1"/>
  <c r="E2124" i="2"/>
  <c r="F2124" i="2" s="1"/>
  <c r="E287" i="2"/>
  <c r="F287" i="2" s="1"/>
  <c r="E1341" i="2"/>
  <c r="F1341" i="2" s="1"/>
  <c r="E2589" i="2"/>
  <c r="F2589" i="2" s="1"/>
  <c r="E294" i="2"/>
  <c r="F294" i="2" s="1"/>
  <c r="E2226" i="2"/>
  <c r="F2226" i="2" s="1"/>
  <c r="E1772" i="2"/>
  <c r="F1772" i="2" s="1"/>
  <c r="E567" i="2"/>
  <c r="F567" i="2" s="1"/>
  <c r="E630" i="2"/>
  <c r="F630" i="2" s="1"/>
  <c r="E1270" i="2"/>
  <c r="F1270" i="2" s="1"/>
  <c r="E2575" i="2"/>
  <c r="F2575" i="2" s="1"/>
  <c r="E224" i="2"/>
  <c r="F224" i="2" s="1"/>
  <c r="E2343" i="2"/>
  <c r="F2343" i="2" s="1"/>
  <c r="E1787" i="2"/>
  <c r="F1787" i="2" s="1"/>
  <c r="E1491" i="2"/>
  <c r="F1491" i="2" s="1"/>
  <c r="E2695" i="2"/>
  <c r="F2695" i="2" s="1"/>
  <c r="E1712" i="2"/>
  <c r="F1712" i="2" s="1"/>
  <c r="E942" i="2"/>
  <c r="F942" i="2" s="1"/>
  <c r="E700" i="2"/>
  <c r="F700" i="2" s="1"/>
  <c r="E278" i="2"/>
  <c r="F278" i="2" s="1"/>
  <c r="E1729" i="2"/>
  <c r="F1729" i="2" s="1"/>
  <c r="E2775" i="2"/>
  <c r="F2775" i="2" s="1"/>
  <c r="E977" i="2"/>
  <c r="F977" i="2" s="1"/>
  <c r="E2409" i="2"/>
  <c r="F2409" i="2" s="1"/>
  <c r="E1563" i="2"/>
  <c r="F1563" i="2" s="1"/>
  <c r="E1321" i="2"/>
  <c r="F1321" i="2" s="1"/>
  <c r="E1371" i="2"/>
  <c r="F1371" i="2" s="1"/>
  <c r="E882" i="2"/>
  <c r="F882" i="2" s="1"/>
  <c r="E2310" i="2"/>
  <c r="F2310" i="2" s="1"/>
  <c r="E2743" i="2"/>
  <c r="F2743" i="2" s="1"/>
  <c r="E654" i="2"/>
  <c r="F654" i="2" s="1"/>
  <c r="E1358" i="2"/>
  <c r="F1358" i="2" s="1"/>
  <c r="E104" i="2"/>
  <c r="F104" i="2" s="1"/>
  <c r="E1274" i="2"/>
  <c r="F1274" i="2" s="1"/>
  <c r="E2511" i="2"/>
  <c r="F2511" i="2" s="1"/>
  <c r="E2085" i="2"/>
  <c r="F2085" i="2" s="1"/>
  <c r="E1001" i="2"/>
  <c r="F1001" i="2" s="1"/>
  <c r="E708" i="2"/>
  <c r="F708" i="2" s="1"/>
  <c r="E843" i="2"/>
  <c r="F843" i="2" s="1"/>
  <c r="E2598" i="2"/>
  <c r="F2598" i="2" s="1"/>
  <c r="E660" i="2"/>
  <c r="F660" i="2" s="1"/>
  <c r="E496" i="2"/>
  <c r="F496" i="2" s="1"/>
  <c r="E381" i="2"/>
  <c r="F381" i="2" s="1"/>
  <c r="E2234" i="2"/>
  <c r="F2234" i="2" s="1"/>
  <c r="E231" i="2"/>
  <c r="F231" i="2" s="1"/>
  <c r="E1593" i="2"/>
  <c r="F1593" i="2" s="1"/>
  <c r="E1224" i="2"/>
  <c r="F1224" i="2" s="1"/>
  <c r="E1524" i="2"/>
  <c r="F1524" i="2" s="1"/>
  <c r="E1586" i="2"/>
  <c r="F1586" i="2" s="1"/>
  <c r="E1643" i="2"/>
  <c r="F1643" i="2" s="1"/>
  <c r="E27" i="2"/>
  <c r="F27" i="2" s="1"/>
  <c r="E1630" i="2"/>
  <c r="F1630" i="2" s="1"/>
  <c r="E1718" i="2"/>
  <c r="F1718" i="2" s="1"/>
  <c r="E788" i="2"/>
  <c r="F788" i="2" s="1"/>
  <c r="E1182" i="2"/>
  <c r="F1182" i="2" s="1"/>
  <c r="E2181" i="2"/>
  <c r="F2181" i="2" s="1"/>
  <c r="E441" i="2"/>
  <c r="F441" i="2" s="1"/>
  <c r="E277" i="2"/>
  <c r="F277" i="2" s="1"/>
  <c r="E1854" i="2"/>
  <c r="F1854" i="2" s="1"/>
  <c r="E950" i="2"/>
  <c r="F950" i="2" s="1"/>
  <c r="E241" i="2"/>
  <c r="F241" i="2" s="1"/>
  <c r="E83" i="2"/>
  <c r="F83" i="2" s="1"/>
  <c r="E2320" i="2"/>
  <c r="F2320" i="2" s="1"/>
  <c r="E1294" i="2"/>
  <c r="F1294" i="2" s="1"/>
  <c r="E568" i="2"/>
  <c r="F568" i="2" s="1"/>
  <c r="E1523" i="2"/>
  <c r="F1523" i="2" s="1"/>
  <c r="E2324" i="2"/>
  <c r="F2324" i="2" s="1"/>
  <c r="E418" i="2"/>
  <c r="F418" i="2" s="1"/>
  <c r="E2197" i="2"/>
  <c r="F2197" i="2" s="1"/>
  <c r="E2207" i="2"/>
  <c r="F2207" i="2" s="1"/>
  <c r="E541" i="2"/>
  <c r="F541" i="2" s="1"/>
  <c r="E2391" i="2"/>
  <c r="F2391" i="2" s="1"/>
  <c r="E955" i="2"/>
  <c r="F955" i="2" s="1"/>
  <c r="E982" i="2"/>
  <c r="F982" i="2" s="1"/>
  <c r="E847" i="2"/>
  <c r="F847" i="2" s="1"/>
  <c r="E1508" i="2"/>
  <c r="F1508" i="2" s="1"/>
  <c r="E506" i="2"/>
  <c r="F506" i="2" s="1"/>
  <c r="E994" i="2"/>
  <c r="F994" i="2" s="1"/>
  <c r="E1618" i="2"/>
  <c r="F1618" i="2" s="1"/>
  <c r="E2456" i="2"/>
  <c r="F2456" i="2" s="1"/>
  <c r="E2612" i="2"/>
  <c r="F2612" i="2" s="1"/>
  <c r="E2244" i="2"/>
  <c r="F2244" i="2" s="1"/>
  <c r="E465" i="2"/>
  <c r="F465" i="2" s="1"/>
  <c r="E934" i="2"/>
  <c r="F934" i="2" s="1"/>
  <c r="E562" i="2"/>
  <c r="F562" i="2" s="1"/>
  <c r="E1670" i="2"/>
  <c r="F1670" i="2" s="1"/>
  <c r="E615" i="2"/>
  <c r="F615" i="2" s="1"/>
  <c r="E2647" i="2"/>
  <c r="F2647" i="2" s="1"/>
  <c r="E1582" i="2"/>
  <c r="F1582" i="2" s="1"/>
  <c r="E1179" i="2"/>
  <c r="F1179" i="2" s="1"/>
  <c r="E2255" i="2"/>
  <c r="F2255" i="2" s="1"/>
  <c r="E583" i="2"/>
  <c r="F583" i="2" s="1"/>
  <c r="E79" i="2"/>
  <c r="F79" i="2" s="1"/>
  <c r="E128" i="2"/>
  <c r="F128" i="2" s="1"/>
  <c r="E2587" i="2"/>
  <c r="F2587" i="2" s="1"/>
  <c r="E2296" i="2"/>
  <c r="F2296" i="2" s="1"/>
  <c r="E78" i="2"/>
  <c r="F78" i="2" s="1"/>
  <c r="E1533" i="2"/>
  <c r="F1533" i="2" s="1"/>
  <c r="E1232" i="2"/>
  <c r="F1232" i="2" s="1"/>
  <c r="E969" i="2"/>
  <c r="F969" i="2" s="1"/>
  <c r="E2217" i="2"/>
  <c r="F2217" i="2" s="1"/>
  <c r="E1519" i="2"/>
  <c r="F1519" i="2" s="1"/>
  <c r="E77" i="2"/>
  <c r="F77" i="2" s="1"/>
  <c r="E19" i="2"/>
  <c r="F19" i="2" s="1"/>
  <c r="E1738" i="2"/>
  <c r="F1738" i="2" s="1"/>
  <c r="E2643" i="2"/>
  <c r="F2643" i="2" s="1"/>
  <c r="E1633" i="2"/>
  <c r="F1633" i="2" s="1"/>
  <c r="E1617" i="2"/>
  <c r="F1617" i="2" s="1"/>
  <c r="E2504" i="2"/>
  <c r="F2504" i="2" s="1"/>
  <c r="E318" i="2"/>
  <c r="F318" i="2" s="1"/>
  <c r="E153" i="2"/>
  <c r="F153" i="2" s="1"/>
  <c r="E2550" i="2"/>
  <c r="F2550" i="2" s="1"/>
  <c r="E2736" i="2"/>
  <c r="F2736" i="2" s="1"/>
  <c r="E2120" i="2"/>
  <c r="F2120" i="2" s="1"/>
  <c r="E51" i="2"/>
  <c r="F51" i="2" s="1"/>
  <c r="E165" i="2"/>
  <c r="F165" i="2" s="1"/>
  <c r="E1549" i="2"/>
  <c r="F1549" i="2" s="1"/>
  <c r="E2349" i="2"/>
  <c r="F2349" i="2" s="1"/>
  <c r="E1841" i="2"/>
  <c r="F1841" i="2" s="1"/>
  <c r="E2713" i="2"/>
  <c r="F2713" i="2" s="1"/>
  <c r="E1786" i="2"/>
  <c r="F1786" i="2" s="1"/>
  <c r="E372" i="2"/>
  <c r="F372" i="2" s="1"/>
  <c r="E2655" i="2"/>
  <c r="F2655" i="2" s="1"/>
  <c r="E2336" i="2"/>
  <c r="F2336" i="2" s="1"/>
  <c r="E1356" i="2"/>
  <c r="F1356" i="2" s="1"/>
  <c r="E1285" i="2"/>
  <c r="F1285" i="2" s="1"/>
  <c r="E2729" i="2"/>
  <c r="E1199" i="2"/>
  <c r="F1199" i="2" s="1"/>
  <c r="E841" i="2"/>
  <c r="F841" i="2" s="1"/>
  <c r="E1162" i="2"/>
  <c r="F1162" i="2" s="1"/>
  <c r="E1474" i="2"/>
  <c r="F1474" i="2" s="1"/>
  <c r="E2721" i="2"/>
  <c r="F2721" i="2" s="1"/>
  <c r="E470" i="2"/>
  <c r="F470" i="2" s="1"/>
  <c r="E16" i="2"/>
  <c r="F16" i="2" s="1"/>
  <c r="E76" i="2"/>
  <c r="F76" i="2" s="1"/>
  <c r="E111" i="2"/>
  <c r="F111" i="2" s="1"/>
  <c r="E1520" i="2"/>
  <c r="F1520" i="2" s="1"/>
  <c r="E2295" i="2"/>
  <c r="F2295" i="2" s="1"/>
  <c r="E91" i="2"/>
  <c r="F91" i="2" s="1"/>
  <c r="E611" i="2"/>
  <c r="F611" i="2" s="1"/>
  <c r="E732" i="2"/>
  <c r="F732" i="2" s="1"/>
  <c r="E401" i="2"/>
  <c r="F401" i="2" s="1"/>
  <c r="E935" i="2"/>
  <c r="F935" i="2" s="1"/>
  <c r="E183" i="2"/>
  <c r="F183" i="2" s="1"/>
  <c r="E681" i="2"/>
  <c r="F681" i="2" s="1"/>
  <c r="E2624" i="2"/>
  <c r="F2624" i="2" s="1"/>
  <c r="E1598" i="2"/>
  <c r="F1598" i="2" s="1"/>
  <c r="E1698" i="2"/>
  <c r="F1698" i="2" s="1"/>
  <c r="E1397" i="2"/>
  <c r="F1397" i="2" s="1"/>
  <c r="E74" i="2"/>
  <c r="F74" i="2" s="1"/>
  <c r="E1405" i="2"/>
  <c r="F1405" i="2" s="1"/>
  <c r="E2557" i="2"/>
  <c r="F2557" i="2" s="1"/>
  <c r="E737" i="2"/>
  <c r="F737" i="2" s="1"/>
  <c r="E349" i="2"/>
  <c r="F349" i="2" s="1"/>
  <c r="E916" i="2"/>
  <c r="F916" i="2" s="1"/>
  <c r="E2525" i="2"/>
  <c r="F2525" i="2" s="1"/>
  <c r="E2204" i="2"/>
  <c r="F2204" i="2" s="1"/>
  <c r="E1117" i="2"/>
  <c r="F1117" i="2" s="1"/>
  <c r="E2286" i="2"/>
  <c r="F2286" i="2" s="1"/>
  <c r="E1194" i="2"/>
  <c r="F1194" i="2" s="1"/>
  <c r="E2291" i="2"/>
  <c r="F2291" i="2" s="1"/>
  <c r="E1432" i="2"/>
  <c r="F1432" i="2" s="1"/>
  <c r="E1925" i="2"/>
  <c r="F1925" i="2" s="1"/>
  <c r="E2688" i="2"/>
  <c r="F2688" i="2" s="1"/>
  <c r="E1544" i="2"/>
  <c r="F1544" i="2" s="1"/>
  <c r="E1964" i="2"/>
  <c r="F1964" i="2" s="1"/>
  <c r="E956" i="2"/>
  <c r="F956" i="2" s="1"/>
  <c r="E991" i="2"/>
  <c r="F991" i="2" s="1"/>
  <c r="E1092" i="2"/>
  <c r="F1092" i="2" s="1"/>
  <c r="E1109" i="2"/>
  <c r="F1109" i="2" s="1"/>
  <c r="E440" i="2"/>
  <c r="F440" i="2" s="1"/>
  <c r="E1908" i="2"/>
  <c r="F1908" i="2" s="1"/>
  <c r="E1979" i="2"/>
  <c r="F1979" i="2" s="1"/>
  <c r="E1817" i="2"/>
  <c r="F1817" i="2" s="1"/>
  <c r="E647" i="2"/>
  <c r="F647" i="2" s="1"/>
  <c r="E1442" i="2"/>
  <c r="F1442" i="2" s="1"/>
  <c r="E218" i="2"/>
  <c r="F218" i="2" s="1"/>
  <c r="E863" i="2"/>
  <c r="F863" i="2" s="1"/>
  <c r="E2339" i="2"/>
  <c r="F2339" i="2" s="1"/>
  <c r="E356" i="2"/>
  <c r="F356" i="2" s="1"/>
  <c r="E504" i="2"/>
  <c r="F504" i="2" s="1"/>
  <c r="E705" i="2"/>
  <c r="F705" i="2" s="1"/>
  <c r="E2649" i="2"/>
  <c r="F2649" i="2" s="1"/>
  <c r="E2702" i="2"/>
  <c r="F2702" i="2" s="1"/>
  <c r="E1919" i="2"/>
  <c r="F1919" i="2" s="1"/>
  <c r="E1678" i="2"/>
  <c r="F1678" i="2" s="1"/>
  <c r="E923" i="2"/>
  <c r="F923" i="2" s="1"/>
  <c r="E612" i="2"/>
  <c r="F612" i="2" s="1"/>
  <c r="E353" i="2"/>
  <c r="F353" i="2" s="1"/>
  <c r="E1928" i="2"/>
  <c r="F1928" i="2" s="1"/>
  <c r="E525" i="2"/>
  <c r="F525" i="2" s="1"/>
  <c r="E781" i="2"/>
  <c r="F781" i="2" s="1"/>
  <c r="E1411" i="2"/>
  <c r="F1411" i="2" s="1"/>
  <c r="E2352" i="2"/>
  <c r="F2352" i="2" s="1"/>
  <c r="E1687" i="2"/>
  <c r="F1687" i="2" s="1"/>
  <c r="E1785" i="2"/>
  <c r="F1785" i="2" s="1"/>
  <c r="E272" i="2"/>
  <c r="F272" i="2" s="1"/>
  <c r="E1629" i="2"/>
  <c r="F1629" i="2" s="1"/>
  <c r="E1145" i="2"/>
  <c r="F1145" i="2" s="1"/>
  <c r="E2552" i="2"/>
  <c r="F2552" i="2" s="1"/>
  <c r="E2563" i="2"/>
  <c r="F2563" i="2" s="1"/>
  <c r="E606" i="2"/>
  <c r="F606" i="2" s="1"/>
  <c r="E1112" i="2"/>
  <c r="F1112" i="2" s="1"/>
  <c r="E52" i="2"/>
  <c r="F52" i="2" s="1"/>
  <c r="E2164" i="2"/>
  <c r="F2164" i="2" s="1"/>
  <c r="E2641" i="2"/>
  <c r="F2641" i="2" s="1"/>
  <c r="E706" i="2"/>
  <c r="F706" i="2" s="1"/>
  <c r="E811" i="2"/>
  <c r="F811" i="2" s="1"/>
  <c r="E1031" i="2"/>
  <c r="F1031" i="2" s="1"/>
  <c r="E1292" i="2"/>
  <c r="F1292" i="2" s="1"/>
  <c r="E1067" i="2"/>
  <c r="F1067" i="2" s="1"/>
  <c r="E432" i="2"/>
  <c r="F432" i="2" s="1"/>
  <c r="E1695" i="2"/>
  <c r="F1695" i="2" s="1"/>
  <c r="E271" i="2"/>
  <c r="F271" i="2" s="1"/>
  <c r="E2146" i="2"/>
  <c r="F2146" i="2" s="1"/>
  <c r="E485" i="2"/>
  <c r="F485" i="2" s="1"/>
  <c r="E1023" i="2"/>
  <c r="F1023" i="2" s="1"/>
  <c r="E2490" i="2"/>
  <c r="F2490" i="2" s="1"/>
  <c r="E868" i="2"/>
  <c r="F868" i="2" s="1"/>
  <c r="E292" i="2"/>
  <c r="F292" i="2" s="1"/>
  <c r="E819" i="2"/>
  <c r="F819" i="2" s="1"/>
  <c r="E751" i="2"/>
  <c r="F751" i="2" s="1"/>
  <c r="E1789" i="2"/>
  <c r="F1789" i="2" s="1"/>
  <c r="E508" i="2"/>
  <c r="F508" i="2" s="1"/>
  <c r="E1104" i="2"/>
  <c r="F1104" i="2" s="1"/>
  <c r="E2121" i="2"/>
  <c r="F2121" i="2" s="1"/>
  <c r="E925" i="2"/>
  <c r="F925" i="2" s="1"/>
  <c r="E1770" i="2"/>
  <c r="F1770" i="2" s="1"/>
  <c r="E2470" i="2"/>
  <c r="F2470" i="2" s="1"/>
  <c r="E257" i="2"/>
  <c r="F257" i="2" s="1"/>
  <c r="E2284" i="2"/>
  <c r="F2284" i="2" s="1"/>
  <c r="E2083" i="2"/>
  <c r="F2083" i="2" s="1"/>
  <c r="E2571" i="2"/>
  <c r="F2571" i="2" s="1"/>
  <c r="E216" i="2"/>
  <c r="F216" i="2" s="1"/>
  <c r="E2345" i="2"/>
  <c r="F2345" i="2" s="1"/>
  <c r="E2395" i="2"/>
  <c r="F2395" i="2" s="1"/>
  <c r="E570" i="2"/>
  <c r="F570" i="2" s="1"/>
  <c r="E73" i="2"/>
  <c r="F73" i="2" s="1"/>
  <c r="E315" i="2"/>
  <c r="F315" i="2" s="1"/>
  <c r="E967" i="2"/>
  <c r="F967" i="2" s="1"/>
  <c r="E1268" i="2"/>
  <c r="F1268" i="2" s="1"/>
  <c r="E312" i="2"/>
  <c r="F312" i="2" s="1"/>
  <c r="E1347" i="2"/>
  <c r="F1347" i="2" s="1"/>
  <c r="E931" i="2"/>
  <c r="F931" i="2" s="1"/>
  <c r="E2569" i="2"/>
  <c r="F2569" i="2" s="1"/>
  <c r="E581" i="2"/>
  <c r="F581" i="2" s="1"/>
  <c r="E874" i="2"/>
  <c r="F874" i="2" s="1"/>
  <c r="E2444" i="2"/>
  <c r="F2444" i="2" s="1"/>
  <c r="E2309" i="2"/>
  <c r="F2309" i="2" s="1"/>
  <c r="E378" i="2"/>
  <c r="F378" i="2" s="1"/>
  <c r="E212" i="2"/>
  <c r="F212" i="2" s="1"/>
  <c r="E2609" i="2"/>
  <c r="F2609" i="2" s="1"/>
  <c r="E1577" i="2"/>
  <c r="F1577" i="2" s="1"/>
  <c r="E1540" i="2"/>
  <c r="F1540" i="2" s="1"/>
  <c r="E1495" i="2"/>
  <c r="F1495" i="2" s="1"/>
  <c r="E149" i="2"/>
  <c r="F149" i="2" s="1"/>
  <c r="E711" i="2"/>
  <c r="F711" i="2" s="1"/>
  <c r="E390" i="2"/>
  <c r="F390" i="2" s="1"/>
  <c r="E786" i="2"/>
  <c r="F786" i="2" s="1"/>
  <c r="E2548" i="2"/>
  <c r="F2548" i="2" s="1"/>
  <c r="E642" i="2"/>
  <c r="F642" i="2" s="1"/>
  <c r="E385" i="2"/>
  <c r="F385" i="2" s="1"/>
  <c r="E2357" i="2"/>
  <c r="F2357" i="2" s="1"/>
  <c r="E96" i="2"/>
  <c r="F96" i="2" s="1"/>
  <c r="E1307" i="2"/>
  <c r="F1307" i="2" s="1"/>
  <c r="E749" i="2"/>
  <c r="F749" i="2" s="1"/>
  <c r="E922" i="2"/>
  <c r="F922" i="2" s="1"/>
  <c r="E1217" i="2"/>
  <c r="F1217" i="2" s="1"/>
  <c r="E210" i="2"/>
  <c r="F210" i="2" s="1"/>
  <c r="E191" i="2"/>
  <c r="F191" i="2" s="1"/>
  <c r="E219" i="2"/>
  <c r="F219" i="2" s="1"/>
  <c r="E237" i="2"/>
  <c r="F237" i="2" s="1"/>
  <c r="E984" i="2"/>
  <c r="F984" i="2" s="1"/>
  <c r="E1300" i="2"/>
  <c r="F1300" i="2" s="1"/>
  <c r="E519" i="2"/>
  <c r="F519" i="2" s="1"/>
  <c r="E92" i="2"/>
  <c r="F92" i="2" s="1"/>
  <c r="E566" i="2"/>
  <c r="F566" i="2" s="1"/>
  <c r="E269" i="2"/>
  <c r="F269" i="2" s="1"/>
  <c r="E1836" i="2"/>
  <c r="F1836" i="2" s="1"/>
  <c r="E1215" i="2"/>
  <c r="F1215" i="2" s="1"/>
  <c r="E1483" i="2"/>
  <c r="F1483" i="2" s="1"/>
  <c r="E472" i="2"/>
  <c r="F472" i="2" s="1"/>
  <c r="E701" i="2"/>
  <c r="F701" i="2" s="1"/>
  <c r="E648" i="2"/>
  <c r="F648" i="2" s="1"/>
  <c r="E1401" i="2"/>
  <c r="F1401" i="2" s="1"/>
  <c r="E2507" i="2"/>
  <c r="F2507" i="2" s="1"/>
  <c r="E1248" i="2"/>
  <c r="F1248" i="2" s="1"/>
  <c r="E2689" i="2"/>
  <c r="F2689" i="2" s="1"/>
  <c r="E1731" i="2"/>
  <c r="F1731" i="2" s="1"/>
  <c r="E1802" i="2"/>
  <c r="F1802" i="2" s="1"/>
  <c r="E2591" i="2"/>
  <c r="F2591" i="2" s="1"/>
  <c r="E491" i="2"/>
  <c r="F491" i="2" s="1"/>
  <c r="E599" i="2"/>
  <c r="F599" i="2" s="1"/>
  <c r="E134" i="2"/>
  <c r="F134" i="2" s="1"/>
  <c r="E2801" i="2"/>
  <c r="F2801" i="2" s="1"/>
  <c r="E446" i="2"/>
  <c r="F446" i="2" s="1"/>
  <c r="E604" i="2"/>
  <c r="F604" i="2" s="1"/>
  <c r="E190" i="2"/>
  <c r="F190" i="2" s="1"/>
  <c r="E2294" i="2"/>
  <c r="F2294" i="2" s="1"/>
  <c r="E2521" i="2"/>
  <c r="F2521" i="2" s="1"/>
  <c r="E663" i="2"/>
  <c r="F663" i="2" s="1"/>
  <c r="E2667" i="2"/>
  <c r="F2667" i="2" s="1"/>
  <c r="E854" i="2"/>
  <c r="F854" i="2" s="1"/>
  <c r="E1570" i="2"/>
  <c r="F1570" i="2" s="1"/>
  <c r="E2460" i="2"/>
  <c r="F2460" i="2" s="1"/>
  <c r="E680" i="2"/>
  <c r="F680" i="2" s="1"/>
  <c r="E1048" i="2"/>
  <c r="F1048" i="2" s="1"/>
  <c r="E763" i="2"/>
  <c r="F763" i="2" s="1"/>
  <c r="E2564" i="2"/>
  <c r="F2564" i="2" s="1"/>
  <c r="E1338" i="2"/>
  <c r="F1338" i="2" s="1"/>
  <c r="E60" i="2"/>
  <c r="F60" i="2" s="1"/>
  <c r="E610" i="2"/>
  <c r="F610" i="2" s="1"/>
  <c r="E2116" i="2"/>
  <c r="F2116" i="2" s="1"/>
  <c r="E1404" i="2"/>
  <c r="F1404" i="2" s="1"/>
  <c r="E2465" i="2"/>
  <c r="F2465" i="2" s="1"/>
  <c r="E1055" i="2"/>
  <c r="F1055" i="2" s="1"/>
  <c r="E1840" i="2"/>
  <c r="F1840" i="2" s="1"/>
  <c r="E1692" i="2"/>
  <c r="F1692" i="2" s="1"/>
  <c r="E1156" i="2"/>
  <c r="F1156" i="2" s="1"/>
  <c r="E1441" i="2"/>
  <c r="F1441" i="2" s="1"/>
  <c r="E2520" i="2"/>
  <c r="F2520" i="2" s="1"/>
  <c r="E623" i="2"/>
  <c r="F623" i="2" s="1"/>
  <c r="E457" i="2"/>
  <c r="F457" i="2" s="1"/>
  <c r="E314" i="2"/>
  <c r="F314" i="2" s="1"/>
  <c r="E1860" i="2"/>
  <c r="F1860" i="2" s="1"/>
  <c r="E2264" i="2"/>
  <c r="F2264" i="2" s="1"/>
  <c r="E2305" i="2"/>
  <c r="F2305" i="2" s="1"/>
  <c r="E1168" i="2"/>
  <c r="F1168" i="2" s="1"/>
  <c r="E1059" i="2"/>
  <c r="F1059" i="2" s="1"/>
  <c r="E1081" i="2"/>
  <c r="F1081" i="2" s="1"/>
  <c r="E1655" i="2"/>
  <c r="F1655" i="2" s="1"/>
  <c r="E1867" i="2"/>
  <c r="F1867" i="2" s="1"/>
  <c r="E1865" i="2"/>
  <c r="F1865" i="2" s="1"/>
  <c r="E1249" i="2"/>
  <c r="F1249" i="2" s="1"/>
  <c r="E872" i="2"/>
  <c r="F872" i="2" s="1"/>
  <c r="E1706" i="2"/>
  <c r="F1706" i="2" s="1"/>
  <c r="E1612" i="2"/>
  <c r="F1612" i="2" s="1"/>
  <c r="E1645" i="2"/>
  <c r="F1645" i="2" s="1"/>
  <c r="E584" i="2"/>
  <c r="F584" i="2" s="1"/>
  <c r="E844" i="2"/>
  <c r="F844" i="2" s="1"/>
  <c r="E461" i="2"/>
  <c r="F461" i="2" s="1"/>
  <c r="E1293" i="2"/>
  <c r="F1293" i="2" s="1"/>
  <c r="E990" i="2"/>
  <c r="F990" i="2" s="1"/>
  <c r="E1932" i="2"/>
  <c r="F1932" i="2" s="1"/>
  <c r="E355" i="2"/>
  <c r="F355" i="2" s="1"/>
  <c r="E1368" i="2"/>
  <c r="F1368" i="2" s="1"/>
  <c r="E2792" i="2"/>
  <c r="F2792" i="2" s="1"/>
  <c r="E1387" i="2"/>
  <c r="F1387" i="2" s="1"/>
  <c r="E2347" i="2"/>
  <c r="F2347" i="2" s="1"/>
  <c r="E1251" i="2"/>
  <c r="F1251" i="2" s="1"/>
  <c r="E1263" i="2"/>
  <c r="F1263" i="2" s="1"/>
  <c r="E1121" i="2"/>
  <c r="F1121" i="2" s="1"/>
  <c r="E1651" i="2"/>
  <c r="F1651" i="2" s="1"/>
  <c r="E20" i="2"/>
  <c r="F20" i="2" s="1"/>
  <c r="E779" i="2"/>
  <c r="F779" i="2" s="1"/>
  <c r="E2776" i="2"/>
  <c r="F2776" i="2" s="1"/>
  <c r="E178" i="2"/>
  <c r="F178" i="2" s="1"/>
  <c r="E818" i="2"/>
  <c r="F818" i="2" s="1"/>
  <c r="E2486" i="2"/>
  <c r="F2486" i="2" s="1"/>
  <c r="E1801" i="2"/>
  <c r="F1801" i="2" s="1"/>
  <c r="E217" i="2"/>
  <c r="F217" i="2" s="1"/>
  <c r="E2606" i="2"/>
  <c r="F2606" i="2" s="1"/>
  <c r="E2260" i="2"/>
  <c r="F2260" i="2" s="1"/>
  <c r="E1355" i="2"/>
  <c r="F1355" i="2" s="1"/>
  <c r="E493" i="2"/>
  <c r="F493" i="2" s="1"/>
  <c r="E2517" i="2"/>
  <c r="F2517" i="2" s="1"/>
  <c r="E2621" i="2"/>
  <c r="F2621" i="2" s="1"/>
  <c r="E937" i="2"/>
  <c r="F937" i="2" s="1"/>
  <c r="E513" i="2"/>
  <c r="F513" i="2" s="1"/>
  <c r="E2266" i="2"/>
  <c r="F2266" i="2" s="1"/>
  <c r="E260" i="2"/>
  <c r="F260" i="2" s="1"/>
  <c r="E1644" i="2"/>
  <c r="F1644" i="2" s="1"/>
  <c r="E1138" i="2"/>
  <c r="F1138" i="2" s="1"/>
  <c r="E1822" i="2"/>
  <c r="F1822" i="2" s="1"/>
  <c r="E1481" i="2"/>
  <c r="F1481" i="2" s="1"/>
  <c r="E396" i="2"/>
  <c r="F396" i="2" s="1"/>
  <c r="E2678" i="2"/>
  <c r="F2678" i="2" s="1"/>
  <c r="E1449" i="2"/>
  <c r="F1449" i="2" s="1"/>
  <c r="E205" i="2"/>
  <c r="F205" i="2" s="1"/>
  <c r="E2038" i="2"/>
  <c r="F2038" i="2" s="1"/>
  <c r="E2033" i="2"/>
  <c r="F2033" i="2" s="1"/>
  <c r="E1889" i="2"/>
  <c r="F1889" i="2" s="1"/>
  <c r="E1887" i="2"/>
  <c r="F1887" i="2" s="1"/>
  <c r="E2029" i="2"/>
  <c r="F2029" i="2" s="1"/>
  <c r="E2011" i="2"/>
  <c r="F2011" i="2" s="1"/>
  <c r="E2009" i="2"/>
  <c r="F2009" i="2" s="1"/>
  <c r="E2030" i="2"/>
  <c r="F2030" i="2" s="1"/>
  <c r="E1467" i="2"/>
  <c r="F1467" i="2" s="1"/>
  <c r="E434" i="2"/>
  <c r="F434" i="2" s="1"/>
  <c r="E2150" i="2"/>
  <c r="F2150" i="2" s="1"/>
  <c r="E1402" i="2"/>
  <c r="F1402" i="2" s="1"/>
  <c r="E206" i="2"/>
  <c r="F206" i="2" s="1"/>
  <c r="E155" i="2"/>
  <c r="F155" i="2" s="1"/>
  <c r="E1343" i="2"/>
  <c r="F1343" i="2" s="1"/>
  <c r="E2179" i="2"/>
  <c r="F2179" i="2" s="1"/>
  <c r="E1291" i="2"/>
  <c r="F1291" i="2" s="1"/>
  <c r="E1715" i="2"/>
  <c r="F1715" i="2" s="1"/>
  <c r="E1819" i="2"/>
  <c r="F1819" i="2" s="1"/>
  <c r="E589" i="2"/>
  <c r="F589" i="2" s="1"/>
  <c r="E1559" i="2"/>
  <c r="F1559" i="2" s="1"/>
  <c r="E1253" i="2"/>
  <c r="F1253" i="2" s="1"/>
  <c r="E947" i="2"/>
  <c r="F947" i="2" s="1"/>
  <c r="E2574" i="2"/>
  <c r="F2574" i="2" s="1"/>
  <c r="E2142" i="2"/>
  <c r="F2142" i="2" s="1"/>
  <c r="E2471" i="2"/>
  <c r="F2471" i="2" s="1"/>
  <c r="E1662" i="2"/>
  <c r="F1662" i="2" s="1"/>
  <c r="E2049" i="2"/>
  <c r="F2049" i="2" s="1"/>
  <c r="E2442" i="2"/>
  <c r="F2442" i="2" s="1"/>
  <c r="E1613" i="2"/>
  <c r="F1613" i="2" s="1"/>
  <c r="E867" i="2"/>
  <c r="F867" i="2" s="1"/>
  <c r="E2648" i="2"/>
  <c r="F2648" i="2" s="1"/>
  <c r="E2232" i="2"/>
  <c r="F2232" i="2" s="1"/>
  <c r="E1103" i="2"/>
  <c r="F1103" i="2" s="1"/>
  <c r="E1488" i="2"/>
  <c r="F1488" i="2" s="1"/>
  <c r="E1279" i="2"/>
  <c r="F1279" i="2" s="1"/>
  <c r="E1933" i="2"/>
  <c r="F1933" i="2" s="1"/>
  <c r="E1503" i="2"/>
  <c r="F1503" i="2" s="1"/>
  <c r="E1169" i="2"/>
  <c r="F1169" i="2" s="1"/>
  <c r="E270" i="2"/>
  <c r="F270" i="2" s="1"/>
  <c r="E61" i="2"/>
  <c r="F61" i="2" s="1"/>
  <c r="E1332" i="2"/>
  <c r="F1332" i="2" s="1"/>
  <c r="E2603" i="2"/>
  <c r="F2603" i="2" s="1"/>
  <c r="E2341" i="2"/>
  <c r="F2341" i="2" s="1"/>
  <c r="E2107" i="2"/>
  <c r="F2107" i="2" s="1"/>
  <c r="E1740" i="2"/>
  <c r="F1740" i="2" s="1"/>
  <c r="E239" i="2"/>
  <c r="F239" i="2" s="1"/>
  <c r="E2806" i="2"/>
  <c r="F2806" i="2" s="1"/>
  <c r="E1339" i="2"/>
  <c r="F1339" i="2" s="1"/>
  <c r="E588" i="2"/>
  <c r="F588" i="2" s="1"/>
  <c r="E1808" i="2"/>
  <c r="F1808" i="2" s="1"/>
  <c r="E1658" i="2"/>
  <c r="F1658" i="2" s="1"/>
  <c r="E467" i="2"/>
  <c r="F467" i="2" s="1"/>
  <c r="E1444" i="2"/>
  <c r="F1444" i="2" s="1"/>
  <c r="E68" i="2"/>
  <c r="F68" i="2" s="1"/>
  <c r="E1246" i="2"/>
  <c r="F1246" i="2" s="1"/>
  <c r="E1518" i="2"/>
  <c r="F1518" i="2" s="1"/>
  <c r="E1537" i="2"/>
  <c r="F1537" i="2" s="1"/>
  <c r="E1239" i="2"/>
  <c r="F1239" i="2" s="1"/>
  <c r="E1776" i="2"/>
  <c r="F1776" i="2" s="1"/>
  <c r="E1171" i="2"/>
  <c r="F1171" i="2" s="1"/>
  <c r="E946" i="2"/>
  <c r="F946" i="2" s="1"/>
  <c r="E1788" i="2"/>
  <c r="F1788" i="2" s="1"/>
  <c r="E2661" i="2"/>
  <c r="F2661" i="2" s="1"/>
  <c r="E200" i="2"/>
  <c r="F200" i="2" s="1"/>
  <c r="E488" i="2"/>
  <c r="F488" i="2" s="1"/>
  <c r="E1722" i="2"/>
  <c r="F1722" i="2" s="1"/>
  <c r="E1606" i="2"/>
  <c r="F1606" i="2" s="1"/>
  <c r="E1074" i="2"/>
  <c r="F1074" i="2" s="1"/>
  <c r="E2805" i="2"/>
  <c r="F2805" i="2" s="1"/>
  <c r="E1206" i="2"/>
  <c r="F1206" i="2" s="1"/>
  <c r="E2426" i="2"/>
  <c r="F2426" i="2" s="1"/>
  <c r="E1058" i="2"/>
  <c r="F1058" i="2" s="1"/>
  <c r="E211" i="2"/>
  <c r="F211" i="2" s="1"/>
  <c r="E1212" i="2"/>
  <c r="F1212" i="2" s="1"/>
  <c r="E2082" i="2"/>
  <c r="F2082" i="2" s="1"/>
  <c r="E889" i="2"/>
  <c r="F889" i="2" s="1"/>
  <c r="E2257" i="2"/>
  <c r="F2257" i="2" s="1"/>
  <c r="E410" i="2"/>
  <c r="F410" i="2" s="1"/>
  <c r="E1596" i="2"/>
  <c r="F1596" i="2" s="1"/>
  <c r="E2273" i="2"/>
  <c r="F2273" i="2" s="1"/>
  <c r="E1205" i="2"/>
  <c r="F1205" i="2" s="1"/>
  <c r="E2114" i="2"/>
  <c r="F2114" i="2" s="1"/>
  <c r="E1011" i="2"/>
  <c r="F1011" i="2" s="1"/>
  <c r="E731" i="2"/>
  <c r="F731" i="2" s="1"/>
  <c r="E1330" i="2"/>
  <c r="F1330" i="2" s="1"/>
  <c r="E1143" i="2"/>
  <c r="F1143" i="2" s="1"/>
  <c r="E1099" i="2"/>
  <c r="F1099" i="2" s="1"/>
  <c r="E1063" i="2"/>
  <c r="F1063" i="2" s="1"/>
  <c r="E80" i="2"/>
  <c r="F80" i="2" s="1"/>
  <c r="E1313" i="2"/>
  <c r="F1313" i="2" s="1"/>
  <c r="E1153" i="2"/>
  <c r="F1153" i="2" s="1"/>
  <c r="E1569" i="2"/>
  <c r="F1569" i="2" s="1"/>
  <c r="E509" i="2"/>
  <c r="F509" i="2" s="1"/>
  <c r="E322" i="2"/>
  <c r="F322" i="2" s="1"/>
  <c r="E1782" i="2"/>
  <c r="F1782" i="2" s="1"/>
  <c r="E2619" i="2"/>
  <c r="F2619" i="2" s="1"/>
  <c r="E1323" i="2"/>
  <c r="F1323" i="2" s="1"/>
  <c r="E997" i="2"/>
  <c r="F997" i="2" s="1"/>
  <c r="E643" i="2"/>
  <c r="F643" i="2" s="1"/>
  <c r="E267" i="2"/>
  <c r="F267" i="2" s="1"/>
  <c r="E1137" i="2"/>
  <c r="F1137" i="2" s="1"/>
  <c r="E2298" i="2"/>
  <c r="F2298" i="2" s="1"/>
  <c r="E1210" i="2"/>
  <c r="F1210" i="2" s="1"/>
  <c r="E526" i="2"/>
  <c r="F526" i="2" s="1"/>
  <c r="E1384" i="2"/>
  <c r="F1384" i="2" s="1"/>
  <c r="E2617" i="2"/>
  <c r="F2617" i="2" s="1"/>
  <c r="E1982" i="2"/>
  <c r="F1982" i="2" s="1"/>
  <c r="E1881" i="2"/>
  <c r="F1881" i="2" s="1"/>
  <c r="E1885" i="2"/>
  <c r="F1885" i="2" s="1"/>
  <c r="E2031" i="2"/>
  <c r="F2031" i="2" s="1"/>
  <c r="E1880" i="2"/>
  <c r="F1880" i="2" s="1"/>
  <c r="E1937" i="2"/>
  <c r="F1937" i="2" s="1"/>
  <c r="E2019" i="2"/>
  <c r="F2019" i="2" s="1"/>
  <c r="E1890" i="2"/>
  <c r="F1890" i="2" s="1"/>
  <c r="E2035" i="2"/>
  <c r="F2035" i="2" s="1"/>
  <c r="E1258" i="2"/>
  <c r="F1258" i="2" s="1"/>
  <c r="E1427" i="2"/>
  <c r="F1427" i="2" s="1"/>
  <c r="E1470" i="2"/>
  <c r="F1470" i="2" s="1"/>
  <c r="E2518" i="2"/>
  <c r="F2518" i="2" s="1"/>
  <c r="E1799" i="2"/>
  <c r="F1799" i="2" s="1"/>
  <c r="E981" i="2"/>
  <c r="F981" i="2" s="1"/>
  <c r="E2766" i="2"/>
  <c r="F2766" i="2" s="1"/>
  <c r="E344" i="2"/>
  <c r="F344" i="2" s="1"/>
  <c r="E7" i="2"/>
  <c r="F7" i="2" s="1"/>
  <c r="E2147" i="2"/>
  <c r="F2147" i="2" s="1"/>
  <c r="E1264" i="2"/>
  <c r="F1264" i="2" s="1"/>
  <c r="E2804" i="2"/>
  <c r="F2804" i="2" s="1"/>
  <c r="E2693" i="2"/>
  <c r="F2693" i="2" s="1"/>
  <c r="E2398" i="2"/>
  <c r="F2398" i="2" s="1"/>
  <c r="E2210" i="2"/>
  <c r="F2210" i="2" s="1"/>
  <c r="E106" i="2"/>
  <c r="F106" i="2" s="1"/>
  <c r="E2109" i="2"/>
  <c r="F2109" i="2" s="1"/>
  <c r="E196" i="2"/>
  <c r="F196" i="2" s="1"/>
  <c r="E1827" i="2"/>
  <c r="F1827" i="2" s="1"/>
  <c r="E1167" i="2"/>
  <c r="F1167" i="2" s="1"/>
  <c r="E698" i="2"/>
  <c r="F698" i="2" s="1"/>
  <c r="E515" i="2"/>
  <c r="F515" i="2" s="1"/>
  <c r="E1499" i="2"/>
  <c r="F1499" i="2" s="1"/>
  <c r="E500" i="2"/>
  <c r="F500" i="2" s="1"/>
  <c r="E2429" i="2"/>
  <c r="F2429" i="2" s="1"/>
  <c r="E195" i="2"/>
  <c r="F195" i="2" s="1"/>
  <c r="E1976" i="2"/>
  <c r="F1976" i="2" s="1"/>
  <c r="E1984" i="2"/>
  <c r="F1984" i="2" s="1"/>
  <c r="E1950" i="2"/>
  <c r="F1950" i="2" s="1"/>
  <c r="E2046" i="2"/>
  <c r="F2046" i="2" s="1"/>
  <c r="E2027" i="2"/>
  <c r="F2027" i="2" s="1"/>
  <c r="E2025" i="2"/>
  <c r="F2025" i="2" s="1"/>
  <c r="E1735" i="2"/>
  <c r="F1735" i="2" s="1"/>
  <c r="E1403" i="2"/>
  <c r="F1403" i="2" s="1"/>
  <c r="E640" i="2"/>
  <c r="F640" i="2" s="1"/>
  <c r="E853" i="2"/>
  <c r="F853" i="2" s="1"/>
  <c r="E1532" i="2"/>
  <c r="F1532" i="2" s="1"/>
  <c r="E607" i="2"/>
  <c r="F607" i="2" s="1"/>
  <c r="E1745" i="2"/>
  <c r="F1745" i="2" s="1"/>
  <c r="E1546" i="2"/>
  <c r="F1546" i="2" s="1"/>
  <c r="E2437" i="2"/>
  <c r="F2437" i="2" s="1"/>
  <c r="E1903" i="2"/>
  <c r="F1903" i="2" s="1"/>
  <c r="E2137" i="2"/>
  <c r="F2137" i="2" s="1"/>
  <c r="E2531" i="2"/>
  <c r="F2531" i="2" s="1"/>
  <c r="E686" i="2"/>
  <c r="F686" i="2" s="1"/>
  <c r="E1639" i="2"/>
  <c r="F1639" i="2" s="1"/>
  <c r="E619" i="2"/>
  <c r="F619" i="2" s="1"/>
  <c r="E2580" i="2"/>
  <c r="F2580" i="2" s="1"/>
  <c r="E1400" i="2"/>
  <c r="F1400" i="2" s="1"/>
  <c r="E2065" i="2"/>
  <c r="F2065" i="2" s="1"/>
  <c r="E590" i="2"/>
  <c r="F590" i="2" s="1"/>
  <c r="E1876" i="2"/>
  <c r="F1876" i="2" s="1"/>
  <c r="E1051" i="2"/>
  <c r="F1051" i="2" s="1"/>
  <c r="E1269" i="2"/>
  <c r="F1269" i="2" s="1"/>
  <c r="E503" i="2"/>
  <c r="F503" i="2" s="1"/>
  <c r="E1923" i="2"/>
  <c r="F1923" i="2" s="1"/>
  <c r="E2807" i="2"/>
  <c r="F2807" i="2" s="1"/>
  <c r="E547" i="2"/>
  <c r="F547" i="2" s="1"/>
  <c r="E9" i="2"/>
  <c r="F9" i="2" s="1"/>
  <c r="E1000" i="2"/>
  <c r="F1000" i="2" s="1"/>
  <c r="E281" i="2"/>
  <c r="F281" i="2" s="1"/>
  <c r="E2081" i="2"/>
  <c r="F2081" i="2" s="1"/>
  <c r="E933" i="2"/>
  <c r="F933" i="2" s="1"/>
  <c r="E1139" i="2"/>
  <c r="F1139" i="2" s="1"/>
  <c r="E1968" i="2"/>
  <c r="F1968" i="2" s="1"/>
  <c r="E1996" i="2"/>
  <c r="F1996" i="2" s="1"/>
  <c r="E1573" i="2"/>
  <c r="F1573" i="2" s="1"/>
  <c r="E452" i="2"/>
  <c r="F452" i="2" s="1"/>
  <c r="E1195" i="2"/>
  <c r="F1195" i="2" s="1"/>
  <c r="E2506" i="2"/>
  <c r="F2506" i="2" s="1"/>
  <c r="E502" i="2"/>
  <c r="F502" i="2" s="1"/>
  <c r="E406" i="2"/>
  <c r="F406" i="2" s="1"/>
  <c r="E1852" i="2"/>
  <c r="F1852" i="2" s="1"/>
  <c r="E207" i="2"/>
  <c r="F207" i="2" s="1"/>
  <c r="E1079" i="2"/>
  <c r="F1079" i="2" s="1"/>
  <c r="E442" i="2"/>
  <c r="F442" i="2" s="1"/>
  <c r="E1393" i="2"/>
  <c r="F1393" i="2" s="1"/>
  <c r="E2699" i="2"/>
  <c r="F2699" i="2" s="1"/>
  <c r="E369" i="2"/>
  <c r="F369" i="2" s="1"/>
  <c r="E1757" i="2"/>
  <c r="F1757" i="2" s="1"/>
  <c r="E466" i="2"/>
  <c r="F466" i="2" s="1"/>
  <c r="E2592" i="2"/>
  <c r="F2592" i="2" s="1"/>
  <c r="E2080" i="2"/>
  <c r="F2080" i="2" s="1"/>
  <c r="E2335" i="2"/>
  <c r="F2335" i="2" s="1"/>
  <c r="E507" i="2"/>
  <c r="F507" i="2" s="1"/>
  <c r="E345" i="2"/>
  <c r="F345" i="2" s="1"/>
  <c r="E2438" i="2"/>
  <c r="F2438" i="2" s="1"/>
  <c r="E2712" i="2"/>
  <c r="F2712" i="2" s="1"/>
  <c r="E367" i="2"/>
  <c r="F367" i="2" s="1"/>
  <c r="E18" i="2"/>
  <c r="F18" i="2" s="1"/>
  <c r="E230" i="2"/>
  <c r="F230" i="2" s="1"/>
  <c r="E2392" i="2"/>
  <c r="F2392" i="2" s="1"/>
  <c r="E2185" i="2"/>
  <c r="F2185" i="2" s="1"/>
  <c r="E273" i="2"/>
  <c r="F273" i="2" s="1"/>
  <c r="E2344" i="2"/>
  <c r="F2344" i="2" s="1"/>
  <c r="E2720" i="2"/>
  <c r="F2720" i="2" s="1"/>
  <c r="E898" i="2"/>
  <c r="F898" i="2" s="1"/>
  <c r="E2634" i="2"/>
  <c r="F2634" i="2" s="1"/>
  <c r="E2452" i="2"/>
  <c r="F2452" i="2" s="1"/>
  <c r="E1839" i="2"/>
  <c r="F1839" i="2" s="1"/>
  <c r="E1486" i="2"/>
  <c r="F1486" i="2" s="1"/>
  <c r="E2274" i="2"/>
  <c r="F2274" i="2" s="1"/>
  <c r="E365" i="2"/>
  <c r="F365" i="2" s="1"/>
  <c r="E2660" i="2"/>
  <c r="F2660" i="2" s="1"/>
  <c r="E1261" i="2"/>
  <c r="F1261" i="2" s="1"/>
  <c r="E1154" i="2"/>
  <c r="F1154" i="2" s="1"/>
  <c r="E1039" i="2"/>
  <c r="F1039" i="2" s="1"/>
  <c r="E1142" i="2"/>
  <c r="F1142" i="2" s="1"/>
  <c r="E283" i="2"/>
  <c r="F283" i="2" s="1"/>
  <c r="E2572" i="2"/>
  <c r="F2572" i="2" s="1"/>
  <c r="E2665" i="2"/>
  <c r="F2665" i="2" s="1"/>
  <c r="E2679" i="2"/>
  <c r="F2679" i="2" s="1"/>
  <c r="E533" i="2"/>
  <c r="F533" i="2" s="1"/>
  <c r="E1674" i="2"/>
  <c r="F1674" i="2" s="1"/>
  <c r="E2722" i="2"/>
  <c r="F2722" i="2" s="1"/>
  <c r="E1065" i="2"/>
  <c r="F1065" i="2" s="1"/>
  <c r="E41" i="2"/>
  <c r="F41" i="2" s="1"/>
  <c r="E370" i="2"/>
  <c r="F370" i="2" s="1"/>
  <c r="E2447" i="2"/>
  <c r="F2447" i="2" s="1"/>
  <c r="E2733" i="2"/>
  <c r="F2733" i="2" s="1"/>
  <c r="E2496" i="2"/>
  <c r="F2496" i="2" s="1"/>
  <c r="E2650" i="2"/>
  <c r="F2650" i="2" s="1"/>
  <c r="E2287" i="2"/>
  <c r="F2287" i="2" s="1"/>
  <c r="E2139" i="2"/>
  <c r="F2139" i="2" s="1"/>
  <c r="E1140" i="2"/>
  <c r="F1140" i="2" s="1"/>
  <c r="E987" i="2"/>
  <c r="F987" i="2" s="1"/>
  <c r="E2750" i="2"/>
  <c r="F2750" i="2" s="1"/>
  <c r="E1859" i="2"/>
  <c r="F1859" i="2" s="1"/>
  <c r="E163" i="2"/>
  <c r="F163" i="2" s="1"/>
  <c r="E1989" i="2"/>
  <c r="F1989" i="2" s="1"/>
  <c r="E1978" i="2"/>
  <c r="F1978" i="2" s="1"/>
  <c r="E2672" i="2"/>
  <c r="F2672" i="2" s="1"/>
  <c r="E828" i="2"/>
  <c r="F828" i="2" s="1"/>
  <c r="E1037" i="2"/>
  <c r="F1037" i="2" s="1"/>
  <c r="E2636" i="2"/>
  <c r="F2636" i="2" s="1"/>
  <c r="E975" i="2"/>
  <c r="F975" i="2" s="1"/>
  <c r="E296" i="2"/>
  <c r="F296" i="2" s="1"/>
  <c r="E2728" i="2"/>
  <c r="F2728" i="2" s="1"/>
  <c r="E2767" i="2"/>
  <c r="F2767" i="2" s="1"/>
  <c r="E49" i="2"/>
  <c r="F49" i="2" s="1"/>
  <c r="E17" i="2"/>
  <c r="F17" i="2" s="1"/>
  <c r="E659" i="2"/>
  <c r="F659" i="2" s="1"/>
  <c r="E373" i="2"/>
  <c r="F373" i="2" s="1"/>
  <c r="E145" i="2"/>
  <c r="F145" i="2" s="1"/>
  <c r="E771" i="2"/>
  <c r="F771" i="2" s="1"/>
  <c r="E391" i="2"/>
  <c r="F391" i="2" s="1"/>
  <c r="E2227" i="2"/>
  <c r="F2227" i="2" s="1"/>
  <c r="E1743" i="2"/>
  <c r="F1743" i="2" s="1"/>
  <c r="E2763" i="2"/>
  <c r="F2763" i="2" s="1"/>
  <c r="E1015" i="2"/>
  <c r="F1015" i="2" s="1"/>
  <c r="E1230" i="2"/>
  <c r="F1230" i="2" s="1"/>
  <c r="E2262" i="2"/>
  <c r="F2262" i="2" s="1"/>
  <c r="E2113" i="2"/>
  <c r="F2113" i="2" s="1"/>
  <c r="E311" i="2"/>
  <c r="F311" i="2" s="1"/>
  <c r="E1673" i="2"/>
  <c r="F1673" i="2" s="1"/>
  <c r="E382" i="2"/>
  <c r="F382" i="2" s="1"/>
  <c r="E1049" i="2"/>
  <c r="F1049" i="2" s="1"/>
  <c r="E1163" i="2"/>
  <c r="F1163" i="2" s="1"/>
  <c r="E203" i="2"/>
  <c r="F203" i="2" s="1"/>
  <c r="E2630" i="2"/>
  <c r="E2730" i="2"/>
  <c r="F2730" i="2" s="1"/>
  <c r="E1604" i="2"/>
  <c r="F1604" i="2" s="1"/>
  <c r="E2810" i="2"/>
  <c r="F2810" i="2" s="1"/>
  <c r="E628" i="2"/>
  <c r="F628" i="2" s="1"/>
  <c r="E1146" i="2"/>
  <c r="F1146" i="2" s="1"/>
  <c r="E1433" i="2"/>
  <c r="F1433" i="2" s="1"/>
  <c r="E2498" i="2"/>
  <c r="F2498" i="2" s="1"/>
  <c r="E1616" i="2"/>
  <c r="F1616" i="2" s="1"/>
  <c r="E1406" i="2"/>
  <c r="F1406" i="2" s="1"/>
  <c r="E137" i="2"/>
  <c r="F137" i="2" s="1"/>
  <c r="E220" i="2"/>
  <c r="F220" i="2" s="1"/>
  <c r="E185" i="2"/>
  <c r="F185" i="2" s="1"/>
  <c r="E2537" i="2"/>
  <c r="F2537" i="2" s="1"/>
  <c r="E2708" i="2"/>
  <c r="F2708" i="2" s="1"/>
  <c r="E184" i="2"/>
  <c r="F184" i="2" s="1"/>
  <c r="E2070" i="2"/>
  <c r="F2070" i="2" s="1"/>
  <c r="E1302" i="2"/>
  <c r="F1302" i="2" s="1"/>
  <c r="E450" i="2"/>
  <c r="F450" i="2" s="1"/>
  <c r="E1235" i="2"/>
  <c r="F1235" i="2" s="1"/>
  <c r="E974" i="2"/>
  <c r="F974" i="2" s="1"/>
  <c r="E550" i="2"/>
  <c r="F550" i="2" s="1"/>
  <c r="E836" i="2"/>
  <c r="F836" i="2" s="1"/>
  <c r="E1526" i="2"/>
  <c r="F1526" i="2" s="1"/>
  <c r="E2177" i="2"/>
  <c r="F2177" i="2" s="1"/>
  <c r="E720" i="2"/>
  <c r="F720" i="2" s="1"/>
  <c r="E1391" i="2"/>
  <c r="F1391" i="2" s="1"/>
  <c r="E1762" i="2"/>
  <c r="F1762" i="2" s="1"/>
  <c r="E59" i="2"/>
  <c r="F59" i="2" s="1"/>
  <c r="E1125" i="2"/>
  <c r="F1125" i="2" s="1"/>
  <c r="E2652" i="2"/>
  <c r="F2652" i="2" s="1"/>
  <c r="E1309" i="2"/>
  <c r="F1309" i="2" s="1"/>
  <c r="E1260" i="2"/>
  <c r="F1260" i="2" s="1"/>
  <c r="E1204" i="2"/>
  <c r="F1204" i="2" s="1"/>
  <c r="E1619" i="2"/>
  <c r="F1619" i="2" s="1"/>
  <c r="E1091" i="2"/>
  <c r="F1091" i="2" s="1"/>
  <c r="E774" i="2"/>
  <c r="F774" i="2" s="1"/>
  <c r="E240" i="2"/>
  <c r="F240" i="2" s="1"/>
  <c r="E912" i="2"/>
  <c r="F912" i="2" s="1"/>
  <c r="E116" i="2"/>
  <c r="F116" i="2" s="1"/>
  <c r="E1494" i="2"/>
  <c r="F1494" i="2" s="1"/>
  <c r="E2640" i="2"/>
  <c r="F2640" i="2" s="1"/>
  <c r="E875" i="2"/>
  <c r="F875" i="2" s="1"/>
  <c r="E738" i="2"/>
  <c r="F738" i="2" s="1"/>
  <c r="E2096" i="2"/>
  <c r="F2096" i="2" s="1"/>
  <c r="E1254" i="2"/>
  <c r="F1254" i="2" s="1"/>
  <c r="E1426" i="2"/>
  <c r="F1426" i="2" s="1"/>
  <c r="E1116" i="2"/>
  <c r="F1116" i="2" s="1"/>
  <c r="E961" i="2"/>
  <c r="F961" i="2" s="1"/>
  <c r="E758" i="2"/>
  <c r="F758" i="2" s="1"/>
  <c r="E957" i="2"/>
  <c r="F957" i="2" s="1"/>
  <c r="E1399" i="2"/>
  <c r="F1399" i="2" s="1"/>
  <c r="E62" i="2"/>
  <c r="F62" i="2" s="1"/>
  <c r="E364" i="2"/>
  <c r="F364" i="2" s="1"/>
  <c r="E1200" i="2"/>
  <c r="F1200" i="2" s="1"/>
  <c r="E1247" i="2"/>
  <c r="F1247" i="2" s="1"/>
  <c r="E201" i="2"/>
  <c r="F201" i="2" s="1"/>
  <c r="E2759" i="2"/>
  <c r="F2759" i="2" s="1"/>
  <c r="E678" i="2"/>
  <c r="F678" i="2" s="1"/>
  <c r="E729" i="2"/>
  <c r="F729" i="2" s="1"/>
  <c r="E2151" i="2"/>
  <c r="F2151" i="2" s="1"/>
  <c r="E2710" i="2"/>
  <c r="F2710" i="2" s="1"/>
  <c r="E193" i="2"/>
  <c r="F193" i="2" s="1"/>
  <c r="E2683" i="2"/>
  <c r="F2683" i="2" s="1"/>
  <c r="E2454" i="2"/>
  <c r="F2454" i="2" s="1"/>
  <c r="E1455" i="2"/>
  <c r="F1455" i="2" s="1"/>
  <c r="E1926" i="2"/>
  <c r="F1926" i="2" s="1"/>
  <c r="E2701" i="2"/>
  <c r="F2701" i="2" s="1"/>
  <c r="E2483" i="2"/>
  <c r="F2483" i="2" s="1"/>
  <c r="E911" i="2"/>
  <c r="F911" i="2" s="1"/>
  <c r="E989" i="2"/>
  <c r="F989" i="2" s="1"/>
  <c r="E1189" i="2"/>
  <c r="F1189" i="2" s="1"/>
  <c r="E949" i="2"/>
  <c r="F949" i="2" s="1"/>
  <c r="E2193" i="2"/>
  <c r="F2193" i="2" s="1"/>
  <c r="E1528" i="2"/>
  <c r="F1528" i="2" s="1"/>
  <c r="E1683" i="2"/>
  <c r="F1683" i="2" s="1"/>
  <c r="E2205" i="2"/>
  <c r="F2205" i="2" s="1"/>
  <c r="E682" i="2"/>
  <c r="F682" i="2" s="1"/>
  <c r="E1635" i="2"/>
  <c r="F1635" i="2" s="1"/>
  <c r="E1624" i="2"/>
  <c r="F1624" i="2" s="1"/>
  <c r="E2723" i="2"/>
  <c r="F2723" i="2" s="1"/>
  <c r="E2663" i="2"/>
  <c r="F2663" i="2" s="1"/>
  <c r="E1711" i="2"/>
  <c r="F1711" i="2" s="1"/>
  <c r="E22" i="2"/>
  <c r="F22" i="2" s="1"/>
  <c r="E2717" i="2"/>
  <c r="F2717" i="2" s="1"/>
  <c r="E2565" i="2"/>
  <c r="F2565" i="2" s="1"/>
  <c r="E1236" i="2"/>
  <c r="F1236" i="2" s="1"/>
  <c r="E63" i="2"/>
  <c r="F63" i="2" s="1"/>
  <c r="E174" i="2"/>
  <c r="F174" i="2" s="1"/>
  <c r="E138" i="2"/>
  <c r="F138" i="2" s="1"/>
  <c r="E2126" i="2"/>
  <c r="F2126" i="2" s="1"/>
  <c r="E1062" i="2"/>
  <c r="F1062" i="2" s="1"/>
  <c r="E1744" i="2"/>
  <c r="F1744" i="2" s="1"/>
  <c r="E1497" i="2"/>
  <c r="F1497" i="2" s="1"/>
  <c r="E340" i="2"/>
  <c r="F340" i="2" s="1"/>
  <c r="E2346" i="2"/>
  <c r="F2346" i="2" s="1"/>
  <c r="E2281" i="2"/>
  <c r="F2281" i="2" s="1"/>
  <c r="E1803" i="2"/>
  <c r="F1803" i="2" s="1"/>
  <c r="E1652" i="2"/>
  <c r="F1652" i="2" s="1"/>
  <c r="E1623" i="2"/>
  <c r="F1623" i="2" s="1"/>
  <c r="E2494" i="2"/>
  <c r="F2494" i="2" s="1"/>
  <c r="E2576" i="2"/>
  <c r="F2576" i="2" s="1"/>
  <c r="E1679" i="2"/>
  <c r="F1679" i="2" s="1"/>
  <c r="E555" i="2"/>
  <c r="F555" i="2" s="1"/>
  <c r="E936" i="2"/>
  <c r="F936" i="2" s="1"/>
  <c r="E1505" i="2"/>
  <c r="F1505" i="2" s="1"/>
  <c r="E883" i="2"/>
  <c r="F883" i="2" s="1"/>
  <c r="E822" i="2"/>
  <c r="F822" i="2" s="1"/>
  <c r="E1720" i="2"/>
  <c r="F1720" i="2" s="1"/>
  <c r="E2669" i="2"/>
  <c r="F2669" i="2" s="1"/>
  <c r="E802" i="2"/>
  <c r="F802" i="2" s="1"/>
  <c r="E238" i="2"/>
  <c r="F238" i="2" s="1"/>
  <c r="E679" i="2"/>
  <c r="F679" i="2" s="1"/>
  <c r="E1454" i="2"/>
  <c r="F1454" i="2" s="1"/>
  <c r="E2290" i="2"/>
  <c r="F2290" i="2" s="1"/>
  <c r="E757" i="2"/>
  <c r="F757" i="2" s="1"/>
  <c r="E2658" i="2"/>
  <c r="F2658" i="2" s="1"/>
  <c r="E1641" i="2"/>
  <c r="F1641" i="2" s="1"/>
  <c r="E716" i="2"/>
  <c r="F716" i="2" s="1"/>
  <c r="E1539" i="2"/>
  <c r="F1539" i="2" s="1"/>
  <c r="E1335" i="2"/>
  <c r="F1335" i="2" s="1"/>
  <c r="E2578" i="2"/>
  <c r="F2578" i="2" s="1"/>
  <c r="E753" i="2"/>
  <c r="F753" i="2" s="1"/>
  <c r="E1653" i="2"/>
  <c r="F1653" i="2" s="1"/>
  <c r="E1084" i="2"/>
  <c r="F1084" i="2" s="1"/>
  <c r="E869" i="2"/>
  <c r="F869" i="2" s="1"/>
  <c r="E1188" i="2"/>
  <c r="F1188" i="2" s="1"/>
  <c r="E928" i="2"/>
  <c r="F928" i="2" s="1"/>
  <c r="E175" i="2"/>
  <c r="F175" i="2" s="1"/>
  <c r="E2431" i="2"/>
  <c r="F2431" i="2" s="1"/>
  <c r="E613" i="2"/>
  <c r="F613" i="2" s="1"/>
  <c r="E1280" i="2"/>
  <c r="F1280" i="2" s="1"/>
  <c r="E1097" i="2"/>
  <c r="F1097" i="2" s="1"/>
  <c r="E1642" i="2"/>
  <c r="F1642" i="2" s="1"/>
  <c r="E279" i="2"/>
  <c r="F279" i="2" s="1"/>
  <c r="E2508" i="2"/>
  <c r="F2508" i="2" s="1"/>
  <c r="E2488" i="2"/>
  <c r="F2488" i="2" s="1"/>
  <c r="E1688" i="2"/>
  <c r="F1688" i="2" s="1"/>
  <c r="E1813" i="2"/>
  <c r="F1813" i="2" s="1"/>
  <c r="E1334" i="2"/>
  <c r="F1334" i="2" s="1"/>
  <c r="E85" i="2"/>
  <c r="F85" i="2" s="1"/>
  <c r="E1710" i="2"/>
  <c r="F1710" i="2" s="1"/>
  <c r="E1527" i="2"/>
  <c r="F1527" i="2" s="1"/>
  <c r="E1646" i="2"/>
  <c r="F1646" i="2" s="1"/>
  <c r="E1043" i="2"/>
  <c r="F1043" i="2" s="1"/>
  <c r="E2419" i="2"/>
  <c r="F2419" i="2" s="1"/>
  <c r="E1780" i="2"/>
  <c r="F1780" i="2" s="1"/>
  <c r="E221" i="2"/>
  <c r="F221" i="2" s="1"/>
  <c r="E919" i="2"/>
  <c r="F919" i="2" s="1"/>
  <c r="E316" i="2"/>
  <c r="F316" i="2" s="1"/>
  <c r="E2428" i="2"/>
  <c r="F2428" i="2" s="1"/>
  <c r="E2703" i="2"/>
  <c r="F2703" i="2" s="1"/>
  <c r="E479" i="2"/>
  <c r="F479" i="2" s="1"/>
  <c r="E2270" i="2"/>
  <c r="F2270" i="2" s="1"/>
  <c r="E2527" i="2"/>
  <c r="F2527" i="2" s="1"/>
  <c r="E268" i="2"/>
  <c r="F268" i="2" s="1"/>
  <c r="E2214" i="2"/>
  <c r="F2214" i="2" s="1"/>
  <c r="E2074" i="2"/>
  <c r="F2074" i="2" s="1"/>
  <c r="E803" i="2"/>
  <c r="F803" i="2" s="1"/>
  <c r="E767" i="2"/>
  <c r="F767" i="2" s="1"/>
  <c r="E1826" i="2"/>
  <c r="F1826" i="2" s="1"/>
  <c r="E2084" i="2"/>
  <c r="F2084" i="2" s="1"/>
  <c r="E2495" i="2"/>
  <c r="F2495" i="2" s="1"/>
  <c r="E1160" i="2"/>
  <c r="F1160" i="2" s="1"/>
  <c r="E169" i="2"/>
  <c r="F169" i="2" s="1"/>
  <c r="E804" i="2"/>
  <c r="F804" i="2" s="1"/>
  <c r="E2784" i="2"/>
  <c r="F2784" i="2" s="1"/>
  <c r="E430" i="2"/>
  <c r="F430" i="2" s="1"/>
  <c r="E197" i="2"/>
  <c r="F197" i="2" s="1"/>
  <c r="E136" i="2"/>
  <c r="F136" i="2" s="1"/>
  <c r="E894" i="2"/>
  <c r="F894" i="2" s="1"/>
  <c r="E2618" i="2"/>
  <c r="F2618" i="2" s="1"/>
  <c r="E2746" i="2"/>
  <c r="F2746" i="2" s="1"/>
  <c r="E2785" i="2"/>
  <c r="F2785" i="2" s="1"/>
  <c r="E906" i="2"/>
  <c r="F906" i="2" s="1"/>
  <c r="E658" i="2"/>
  <c r="F658" i="2" s="1"/>
  <c r="E2540" i="2"/>
  <c r="F2540" i="2" s="1"/>
  <c r="E2068" i="2"/>
  <c r="F2068" i="2" s="1"/>
  <c r="E631" i="2"/>
  <c r="F631" i="2" s="1"/>
  <c r="E1628" i="2"/>
  <c r="F1628" i="2" s="1"/>
  <c r="E2551" i="2"/>
  <c r="F2551" i="2" s="1"/>
  <c r="E1028" i="2"/>
  <c r="F1028" i="2" s="1"/>
  <c r="E1607" i="2"/>
  <c r="F1607" i="2" s="1"/>
  <c r="E746" i="2"/>
  <c r="F746" i="2" s="1"/>
  <c r="E2430" i="2"/>
  <c r="F2430" i="2" s="1"/>
  <c r="E1920" i="2"/>
  <c r="F1920" i="2" s="1"/>
  <c r="E778" i="2"/>
  <c r="F778" i="2" s="1"/>
  <c r="E1748" i="2"/>
  <c r="F1748" i="2" s="1"/>
  <c r="E1434" i="2"/>
  <c r="F1434" i="2" s="1"/>
  <c r="E1551" i="2"/>
  <c r="F1551" i="2" s="1"/>
  <c r="E1322" i="2"/>
  <c r="F1322" i="2" s="1"/>
  <c r="E1522" i="2"/>
  <c r="F1522" i="2" s="1"/>
  <c r="E2182" i="2"/>
  <c r="F2182" i="2" s="1"/>
  <c r="E1056" i="2"/>
  <c r="F1056" i="2" s="1"/>
  <c r="E1080" i="2"/>
  <c r="F1080" i="2" s="1"/>
  <c r="E971" i="2"/>
  <c r="F971" i="2" s="1"/>
  <c r="E1717" i="2"/>
  <c r="F1717" i="2" s="1"/>
  <c r="E1621" i="2"/>
  <c r="F1621" i="2" s="1"/>
  <c r="E675" i="2"/>
  <c r="F675" i="2" s="1"/>
  <c r="E790" i="2"/>
  <c r="F790" i="2" s="1"/>
  <c r="E1602" i="2"/>
  <c r="F1602" i="2" s="1"/>
  <c r="E2514" i="2"/>
  <c r="F2514" i="2" s="1"/>
  <c r="E384" i="2"/>
  <c r="F384" i="2" s="1"/>
  <c r="E1061" i="2"/>
  <c r="F1061" i="2" s="1"/>
  <c r="E2091" i="2"/>
  <c r="F2091" i="2" s="1"/>
  <c r="E1178" i="2"/>
  <c r="F1178" i="2" s="1"/>
  <c r="E336" i="2"/>
  <c r="F336" i="2" s="1"/>
  <c r="E760" i="2"/>
  <c r="F760" i="2" s="1"/>
  <c r="E517" i="2"/>
  <c r="F517" i="2" s="1"/>
  <c r="E1732" i="2"/>
  <c r="F1732" i="2" s="1"/>
  <c r="E603" i="2"/>
  <c r="F603" i="2" s="1"/>
  <c r="E1575" i="2"/>
  <c r="F1575" i="2" s="1"/>
  <c r="E2361" i="2"/>
  <c r="F2361" i="2" s="1"/>
  <c r="E1123" i="2"/>
  <c r="F1123" i="2" s="1"/>
  <c r="E600" i="2"/>
  <c r="F600" i="2" s="1"/>
  <c r="E1829" i="2"/>
  <c r="F1829" i="2" s="1"/>
  <c r="E2662" i="2"/>
  <c r="F2662" i="2" s="1"/>
  <c r="E1287" i="2"/>
  <c r="F1287" i="2" s="1"/>
  <c r="E412" i="2"/>
  <c r="F412" i="2" s="1"/>
  <c r="E1005" i="2"/>
  <c r="F1005" i="2" s="1"/>
  <c r="E95" i="2"/>
  <c r="F95" i="2" s="1"/>
  <c r="E1512" i="2"/>
  <c r="F1512" i="2" s="1"/>
  <c r="E1605" i="2"/>
  <c r="F1605" i="2" s="1"/>
  <c r="E354" i="2"/>
  <c r="F354" i="2" s="1"/>
  <c r="E2502" i="2"/>
  <c r="F2502" i="2" s="1"/>
  <c r="E167" i="2"/>
  <c r="F167" i="2" s="1"/>
  <c r="E402" i="2"/>
  <c r="F402" i="2" s="1"/>
  <c r="E1701" i="2"/>
  <c r="F1701" i="2" s="1"/>
  <c r="E2657" i="2"/>
  <c r="F2657" i="2" s="1"/>
  <c r="E892" i="2"/>
  <c r="F892" i="2" s="1"/>
  <c r="E1583" i="2"/>
  <c r="F1583" i="2" s="1"/>
  <c r="E999" i="2"/>
  <c r="F999" i="2" s="1"/>
  <c r="E454" i="2"/>
  <c r="F454" i="2" s="1"/>
  <c r="E772" i="2"/>
  <c r="F772" i="2" s="1"/>
  <c r="E1479" i="2"/>
  <c r="F1479" i="2" s="1"/>
  <c r="E264" i="2"/>
  <c r="F264" i="2" s="1"/>
  <c r="E2405" i="2"/>
  <c r="F2405" i="2" s="1"/>
  <c r="E1100" i="2"/>
  <c r="F1100" i="2" s="1"/>
  <c r="E2176" i="2"/>
  <c r="F2176" i="2" s="1"/>
  <c r="E1388" i="2"/>
  <c r="F1388" i="2" s="1"/>
  <c r="E2809" i="2"/>
  <c r="F2809" i="2" s="1"/>
  <c r="E1193" i="2"/>
  <c r="F1193" i="2" s="1"/>
  <c r="E2138" i="2"/>
  <c r="F2138" i="2" s="1"/>
  <c r="E120" i="2"/>
  <c r="F120" i="2" s="1"/>
  <c r="E375" i="2"/>
  <c r="F375" i="2" s="1"/>
  <c r="E812" i="2"/>
  <c r="F812" i="2" s="1"/>
  <c r="E1807" i="2"/>
  <c r="F1807" i="2" s="1"/>
  <c r="E2408" i="2"/>
  <c r="F2408" i="2" s="1"/>
  <c r="E1850" i="2"/>
  <c r="F1850" i="2" s="1"/>
  <c r="E33" i="2"/>
  <c r="F33" i="2" s="1"/>
  <c r="E2420" i="2"/>
  <c r="F2420" i="2" s="1"/>
  <c r="E1033" i="2"/>
  <c r="F1033" i="2" s="1"/>
  <c r="E255" i="2"/>
  <c r="F255" i="2" s="1"/>
  <c r="E2535" i="2"/>
  <c r="F2535" i="2" s="1"/>
  <c r="E661" i="2"/>
  <c r="F661" i="2" s="1"/>
  <c r="E813" i="2"/>
  <c r="F813" i="2" s="1"/>
  <c r="E2436" i="2"/>
  <c r="F2436" i="2" s="1"/>
  <c r="E330" i="2"/>
  <c r="F330" i="2" s="1"/>
  <c r="E2781" i="2"/>
  <c r="F2781" i="2" s="1"/>
  <c r="E878" i="2"/>
  <c r="F878" i="2" s="1"/>
  <c r="E2570" i="2"/>
  <c r="F2570" i="2" s="1"/>
  <c r="E945" i="2"/>
  <c r="F945" i="2" s="1"/>
  <c r="E2167" i="2"/>
  <c r="F2167" i="2" s="1"/>
  <c r="E2170" i="2"/>
  <c r="F2170" i="2" s="1"/>
  <c r="E926" i="2"/>
  <c r="F926" i="2" s="1"/>
  <c r="E1340" i="2"/>
  <c r="F1340" i="2" s="1"/>
  <c r="E447" i="2"/>
  <c r="F447" i="2" s="1"/>
  <c r="E1135" i="2"/>
  <c r="F1135" i="2" s="1"/>
  <c r="E431" i="2"/>
  <c r="F431" i="2" s="1"/>
  <c r="E233" i="2"/>
  <c r="F233" i="2" s="1"/>
  <c r="E1448" i="2"/>
  <c r="F1448" i="2" s="1"/>
  <c r="E130" i="2"/>
  <c r="F130" i="2" s="1"/>
  <c r="E1107" i="2"/>
  <c r="F1107" i="2" s="1"/>
  <c r="E2303" i="2"/>
  <c r="F2303" i="2" s="1"/>
  <c r="E537" i="2"/>
  <c r="F537" i="2" s="1"/>
  <c r="E244" i="2"/>
  <c r="F244" i="2" s="1"/>
  <c r="E2707" i="2"/>
  <c r="F2707" i="2" s="1"/>
  <c r="E1009" i="2"/>
  <c r="F1009" i="2" s="1"/>
  <c r="E2050" i="2"/>
  <c r="F2050" i="2" s="1"/>
  <c r="E2786" i="2"/>
  <c r="F2786" i="2" s="1"/>
  <c r="E518" i="2"/>
  <c r="F518" i="2" s="1"/>
  <c r="E1245" i="2"/>
  <c r="F1245" i="2" s="1"/>
  <c r="E1315" i="2"/>
  <c r="F1315" i="2" s="1"/>
  <c r="E2293" i="2"/>
  <c r="F2293" i="2" s="1"/>
  <c r="E2340" i="2"/>
  <c r="F2340" i="2" s="1"/>
  <c r="E1597" i="2"/>
  <c r="F1597" i="2" s="1"/>
  <c r="E2152" i="2"/>
  <c r="F2152" i="2" s="1"/>
  <c r="E742" i="2"/>
  <c r="F742" i="2" s="1"/>
  <c r="E1191" i="2"/>
  <c r="F1191" i="2" s="1"/>
  <c r="E2148" i="2"/>
  <c r="F2148" i="2" s="1"/>
  <c r="E10" i="2"/>
  <c r="F10" i="2" s="1"/>
  <c r="E1626" i="2"/>
  <c r="F1626" i="2" s="1"/>
  <c r="E553" i="2"/>
  <c r="F553" i="2" s="1"/>
  <c r="E516" i="2"/>
  <c r="F516" i="2" s="1"/>
  <c r="E900" i="2"/>
  <c r="F900" i="2" s="1"/>
  <c r="E2112" i="2"/>
  <c r="F2112" i="2" s="1"/>
  <c r="E2440" i="2"/>
  <c r="F2440" i="2" s="1"/>
  <c r="E161" i="2"/>
  <c r="F161" i="2" s="1"/>
  <c r="E1809" i="2"/>
  <c r="F1809" i="2" s="1"/>
  <c r="E1649" i="2"/>
  <c r="F1649" i="2" s="1"/>
  <c r="E407" i="2"/>
  <c r="F407" i="2" s="1"/>
  <c r="E830" i="2"/>
  <c r="F830" i="2" s="1"/>
  <c r="E1572" i="2"/>
  <c r="F1572" i="2" s="1"/>
  <c r="E837" i="2"/>
  <c r="F837" i="2" s="1"/>
  <c r="E1661" i="2"/>
  <c r="F1661" i="2" s="1"/>
  <c r="E2331" i="2"/>
  <c r="F2331" i="2" s="1"/>
  <c r="E2808" i="2"/>
  <c r="F2808" i="2" s="1"/>
  <c r="E2240" i="2"/>
  <c r="F2240" i="2" s="1"/>
  <c r="E1727" i="2"/>
  <c r="F1727" i="2" s="1"/>
  <c r="E2519" i="2"/>
  <c r="F2519" i="2" s="1"/>
  <c r="E1631" i="2"/>
  <c r="F1631" i="2" s="1"/>
  <c r="E704" i="2"/>
  <c r="F704" i="2" s="1"/>
  <c r="E1252" i="2"/>
  <c r="F1252" i="2" s="1"/>
  <c r="E752" i="2"/>
  <c r="F752" i="2" s="1"/>
  <c r="E962" i="2"/>
  <c r="F962" i="2" s="1"/>
  <c r="E157" i="2"/>
  <c r="F157" i="2" s="1"/>
  <c r="E657" i="2"/>
  <c r="F657" i="2" s="1"/>
  <c r="E1585" i="2"/>
  <c r="F1585" i="2" s="1"/>
  <c r="E150" i="2"/>
  <c r="F150" i="2" s="1"/>
  <c r="E2629" i="2"/>
  <c r="F2629" i="2" s="1"/>
  <c r="E2664" i="2"/>
  <c r="F2664" i="2" s="1"/>
  <c r="E546" i="2"/>
  <c r="F546" i="2" s="1"/>
  <c r="E1680" i="2"/>
  <c r="F1680" i="2" s="1"/>
  <c r="E1096" i="2"/>
  <c r="F1096" i="2" s="1"/>
  <c r="E2090" i="2"/>
  <c r="F2090" i="2" s="1"/>
  <c r="E1599" i="2"/>
  <c r="F1599" i="2" s="1"/>
  <c r="E2051" i="2"/>
  <c r="F2051" i="2" s="1"/>
  <c r="E1108" i="2"/>
  <c r="F1108" i="2" s="1"/>
  <c r="E1130" i="2"/>
  <c r="F1130" i="2" s="1"/>
  <c r="E2072" i="2"/>
  <c r="F2072" i="2" s="1"/>
  <c r="E2742" i="2"/>
  <c r="F2742" i="2" s="1"/>
  <c r="E1288" i="2"/>
  <c r="F1288" i="2" s="1"/>
  <c r="E2355" i="2"/>
  <c r="F2355" i="2" s="1"/>
  <c r="E180" i="2"/>
  <c r="F180" i="2" s="1"/>
  <c r="E1560" i="2"/>
  <c r="F1560" i="2" s="1"/>
  <c r="E2237" i="2"/>
  <c r="F2237" i="2" s="1"/>
  <c r="E156" i="2"/>
  <c r="F156" i="2" s="1"/>
  <c r="E2052" i="2"/>
  <c r="F2052" i="2" s="1"/>
  <c r="E2692" i="2"/>
  <c r="F2692" i="2" s="1"/>
  <c r="E2285" i="2"/>
  <c r="F2285" i="2" s="1"/>
  <c r="E1151" i="2"/>
  <c r="F1151" i="2" s="1"/>
  <c r="E2772" i="2"/>
  <c r="F2772" i="2" s="1"/>
  <c r="E1480" i="2"/>
  <c r="F1480" i="2" s="1"/>
  <c r="E1767" i="2"/>
  <c r="F1767" i="2" s="1"/>
  <c r="E1501" i="2"/>
  <c r="F1501" i="2" s="1"/>
  <c r="E1868" i="2"/>
  <c r="F1868" i="2" s="1"/>
  <c r="E1834" i="2"/>
  <c r="F1834" i="2" s="1"/>
  <c r="E651" i="2"/>
  <c r="F651" i="2" s="1"/>
  <c r="E2737" i="2"/>
  <c r="F2737" i="2" s="1"/>
  <c r="E122" i="2"/>
  <c r="F122" i="2" s="1"/>
  <c r="E1676" i="2"/>
  <c r="F1676" i="2" s="1"/>
  <c r="E1428" i="2"/>
  <c r="F1428" i="2" s="1"/>
  <c r="E1771" i="2"/>
  <c r="F1771" i="2" s="1"/>
  <c r="E2509" i="2"/>
  <c r="F2509" i="2" s="1"/>
  <c r="E2425" i="2"/>
  <c r="F2425" i="2" s="1"/>
  <c r="E1419" i="2"/>
  <c r="F1419" i="2" s="1"/>
  <c r="E2235" i="2"/>
  <c r="F2235" i="2" s="1"/>
  <c r="E913" i="2"/>
  <c r="F913" i="2" s="1"/>
  <c r="E1870" i="2"/>
  <c r="F1870" i="2" s="1"/>
  <c r="E2765" i="2"/>
  <c r="F2765" i="2" s="1"/>
  <c r="E1016" i="2"/>
  <c r="F1016" i="2" s="1"/>
  <c r="E478" i="2"/>
  <c r="F478" i="2" s="1"/>
  <c r="E309" i="2"/>
  <c r="F309" i="2" s="1"/>
  <c r="E1472" i="2"/>
  <c r="F1472" i="2" s="1"/>
  <c r="E1640" i="2"/>
  <c r="F1640" i="2" s="1"/>
  <c r="E2422" i="2"/>
  <c r="F2422" i="2" s="1"/>
  <c r="E1591" i="2"/>
  <c r="F1591" i="2" s="1"/>
  <c r="E154" i="2"/>
  <c r="F154" i="2" s="1"/>
  <c r="E694" i="2"/>
  <c r="F694" i="2" s="1"/>
  <c r="E489" i="2"/>
  <c r="F489" i="2" s="1"/>
  <c r="E2489" i="2"/>
  <c r="F2489" i="2" s="1"/>
  <c r="E1489" i="2"/>
  <c r="F1489" i="2" s="1"/>
  <c r="E1241" i="2"/>
  <c r="F1241" i="2" s="1"/>
  <c r="E2687" i="2"/>
  <c r="F2687" i="2" s="1"/>
  <c r="E1487" i="2"/>
  <c r="F1487" i="2" s="1"/>
  <c r="E2734" i="2"/>
  <c r="F2734" i="2" s="1"/>
  <c r="E2753" i="2"/>
  <c r="F2753" i="2" s="1"/>
  <c r="E2731" i="2"/>
  <c r="F2731" i="2" s="1"/>
  <c r="E1844" i="2"/>
  <c r="F1844" i="2" s="1"/>
  <c r="E2268" i="2"/>
  <c r="F2268" i="2" s="1"/>
  <c r="E1625" i="2"/>
  <c r="F1625" i="2" s="1"/>
  <c r="E1461" i="2"/>
  <c r="F1461" i="2" s="1"/>
  <c r="E2414" i="2"/>
  <c r="F2414" i="2" s="1"/>
  <c r="E1847" i="2"/>
  <c r="F1847" i="2" s="1"/>
  <c r="E924" i="2"/>
  <c r="F924" i="2" s="1"/>
  <c r="E2279" i="2"/>
  <c r="F2279" i="2" s="1"/>
  <c r="E1484" i="2"/>
  <c r="F1484" i="2" s="1"/>
  <c r="E2453" i="2"/>
  <c r="F2453" i="2" s="1"/>
  <c r="E173" i="2"/>
  <c r="F173" i="2" s="1"/>
  <c r="E1754" i="2"/>
  <c r="F1754" i="2" s="1"/>
  <c r="E2670" i="2"/>
  <c r="F2670" i="2" s="1"/>
  <c r="E2005" i="2"/>
  <c r="F2005" i="2" s="1"/>
  <c r="E1902" i="2"/>
  <c r="F1902" i="2" s="1"/>
  <c r="E1949" i="2"/>
  <c r="F1949" i="2" s="1"/>
  <c r="E1973" i="2"/>
  <c r="F1973" i="2" s="1"/>
  <c r="E1895" i="2"/>
  <c r="F1895" i="2" s="1"/>
  <c r="E1904" i="2"/>
  <c r="F1904" i="2" s="1"/>
  <c r="E1980" i="2"/>
  <c r="F1980" i="2" s="1"/>
  <c r="E1943" i="2"/>
  <c r="F1943" i="2" s="1"/>
  <c r="E1911" i="2"/>
  <c r="F1911" i="2" s="1"/>
  <c r="E1900" i="2"/>
  <c r="F1900" i="2" s="1"/>
  <c r="E1879" i="2"/>
  <c r="F1879" i="2" s="1"/>
  <c r="E1997" i="2"/>
  <c r="F1997" i="2" s="1"/>
  <c r="E1262" i="2"/>
  <c r="F1262" i="2" s="1"/>
  <c r="E374" i="2"/>
  <c r="F374" i="2" s="1"/>
  <c r="E817" i="2"/>
  <c r="F817" i="2" s="1"/>
  <c r="E747" i="2"/>
  <c r="F747" i="2" s="1"/>
  <c r="E860" i="2"/>
  <c r="F860" i="2" s="1"/>
  <c r="E1348" i="2"/>
  <c r="F1348" i="2" s="1"/>
  <c r="E2387" i="2"/>
  <c r="F2387" i="2" s="1"/>
  <c r="E1072" i="2"/>
  <c r="F1072" i="2" s="1"/>
  <c r="E32" i="2"/>
  <c r="F32" i="2" s="1"/>
  <c r="E805" i="2"/>
  <c r="F805" i="2" s="1"/>
  <c r="E129" i="2"/>
  <c r="F129" i="2" s="1"/>
  <c r="E1364" i="2"/>
  <c r="F1364" i="2" s="1"/>
  <c r="E2300" i="2"/>
  <c r="F2300" i="2" s="1"/>
  <c r="E2202" i="2"/>
  <c r="F2202" i="2" s="1"/>
  <c r="E741" i="2"/>
  <c r="F741" i="2" s="1"/>
  <c r="E484" i="2"/>
  <c r="F484" i="2" s="1"/>
  <c r="E1380" i="2"/>
  <c r="F1380" i="2" s="1"/>
  <c r="E1855" i="2"/>
  <c r="F1855" i="2" s="1"/>
  <c r="E346" i="2"/>
  <c r="F346" i="2" s="1"/>
  <c r="E2791" i="2"/>
  <c r="F2791" i="2" s="1"/>
  <c r="E2184" i="2"/>
  <c r="F2184" i="2" s="1"/>
  <c r="E2130" i="2"/>
  <c r="F2130" i="2" s="1"/>
  <c r="E347" i="2"/>
  <c r="F347" i="2" s="1"/>
  <c r="E1118" i="2"/>
  <c r="F1118" i="2" s="1"/>
  <c r="E520" i="2"/>
  <c r="F520" i="2" s="1"/>
  <c r="E1509" i="2"/>
  <c r="F1509" i="2" s="1"/>
  <c r="E2614" i="2"/>
  <c r="F2614" i="2" s="1"/>
  <c r="E1089" i="2"/>
  <c r="F1089" i="2" s="1"/>
  <c r="E2651" i="2"/>
  <c r="F2651" i="2" s="1"/>
  <c r="E1155" i="2"/>
  <c r="F1155" i="2" s="1"/>
  <c r="E2477" i="2"/>
  <c r="F2477" i="2" s="1"/>
  <c r="E1017" i="2"/>
  <c r="F1017" i="2" s="1"/>
  <c r="E627" i="2"/>
  <c r="F627" i="2" s="1"/>
  <c r="E2410" i="2"/>
  <c r="F2410" i="2" s="1"/>
  <c r="E852" i="2"/>
  <c r="F852" i="2" s="1"/>
  <c r="E2353" i="2"/>
  <c r="F2353" i="2" s="1"/>
  <c r="E1517" i="2"/>
  <c r="F1517" i="2" s="1"/>
  <c r="E474" i="2"/>
  <c r="F474" i="2" s="1"/>
  <c r="E637" i="2"/>
  <c r="F637" i="2" s="1"/>
  <c r="E146" i="2"/>
  <c r="F146" i="2" s="1"/>
  <c r="E886" i="2"/>
  <c r="F886" i="2" s="1"/>
  <c r="E2677" i="2"/>
  <c r="F2677" i="2" s="1"/>
  <c r="E1131" i="2"/>
  <c r="F1131" i="2" s="1"/>
  <c r="E2028" i="2"/>
  <c r="F2028" i="2" s="1"/>
  <c r="E2047" i="2"/>
  <c r="F2047" i="2" s="1"/>
  <c r="E1944" i="2"/>
  <c r="F1944" i="2" s="1"/>
  <c r="E1864" i="2"/>
  <c r="F1864" i="2" s="1"/>
  <c r="E1183" i="2"/>
  <c r="F1183" i="2" s="1"/>
  <c r="E2685" i="2"/>
  <c r="F2685" i="2" s="1"/>
  <c r="E2680" i="2"/>
  <c r="F2680" i="2" s="1"/>
  <c r="E1093" i="2"/>
  <c r="F1093" i="2" s="1"/>
  <c r="E866" i="2"/>
  <c r="F866" i="2" s="1"/>
  <c r="E15" i="2"/>
  <c r="F15" i="2" s="1"/>
  <c r="E132" i="2"/>
  <c r="F132" i="2" s="1"/>
  <c r="E1257" i="2"/>
  <c r="F1257" i="2" s="1"/>
  <c r="E2218" i="2"/>
  <c r="F2218" i="2" s="1"/>
  <c r="E2684" i="2"/>
  <c r="F2684" i="2" s="1"/>
  <c r="E940" i="2"/>
  <c r="F940" i="2" s="1"/>
  <c r="E2278" i="2"/>
  <c r="F2278" i="2" s="1"/>
  <c r="E14" i="2"/>
  <c r="F14" i="2" s="1"/>
  <c r="E187" i="2"/>
  <c r="F187" i="2" s="1"/>
  <c r="E572" i="2"/>
  <c r="F572" i="2" s="1"/>
  <c r="E379" i="2"/>
  <c r="F379" i="2" s="1"/>
  <c r="E1120" i="2"/>
  <c r="F1120" i="2" s="1"/>
  <c r="E1105" i="2"/>
  <c r="F1105" i="2" s="1"/>
  <c r="E2754" i="2"/>
  <c r="F2754" i="2" s="1"/>
  <c r="E1052" i="2"/>
  <c r="F1052" i="2" s="1"/>
  <c r="E2128" i="2"/>
  <c r="F2128" i="2" s="1"/>
  <c r="E1600" i="2"/>
  <c r="F1600" i="2" s="1"/>
  <c r="E1029" i="2"/>
  <c r="F1029" i="2" s="1"/>
  <c r="E2790" i="2"/>
  <c r="F2790" i="2" s="1"/>
  <c r="E2308" i="2"/>
  <c r="F2308" i="2" s="1"/>
  <c r="E1276" i="2"/>
  <c r="F1276" i="2" s="1"/>
  <c r="E1396" i="2"/>
  <c r="F1396" i="2" s="1"/>
  <c r="E360" i="2"/>
  <c r="F360" i="2" s="1"/>
  <c r="E2276" i="2"/>
  <c r="F2276" i="2" s="1"/>
  <c r="E1286" i="2"/>
  <c r="F1286" i="2" s="1"/>
  <c r="E2328" i="2"/>
  <c r="F2328" i="2" s="1"/>
  <c r="E1041" i="2"/>
  <c r="F1041" i="2" s="1"/>
  <c r="E791" i="2"/>
  <c r="F791" i="2" s="1"/>
  <c r="E1721" i="2"/>
  <c r="F1721" i="2" s="1"/>
  <c r="E800" i="2"/>
  <c r="F800" i="2" s="1"/>
  <c r="E724" i="2"/>
  <c r="F724" i="2" s="1"/>
  <c r="E2718" i="2"/>
  <c r="F2718" i="2" s="1"/>
  <c r="E1869" i="2"/>
  <c r="F1869" i="2" s="1"/>
  <c r="E1818" i="2"/>
  <c r="F1818" i="2" s="1"/>
  <c r="E2101" i="2"/>
  <c r="F2101" i="2" s="1"/>
  <c r="E780" i="2"/>
  <c r="F780" i="2" s="1"/>
  <c r="E848" i="2"/>
  <c r="F848" i="2" s="1"/>
  <c r="E290" i="2"/>
  <c r="F290" i="2" s="1"/>
  <c r="E2110" i="2"/>
  <c r="F2110" i="2" s="1"/>
  <c r="E787" i="2"/>
  <c r="F787" i="2" s="1"/>
  <c r="E1833" i="2"/>
  <c r="F1833" i="2" s="1"/>
  <c r="E770" i="2"/>
  <c r="F770" i="2" s="1"/>
  <c r="E1057" i="2"/>
  <c r="F1057" i="2" s="1"/>
  <c r="E2012" i="2"/>
  <c r="F2012" i="2" s="1"/>
  <c r="E6" i="2"/>
  <c r="F6" i="2" s="1"/>
  <c r="E655" i="2"/>
  <c r="F655" i="2" s="1"/>
  <c r="E1333" i="2"/>
  <c r="F1333" i="2" s="1"/>
  <c r="E1815" i="2"/>
  <c r="F1815" i="2" s="1"/>
  <c r="E2161" i="2"/>
  <c r="F2161" i="2" s="1"/>
  <c r="E2777" i="2"/>
  <c r="F2777" i="2" s="1"/>
  <c r="E609" i="2"/>
  <c r="F609" i="2" s="1"/>
  <c r="E597" i="2"/>
  <c r="F597" i="2" s="1"/>
  <c r="E1283" i="2"/>
  <c r="F1283" i="2" s="1"/>
  <c r="E1352" i="2"/>
  <c r="F1352" i="2" s="1"/>
  <c r="E1737" i="2"/>
  <c r="F1737" i="2" s="1"/>
  <c r="E1677" i="2"/>
  <c r="F1677" i="2" s="1"/>
  <c r="E2315" i="2"/>
  <c r="F2315" i="2" s="1"/>
  <c r="E2764" i="2"/>
  <c r="F2764" i="2" s="1"/>
  <c r="E529" i="2"/>
  <c r="F529" i="2" s="1"/>
  <c r="E42" i="2"/>
  <c r="F42" i="2" s="1"/>
  <c r="E171" i="2"/>
  <c r="F171" i="2" s="1"/>
  <c r="E1700" i="2"/>
  <c r="F1700" i="2" s="1"/>
  <c r="E2512" i="2"/>
  <c r="F2512" i="2" s="1"/>
  <c r="E901" i="2"/>
  <c r="F901" i="2" s="1"/>
  <c r="E798" i="2"/>
  <c r="F798" i="2" s="1"/>
  <c r="E1921" i="2"/>
  <c r="F1921" i="2" s="1"/>
  <c r="E1504" i="2"/>
  <c r="F1504" i="2" s="1"/>
  <c r="E53" i="2"/>
  <c r="F53" i="2" s="1"/>
  <c r="E1008" i="2"/>
  <c r="F1008" i="2" s="1"/>
  <c r="E45" i="2"/>
  <c r="F45" i="2" s="1"/>
  <c r="E337" i="2"/>
  <c r="F337" i="2" s="1"/>
  <c r="E363" i="2"/>
  <c r="F363" i="2" s="1"/>
  <c r="E1739" i="2"/>
  <c r="F1739" i="2" s="1"/>
  <c r="E1317" i="2"/>
  <c r="F1317" i="2" s="1"/>
  <c r="E4" i="2"/>
  <c r="F4" i="2" s="1"/>
  <c r="E2478" i="2"/>
  <c r="F2478" i="2" s="1"/>
  <c r="E140" i="2"/>
  <c r="F140" i="2" s="1"/>
  <c r="E2143" i="2"/>
  <c r="F2143" i="2" s="1"/>
  <c r="E1336" i="2"/>
  <c r="F1336" i="2" s="1"/>
  <c r="E2119" i="2"/>
  <c r="F2119" i="2" s="1"/>
  <c r="E2459" i="2"/>
  <c r="F2459" i="2" s="1"/>
  <c r="E2632" i="2"/>
  <c r="F2632" i="2" s="1"/>
  <c r="E2304" i="2"/>
  <c r="F2304" i="2" s="1"/>
  <c r="E395" i="2"/>
  <c r="F395" i="2" s="1"/>
  <c r="E1318" i="2"/>
  <c r="F1318" i="2" s="1"/>
  <c r="E215" i="2"/>
  <c r="F215" i="2" s="1"/>
  <c r="E1032" i="2"/>
  <c r="F1032" i="2" s="1"/>
  <c r="E1848" i="2"/>
  <c r="F1848" i="2" s="1"/>
  <c r="E1316" i="2"/>
  <c r="F1316" i="2" s="1"/>
  <c r="E2390" i="2"/>
  <c r="F2390" i="2" s="1"/>
  <c r="E739" i="2"/>
  <c r="F739" i="2" s="1"/>
  <c r="E1515" i="2"/>
  <c r="F1515" i="2" s="1"/>
  <c r="E2639" i="2"/>
  <c r="F2639" i="2" s="1"/>
  <c r="E343" i="2"/>
  <c r="F343" i="2" s="1"/>
  <c r="E2332" i="2"/>
  <c r="F2332" i="2" s="1"/>
  <c r="E1240" i="2"/>
  <c r="F1240" i="2" s="1"/>
  <c r="E495" i="2"/>
  <c r="F495" i="2" s="1"/>
  <c r="E1085" i="2"/>
  <c r="F1085" i="2" s="1"/>
  <c r="E2464" i="2"/>
  <c r="F2464" i="2" s="1"/>
  <c r="E653" i="2"/>
  <c r="F653" i="2" s="1"/>
  <c r="E2337" i="2"/>
  <c r="F2337" i="2" s="1"/>
  <c r="E2223" i="2"/>
  <c r="F2223" i="2" s="1"/>
  <c r="E101" i="2"/>
  <c r="F101" i="2" s="1"/>
  <c r="E2503" i="2"/>
  <c r="F2503" i="2" s="1"/>
  <c r="E858" i="2"/>
  <c r="F858" i="2" s="1"/>
  <c r="E1141" i="2"/>
  <c r="F1141" i="2" s="1"/>
  <c r="E2087" i="2"/>
  <c r="F2087" i="2" s="1"/>
  <c r="E825" i="2"/>
  <c r="F825" i="2" s="1"/>
  <c r="E172" i="2"/>
  <c r="F172" i="2" s="1"/>
  <c r="E1451" i="2"/>
  <c r="F1451" i="2" s="1"/>
  <c r="E13" i="2"/>
  <c r="F13" i="2" s="1"/>
  <c r="E87" i="2"/>
  <c r="F87" i="2" s="1"/>
  <c r="E2327" i="2"/>
  <c r="F2327" i="2" s="1"/>
  <c r="E2752" i="2"/>
  <c r="F2752" i="2" s="1"/>
  <c r="E1220" i="2"/>
  <c r="F1220" i="2" s="1"/>
  <c r="E1319" i="2"/>
  <c r="F1319" i="2" s="1"/>
  <c r="E879" i="2"/>
  <c r="F879" i="2" s="1"/>
  <c r="E1709" i="2"/>
  <c r="F1709" i="2" s="1"/>
  <c r="E1611" i="2"/>
  <c r="F1611" i="2" s="1"/>
  <c r="E2607" i="2"/>
  <c r="F2607" i="2" s="1"/>
  <c r="E2000" i="2"/>
  <c r="F2000" i="2" s="1"/>
  <c r="E2021" i="2"/>
  <c r="F2021" i="2" s="1"/>
  <c r="E2616" i="2"/>
  <c r="F2616" i="2" s="1"/>
  <c r="E733" i="2"/>
  <c r="F733" i="2" s="1"/>
  <c r="E46" i="2"/>
  <c r="F46" i="2" s="1"/>
  <c r="E899" i="2"/>
  <c r="F899" i="2" s="1"/>
  <c r="E2241" i="2"/>
  <c r="F2241" i="2" s="1"/>
  <c r="E2402" i="2"/>
  <c r="F2402" i="2" s="1"/>
  <c r="E1053" i="2"/>
  <c r="F1053" i="2" s="1"/>
  <c r="E2645" i="2"/>
  <c r="F2645" i="2" s="1"/>
  <c r="E2529" i="2"/>
  <c r="F2529" i="2" s="1"/>
  <c r="E2127" i="2"/>
  <c r="F2127" i="2" s="1"/>
  <c r="E451" i="2"/>
  <c r="F451" i="2" s="1"/>
  <c r="E718" i="2"/>
  <c r="F718" i="2" s="1"/>
  <c r="E2174" i="2"/>
  <c r="F2174" i="2" s="1"/>
  <c r="E2076" i="2"/>
  <c r="F2076" i="2" s="1"/>
  <c r="E2745" i="2"/>
  <c r="F2745" i="2" s="1"/>
  <c r="E1899" i="2"/>
  <c r="F1899" i="2" s="1"/>
  <c r="E1452" i="2"/>
  <c r="F1452" i="2" s="1"/>
  <c r="E2448" i="2"/>
  <c r="F2448" i="2" s="1"/>
  <c r="E1955" i="2"/>
  <c r="F1955" i="2" s="1"/>
  <c r="E1960" i="2"/>
  <c r="F1960" i="2" s="1"/>
  <c r="E1906" i="2"/>
  <c r="F1906" i="2" s="1"/>
  <c r="E2008" i="2"/>
  <c r="F2008" i="2" s="1"/>
  <c r="E2006" i="2"/>
  <c r="F2006" i="2" s="1"/>
  <c r="E2034" i="2"/>
  <c r="F2034" i="2" s="1"/>
  <c r="E12" i="2"/>
  <c r="F12" i="2" s="1"/>
  <c r="E2106" i="2"/>
  <c r="F2106" i="2" s="1"/>
  <c r="E1282" i="2"/>
  <c r="F1282" i="2" s="1"/>
  <c r="E90" i="2"/>
  <c r="F90" i="2" s="1"/>
  <c r="E11" i="2"/>
  <c r="F11" i="2" s="1"/>
  <c r="E2627" i="2"/>
  <c r="F2627" i="2" s="1"/>
  <c r="E1476" i="2"/>
  <c r="F1476" i="2" s="1"/>
  <c r="E1462" i="2"/>
  <c r="F1462" i="2" s="1"/>
  <c r="E2311" i="2"/>
  <c r="F2311" i="2" s="1"/>
  <c r="E1954" i="2"/>
  <c r="F1954" i="2" s="1"/>
  <c r="E538" i="2"/>
  <c r="F538" i="2" s="1"/>
  <c r="E1886" i="2"/>
  <c r="F1886" i="2" s="1"/>
  <c r="E1445" i="2"/>
  <c r="F1445" i="2" s="1"/>
  <c r="E308" i="2"/>
  <c r="F308" i="2" s="1"/>
  <c r="E1255" i="2"/>
  <c r="F1255" i="2" s="1"/>
  <c r="E1750" i="2"/>
  <c r="F1750" i="2" s="1"/>
  <c r="E1707" i="2"/>
  <c r="F1707" i="2" s="1"/>
  <c r="E2289" i="2"/>
  <c r="F2289" i="2" s="1"/>
  <c r="E2317" i="2"/>
  <c r="F2317" i="2" s="1"/>
  <c r="E1693" i="2"/>
  <c r="F1693" i="2" s="1"/>
  <c r="E932" i="2"/>
  <c r="F932" i="2" s="1"/>
  <c r="E1970" i="2"/>
  <c r="F1970" i="2" s="1"/>
  <c r="E1705" i="2"/>
  <c r="F1705" i="2" s="1"/>
  <c r="E1842" i="2"/>
  <c r="F1842" i="2" s="1"/>
  <c r="E1369" i="2"/>
  <c r="F1369" i="2" s="1"/>
  <c r="E1128" i="2"/>
  <c r="F1128" i="2" s="1"/>
  <c r="E2469" i="2"/>
  <c r="F2469" i="2" s="1"/>
  <c r="E48" i="2"/>
  <c r="F48" i="2" s="1"/>
  <c r="E2577" i="2"/>
  <c r="F2577" i="2" s="1"/>
  <c r="E1811" i="2"/>
  <c r="F1811" i="2" s="1"/>
  <c r="E1186" i="2"/>
  <c r="F1186" i="2" s="1"/>
  <c r="E1872" i="2"/>
  <c r="F1872" i="2" s="1"/>
  <c r="E702" i="2"/>
  <c r="F702" i="2" s="1"/>
  <c r="E1686" i="2"/>
  <c r="F1686" i="2" s="1"/>
  <c r="E429" i="2"/>
  <c r="F429" i="2" s="1"/>
  <c r="E2093" i="2"/>
  <c r="F2093" i="2" s="1"/>
  <c r="E110" i="2"/>
  <c r="F110" i="2" s="1"/>
  <c r="E2125" i="2"/>
  <c r="F2125" i="2" s="1"/>
  <c r="E1180" i="2"/>
  <c r="F1180" i="2" s="1"/>
  <c r="E235" i="2"/>
  <c r="F235" i="2" s="1"/>
  <c r="E1087" i="2"/>
  <c r="F1087" i="2" s="1"/>
  <c r="E2253" i="2"/>
  <c r="F2253" i="2" s="1"/>
  <c r="E1437" i="2"/>
  <c r="F1437" i="2" s="1"/>
  <c r="E2075" i="2"/>
  <c r="F2075" i="2" s="1"/>
  <c r="E2625" i="2"/>
  <c r="F2625" i="2" s="1"/>
  <c r="E1410" i="2"/>
  <c r="F1410" i="2" s="1"/>
  <c r="E1917" i="2"/>
  <c r="F1917" i="2" s="1"/>
  <c r="E2794" i="2"/>
  <c r="F2794" i="2" s="1"/>
  <c r="E2173" i="2"/>
  <c r="F2173" i="2" s="1"/>
  <c r="E170" i="2"/>
  <c r="F170" i="2" s="1"/>
  <c r="E291" i="2"/>
  <c r="F291" i="2" s="1"/>
  <c r="E84" i="2"/>
  <c r="F84" i="2" s="1"/>
  <c r="E54" i="2"/>
  <c r="F54" i="2" s="1"/>
  <c r="E1863" i="2"/>
  <c r="F1863" i="2" s="1"/>
  <c r="E857" i="2"/>
  <c r="F857" i="2" s="1"/>
  <c r="E777" i="2"/>
  <c r="F777" i="2" s="1"/>
  <c r="E1036" i="2"/>
  <c r="F1036" i="2" s="1"/>
  <c r="E2582" i="2"/>
  <c r="F2582" i="2" s="1"/>
  <c r="E389" i="2"/>
  <c r="F389" i="2" s="1"/>
  <c r="E676" i="2"/>
  <c r="F676" i="2" s="1"/>
  <c r="E368" i="2"/>
  <c r="F368" i="2" s="1"/>
  <c r="E941" i="2"/>
  <c r="F941" i="2" s="1"/>
  <c r="E2393" i="2"/>
  <c r="F2393" i="2" s="1"/>
  <c r="E428" i="2"/>
  <c r="F428" i="2" s="1"/>
  <c r="E473" i="2"/>
  <c r="F473" i="2" s="1"/>
  <c r="E1749" i="2"/>
  <c r="F1749" i="2" s="1"/>
  <c r="E2122" i="2"/>
  <c r="F2122" i="2" s="1"/>
  <c r="E40" i="2"/>
  <c r="F40" i="2" s="1"/>
  <c r="E21" i="2"/>
  <c r="F21" i="2" s="1"/>
  <c r="E2238" i="2"/>
  <c r="F2238" i="2" s="1"/>
  <c r="E1256" i="2"/>
  <c r="F1256" i="2" s="1"/>
  <c r="E2686" i="2"/>
  <c r="F2686" i="2" s="1"/>
  <c r="E2573" i="2"/>
  <c r="F2573" i="2" s="1"/>
  <c r="E2671" i="2"/>
  <c r="F2671" i="2" s="1"/>
  <c r="E419" i="2"/>
  <c r="F419" i="2" s="1"/>
  <c r="E58" i="2"/>
  <c r="F58" i="2" s="1"/>
  <c r="E1006" i="2"/>
  <c r="F1006" i="2" s="1"/>
  <c r="E102" i="2"/>
  <c r="F102" i="2" s="1"/>
  <c r="E2613" i="2"/>
  <c r="F2613" i="2" s="1"/>
  <c r="E1022" i="2"/>
  <c r="F1022" i="2" s="1"/>
  <c r="E2482" i="2"/>
  <c r="F2482" i="2" s="1"/>
  <c r="E1588" i="2"/>
  <c r="F1588" i="2" s="1"/>
  <c r="E97" i="2"/>
  <c r="F97" i="2" s="1"/>
  <c r="E859" i="2"/>
  <c r="F859" i="2" s="1"/>
  <c r="E2481" i="2"/>
  <c r="F2481" i="2" s="1"/>
  <c r="E405" i="2"/>
  <c r="F405" i="2" s="1"/>
  <c r="E510" i="2"/>
  <c r="F510" i="2" s="1"/>
  <c r="E885" i="2"/>
  <c r="F885" i="2" s="1"/>
  <c r="E1663" i="2"/>
  <c r="F1663" i="2" s="1"/>
  <c r="E2493" i="2"/>
  <c r="F2493" i="2" s="1"/>
  <c r="E1044" i="2"/>
  <c r="F1044" i="2" s="1"/>
  <c r="E723" i="2"/>
  <c r="F723" i="2" s="1"/>
  <c r="E917" i="2"/>
  <c r="F917" i="2" s="1"/>
  <c r="E2057" i="2"/>
  <c r="F2057" i="2" s="1"/>
  <c r="E436" i="2"/>
  <c r="F436" i="2" s="1"/>
  <c r="E433" i="2"/>
  <c r="F433" i="2" s="1"/>
  <c r="E976" i="2"/>
  <c r="F976" i="2" s="1"/>
  <c r="E2333" i="2"/>
  <c r="F2333" i="2" s="1"/>
  <c r="E888" i="2"/>
  <c r="F888" i="2" s="1"/>
  <c r="E548" i="2"/>
  <c r="F548" i="2" s="1"/>
  <c r="E2178" i="2"/>
  <c r="F2178" i="2" s="1"/>
  <c r="E1365" i="2"/>
  <c r="F1365" i="2" s="1"/>
  <c r="E1915" i="2"/>
  <c r="F1915" i="2" s="1"/>
  <c r="E2053" i="2"/>
  <c r="F2053" i="2" s="1"/>
  <c r="E81" i="2"/>
  <c r="F81" i="2" s="1"/>
  <c r="E39" i="2"/>
  <c r="F39" i="2" s="1"/>
  <c r="E1689" i="2"/>
  <c r="F1689" i="2" s="1"/>
  <c r="E250" i="2"/>
  <c r="F250" i="2" s="1"/>
  <c r="E2510" i="2"/>
  <c r="F2510" i="2" s="1"/>
  <c r="E259" i="2"/>
  <c r="F259" i="2" s="1"/>
  <c r="E1013" i="2"/>
  <c r="F1013" i="2" s="1"/>
  <c r="E1746" i="2"/>
  <c r="F1746" i="2" s="1"/>
  <c r="E2432" i="2"/>
  <c r="F2432" i="2" s="1"/>
  <c r="E342" i="2"/>
  <c r="F342" i="2" s="1"/>
  <c r="E677" i="2"/>
  <c r="F677" i="2" s="1"/>
  <c r="E2004" i="2"/>
  <c r="F2004" i="2" s="1"/>
  <c r="E1913" i="2"/>
  <c r="F1913" i="2" s="1"/>
  <c r="E2001" i="2"/>
  <c r="F2001" i="2" s="1"/>
  <c r="E1966" i="2"/>
  <c r="F1966" i="2" s="1"/>
  <c r="E2013" i="2"/>
  <c r="F2013" i="2" s="1"/>
  <c r="E1991" i="2"/>
  <c r="F1991" i="2" s="1"/>
  <c r="E1962" i="2"/>
  <c r="F1962" i="2" s="1"/>
  <c r="E1941" i="2"/>
  <c r="F1941" i="2" s="1"/>
  <c r="E1994" i="2"/>
  <c r="F1994" i="2" s="1"/>
  <c r="E1905" i="2"/>
  <c r="F1905" i="2" s="1"/>
  <c r="E1952" i="2"/>
  <c r="F1952" i="2" s="1"/>
  <c r="E2037" i="2"/>
  <c r="F2037" i="2" s="1"/>
  <c r="E2014" i="2"/>
  <c r="F2014" i="2" s="1"/>
  <c r="E1999" i="2"/>
  <c r="F1999" i="2" s="1"/>
  <c r="E2042" i="2"/>
  <c r="F2042" i="2" s="1"/>
  <c r="E1883" i="2"/>
  <c r="F1883" i="2" s="1"/>
  <c r="E1969" i="2"/>
  <c r="F1969" i="2" s="1"/>
  <c r="E1965" i="2"/>
  <c r="F1965" i="2" s="1"/>
  <c r="E1910" i="2"/>
  <c r="F1910" i="2" s="1"/>
  <c r="E1882" i="2"/>
  <c r="F1882" i="2" s="1"/>
  <c r="E1897" i="2"/>
  <c r="F1897" i="2" s="1"/>
  <c r="E1884" i="2"/>
  <c r="F1884" i="2" s="1"/>
  <c r="E1892" i="2"/>
  <c r="F1892" i="2" s="1"/>
  <c r="E2676" i="2"/>
  <c r="F2676" i="2" s="1"/>
  <c r="E2168" i="2"/>
  <c r="F2168" i="2" s="1"/>
  <c r="E2396" i="2"/>
  <c r="F2396" i="2" s="1"/>
  <c r="E2267" i="2"/>
  <c r="F2267" i="2" s="1"/>
  <c r="E2435" i="2"/>
  <c r="F2435" i="2" s="1"/>
  <c r="E2433" i="2"/>
  <c r="F2433" i="2" s="1"/>
  <c r="E1273" i="2"/>
  <c r="F1273" i="2" s="1"/>
  <c r="E2555" i="2"/>
  <c r="F2555" i="2" s="1"/>
  <c r="E644" i="2"/>
  <c r="F644" i="2" s="1"/>
  <c r="E1998" i="2"/>
  <c r="F1998" i="2" s="1"/>
  <c r="E1963" i="2"/>
  <c r="F1963" i="2" s="1"/>
  <c r="E575" i="2"/>
  <c r="F575" i="2" s="1"/>
  <c r="E1773" i="2"/>
  <c r="F1773" i="2" s="1"/>
  <c r="E2778" i="2"/>
  <c r="F2778" i="2" s="1"/>
  <c r="E1360" i="2"/>
  <c r="F1360" i="2" s="1"/>
  <c r="E57" i="2"/>
  <c r="F57" i="2" s="1"/>
  <c r="E1136" i="2"/>
  <c r="F1136" i="2" s="1"/>
  <c r="E2458" i="2"/>
  <c r="E1301" i="2"/>
  <c r="F1301" i="2" s="1"/>
  <c r="E1184" i="2"/>
  <c r="F1184" i="2" s="1"/>
  <c r="E2360" i="2"/>
  <c r="F2360" i="2" s="1"/>
  <c r="E2549" i="2"/>
  <c r="F2549" i="2" s="1"/>
  <c r="E1851" i="2"/>
  <c r="F1851" i="2" s="1"/>
  <c r="E151" i="2"/>
  <c r="F151" i="2" s="1"/>
  <c r="E2246" i="2"/>
  <c r="F2246" i="2" s="1"/>
  <c r="E437" i="2"/>
  <c r="F437" i="2" s="1"/>
  <c r="E152" i="2"/>
  <c r="F152" i="2" s="1"/>
  <c r="E2744" i="2"/>
  <c r="F2744" i="2" s="1"/>
  <c r="E952" i="2"/>
  <c r="F952" i="2" s="1"/>
  <c r="E2145" i="2"/>
  <c r="F2145" i="2" s="1"/>
  <c r="E380" i="2"/>
  <c r="F380" i="2" s="1"/>
  <c r="E1149" i="2"/>
  <c r="F1149" i="2" s="1"/>
  <c r="E227" i="2"/>
  <c r="F227" i="2" s="1"/>
  <c r="E1800" i="2"/>
  <c r="F1800" i="2" s="1"/>
  <c r="E2351" i="2"/>
  <c r="F2351" i="2" s="1"/>
  <c r="E1357" i="2"/>
  <c r="F1357" i="2" s="1"/>
  <c r="E2561" i="2"/>
  <c r="F2561" i="2" s="1"/>
  <c r="E26" i="2"/>
  <c r="F26" i="2" s="1"/>
  <c r="E1821" i="2"/>
  <c r="F1821" i="2" s="1"/>
  <c r="E2762" i="2"/>
  <c r="F2762" i="2" s="1"/>
  <c r="E2472" i="2"/>
  <c r="F2472" i="2" s="1"/>
  <c r="E531" i="2"/>
  <c r="F531" i="2" s="1"/>
  <c r="E831" i="2"/>
  <c r="F831" i="2" s="1"/>
  <c r="E2209" i="2"/>
  <c r="F2209" i="2" s="1"/>
  <c r="E2656" i="2"/>
  <c r="F2656" i="2" s="1"/>
  <c r="E2099" i="2"/>
  <c r="F2099" i="2" s="1"/>
  <c r="E464" i="2"/>
  <c r="F464" i="2" s="1"/>
  <c r="E2538" i="2"/>
  <c r="F2538" i="2" s="1"/>
  <c r="E1667" i="2"/>
  <c r="F1667" i="2" s="1"/>
  <c r="E571" i="2"/>
  <c r="F571" i="2" s="1"/>
  <c r="E387" i="2"/>
  <c r="F387" i="2" s="1"/>
  <c r="E1259" i="2"/>
  <c r="F1259" i="2" s="1"/>
  <c r="E2666" i="2"/>
  <c r="F2666" i="2" s="1"/>
  <c r="E1119" i="2"/>
  <c r="F1119" i="2" s="1"/>
  <c r="E1581" i="2"/>
  <c r="F1581" i="2" s="1"/>
  <c r="E820" i="2"/>
  <c r="F820" i="2" s="1"/>
  <c r="E1935" i="2"/>
  <c r="F1935" i="2" s="1"/>
  <c r="E494" i="2"/>
  <c r="F494" i="2" s="1"/>
  <c r="E745" i="2"/>
  <c r="F745" i="2" s="1"/>
  <c r="E158" i="2"/>
  <c r="F158" i="2" s="1"/>
  <c r="E444" i="2"/>
  <c r="F444" i="2" s="1"/>
  <c r="E2095" i="2"/>
  <c r="F2095" i="2" s="1"/>
  <c r="E1981" i="2"/>
  <c r="F1981" i="2" s="1"/>
  <c r="E2041" i="2"/>
  <c r="F2041" i="2" s="1"/>
  <c r="E1948" i="2"/>
  <c r="F1948" i="2" s="1"/>
  <c r="E2365" i="2"/>
  <c r="F2365" i="2" s="1"/>
  <c r="E2376" i="2"/>
  <c r="F2376" i="2" s="1"/>
  <c r="E1122" i="2"/>
  <c r="F1122" i="2" s="1"/>
  <c r="E1699" i="2"/>
  <c r="F1699" i="2" s="1"/>
  <c r="E1314" i="2"/>
  <c r="F1314" i="2" s="1"/>
  <c r="E285" i="2"/>
  <c r="F285" i="2" s="1"/>
  <c r="E411" i="2"/>
  <c r="F411" i="2" s="1"/>
  <c r="E1165" i="2"/>
  <c r="F1165" i="2" s="1"/>
  <c r="E2301" i="2"/>
  <c r="F2301" i="2" s="1"/>
  <c r="E2329" i="2"/>
  <c r="F2329" i="2" s="1"/>
  <c r="E1127" i="2"/>
  <c r="F1127" i="2" s="1"/>
  <c r="E324" i="2"/>
  <c r="F324" i="2" s="1"/>
  <c r="E361" i="2"/>
  <c r="F361" i="2" s="1"/>
  <c r="E359" i="2"/>
  <c r="F359" i="2" s="1"/>
  <c r="E1534" i="2"/>
  <c r="F1534" i="2" s="1"/>
  <c r="E530" i="2"/>
  <c r="F530" i="2" s="1"/>
  <c r="E1832" i="2"/>
  <c r="F1832" i="2" s="1"/>
  <c r="E303" i="2"/>
  <c r="F303" i="2" s="1"/>
  <c r="E629" i="2"/>
  <c r="F629" i="2" s="1"/>
  <c r="E398" i="2"/>
  <c r="F398" i="2" s="1"/>
  <c r="E2411" i="2"/>
  <c r="F2411" i="2" s="1"/>
  <c r="E2265" i="2"/>
  <c r="F2265" i="2" s="1"/>
  <c r="E2318" i="2"/>
  <c r="F2318" i="2" s="1"/>
  <c r="E2221" i="2"/>
  <c r="F2221" i="2" s="1"/>
  <c r="E37" i="2"/>
  <c r="F37" i="2" s="1"/>
  <c r="E198" i="2"/>
  <c r="F198" i="2" s="1"/>
  <c r="E1584" i="2"/>
  <c r="F1584" i="2" s="1"/>
  <c r="E125" i="2"/>
  <c r="F125" i="2" s="1"/>
  <c r="E2526" i="2"/>
  <c r="F2526" i="2" s="1"/>
  <c r="E1466" i="2"/>
  <c r="F1466" i="2" s="1"/>
  <c r="E2401" i="2"/>
  <c r="F2401" i="2" s="1"/>
  <c r="E2316" i="2"/>
  <c r="F2316" i="2" s="1"/>
  <c r="E2584" i="2"/>
  <c r="F2584" i="2" s="1"/>
  <c r="E2793" i="2"/>
  <c r="F2793" i="2" s="1"/>
  <c r="E1157" i="2"/>
  <c r="F1157" i="2" s="1"/>
  <c r="E1564" i="2"/>
  <c r="F1564" i="2" s="1"/>
  <c r="E2735" i="2"/>
  <c r="F2735" i="2" s="1"/>
  <c r="E1823" i="2"/>
  <c r="F1823" i="2" s="1"/>
  <c r="E810" i="2"/>
  <c r="F810" i="2" s="1"/>
  <c r="E1459" i="2"/>
  <c r="F1459" i="2" s="1"/>
  <c r="E1329" i="2"/>
  <c r="F1329" i="2" s="1"/>
  <c r="E1398" i="2"/>
  <c r="F1398" i="2" s="1"/>
  <c r="E2259" i="2"/>
  <c r="F2259" i="2" s="1"/>
  <c r="E36" i="2"/>
  <c r="F36" i="2" s="1"/>
  <c r="E2078" i="2"/>
  <c r="F2078" i="2" s="1"/>
  <c r="E35" i="2"/>
  <c r="F35" i="2" s="1"/>
  <c r="E34" i="2"/>
  <c r="F34" i="2" s="1"/>
  <c r="E1361" i="2"/>
  <c r="F1361" i="2" s="1"/>
  <c r="E2706" i="2"/>
  <c r="F2706" i="2" s="1"/>
  <c r="E47" i="2"/>
  <c r="F47" i="2" s="1"/>
  <c r="E2597" i="2"/>
  <c r="F2597" i="2" s="1"/>
  <c r="E687" i="2"/>
  <c r="F687" i="2" s="1"/>
  <c r="E2585" i="2"/>
  <c r="F2585" i="2" s="1"/>
  <c r="E2356" i="2"/>
  <c r="F2356" i="2" s="1"/>
  <c r="E2600" i="2"/>
  <c r="F2600" i="2" s="1"/>
  <c r="E1510" i="2"/>
  <c r="F1510" i="2" s="1"/>
  <c r="E2280" i="2"/>
  <c r="F2280" i="2" s="1"/>
  <c r="E1502" i="2"/>
  <c r="F1502" i="2" s="1"/>
  <c r="E176" i="2"/>
  <c r="F176" i="2" s="1"/>
  <c r="E2248" i="2"/>
  <c r="F2248" i="2" s="1"/>
  <c r="E2129" i="2"/>
  <c r="F2129" i="2" s="1"/>
  <c r="E2103" i="2"/>
  <c r="F2103" i="2" s="1"/>
  <c r="E1185" i="2"/>
  <c r="F1185" i="2" s="1"/>
  <c r="E671" i="2"/>
  <c r="F671" i="2" s="1"/>
  <c r="E394" i="2"/>
  <c r="F394" i="2" s="1"/>
  <c r="E1413" i="2"/>
  <c r="F1413" i="2" s="1"/>
  <c r="E2412" i="2"/>
  <c r="F2412" i="2" s="1"/>
  <c r="E618" i="2"/>
  <c r="F618" i="2" s="1"/>
  <c r="E463" i="2"/>
  <c r="F463" i="2" s="1"/>
  <c r="E839" i="2"/>
  <c r="F839" i="2" s="1"/>
  <c r="E1394" i="2"/>
  <c r="F1394" i="2" s="1"/>
  <c r="E284" i="2"/>
  <c r="F284" i="2" s="1"/>
  <c r="E1422" i="2"/>
  <c r="F1422" i="2" s="1"/>
  <c r="E2158" i="2"/>
  <c r="F2158" i="2" s="1"/>
  <c r="E1447" i="2"/>
  <c r="F1447" i="2" s="1"/>
  <c r="E559" i="2"/>
  <c r="F559" i="2" s="1"/>
  <c r="E871" i="2"/>
  <c r="F871" i="2" s="1"/>
  <c r="E1383" i="2"/>
  <c r="F1383" i="2" s="1"/>
  <c r="E1858" i="2"/>
  <c r="F1858" i="2" s="1"/>
  <c r="E114" i="2"/>
  <c r="F114" i="2" s="1"/>
  <c r="E304" i="2"/>
  <c r="F304" i="2" s="1"/>
  <c r="E712" i="2"/>
  <c r="F712" i="2" s="1"/>
  <c r="E142" i="2"/>
  <c r="F142" i="2" s="1"/>
  <c r="E256" i="2"/>
  <c r="F256" i="2" s="1"/>
  <c r="E404" i="2"/>
  <c r="F404" i="2" s="1"/>
  <c r="E582" i="2"/>
  <c r="F582" i="2" s="1"/>
  <c r="E501" i="2"/>
  <c r="F501" i="2" s="1"/>
  <c r="E1083" i="2"/>
  <c r="F1083" i="2" s="1"/>
  <c r="E1086" i="2"/>
  <c r="F1086" i="2" s="1"/>
  <c r="E194" i="2"/>
  <c r="F194" i="2" s="1"/>
  <c r="E728" i="2"/>
  <c r="F728" i="2" s="1"/>
  <c r="E66" i="2"/>
  <c r="F66" i="2" s="1"/>
  <c r="E2326" i="2"/>
  <c r="E2709" i="2"/>
  <c r="F2709" i="2" s="1"/>
  <c r="E2434" i="2"/>
  <c r="F2434" i="2" s="1"/>
  <c r="E1961" i="2"/>
  <c r="F1961" i="2" s="1"/>
  <c r="E2132" i="2"/>
  <c r="F2132" i="2" s="1"/>
  <c r="E331" i="2"/>
  <c r="F331" i="2" s="1"/>
  <c r="E1098" i="2"/>
  <c r="F1098" i="2" s="1"/>
  <c r="E2654" i="2"/>
  <c r="F2654" i="2" s="1"/>
  <c r="E1804" i="2"/>
  <c r="F1804" i="2" s="1"/>
  <c r="E909" i="2"/>
  <c r="F909" i="2" s="1"/>
  <c r="E1755" i="2"/>
  <c r="F1755" i="2" s="1"/>
  <c r="E2500" i="2"/>
  <c r="F2500" i="2" s="1"/>
  <c r="E2399" i="2"/>
  <c r="F2399" i="2" s="1"/>
  <c r="E2528" i="2"/>
  <c r="F2528" i="2" s="1"/>
  <c r="E1609" i="2"/>
  <c r="F1609" i="2" s="1"/>
  <c r="E2415" i="2"/>
  <c r="F2415" i="2" s="1"/>
  <c r="E965" i="2"/>
  <c r="F965" i="2" s="1"/>
  <c r="E1816" i="2"/>
  <c r="F1816" i="2" s="1"/>
  <c r="E1376" i="2"/>
  <c r="F1376" i="2" s="1"/>
  <c r="E1774" i="2"/>
  <c r="F1774" i="2" s="1"/>
  <c r="E486" i="2"/>
  <c r="F486" i="2" s="1"/>
  <c r="E2282" i="2"/>
  <c r="F2282" i="2" s="1"/>
  <c r="E1566" i="2"/>
  <c r="F1566" i="2" s="1"/>
  <c r="E1325" i="2"/>
  <c r="F1325" i="2" s="1"/>
  <c r="E905" i="2"/>
  <c r="F905" i="2" s="1"/>
  <c r="E2532" i="2"/>
  <c r="F2532" i="2" s="1"/>
  <c r="E1995" i="2"/>
  <c r="F1995" i="2" s="1"/>
  <c r="E2040" i="2"/>
  <c r="F2040" i="2" s="1"/>
  <c r="E662" i="2"/>
  <c r="F662" i="2" s="1"/>
  <c r="E28" i="2"/>
  <c r="F28" i="2" s="1"/>
  <c r="E2330" i="2"/>
  <c r="F2330" i="2" s="1"/>
  <c r="E1046" i="2"/>
  <c r="F1046" i="2" s="1"/>
  <c r="E1342" i="2"/>
  <c r="F1342" i="2" s="1"/>
  <c r="E505" i="2"/>
  <c r="F505" i="2" s="1"/>
  <c r="E307" i="2"/>
  <c r="F307" i="2" s="1"/>
  <c r="E482" i="2"/>
  <c r="F482" i="2" s="1"/>
  <c r="E893" i="2"/>
  <c r="F893" i="2" s="1"/>
  <c r="E2307" i="2"/>
  <c r="F2307" i="2" s="1"/>
  <c r="E1306" i="2"/>
  <c r="F1306" i="2" s="1"/>
  <c r="E2674" i="2"/>
  <c r="F2674" i="2" s="1"/>
  <c r="E1094" i="2"/>
  <c r="F1094" i="2" s="1"/>
  <c r="E540" i="2"/>
  <c r="F540" i="2" s="1"/>
  <c r="E2626" i="2"/>
  <c r="F2626" i="2" s="1"/>
  <c r="E1763" i="2"/>
  <c r="F1763" i="2" s="1"/>
  <c r="E1473" i="2"/>
  <c r="F1473" i="2" s="1"/>
  <c r="E166" i="2"/>
  <c r="F166" i="2" s="1"/>
  <c r="E564" i="2"/>
  <c r="F564" i="2" s="1"/>
  <c r="E717" i="2"/>
  <c r="F717" i="2" s="1"/>
  <c r="E1297" i="2"/>
  <c r="F1297" i="2" s="1"/>
  <c r="E2758" i="2"/>
  <c r="F2758" i="2" s="1"/>
  <c r="E403" i="2"/>
  <c r="F403" i="2" s="1"/>
  <c r="E849" i="2"/>
  <c r="F849" i="2" s="1"/>
  <c r="E377" i="2"/>
  <c r="F377" i="2" s="1"/>
  <c r="E2523" i="2"/>
  <c r="F2523" i="2" s="1"/>
  <c r="E1303" i="2"/>
  <c r="F1303" i="2" s="1"/>
  <c r="E1500" i="2"/>
  <c r="F1500" i="2" s="1"/>
  <c r="E591" i="2"/>
  <c r="F591" i="2" s="1"/>
  <c r="E2594" i="2"/>
  <c r="F2594" i="2" s="1"/>
  <c r="E415" i="2"/>
  <c r="F415" i="2" s="1"/>
  <c r="E2756" i="2"/>
  <c r="F2756" i="2" s="1"/>
  <c r="E499" i="2"/>
  <c r="F499" i="2" s="1"/>
  <c r="E1271" i="2"/>
  <c r="F1271" i="2" s="1"/>
  <c r="E1557" i="2"/>
  <c r="F1557" i="2" s="1"/>
  <c r="E445" i="2"/>
  <c r="F445" i="2" s="1"/>
  <c r="E690" i="2"/>
  <c r="F690" i="2" s="1"/>
  <c r="E2323" i="2"/>
  <c r="F2323" i="2" s="1"/>
  <c r="E100" i="2"/>
  <c r="F100" i="2" s="1"/>
  <c r="E1668" i="2"/>
  <c r="F1668" i="2" s="1"/>
  <c r="E1555" i="2"/>
  <c r="F1555" i="2" s="1"/>
  <c r="E455" i="2"/>
  <c r="F455" i="2" s="1"/>
  <c r="E1703" i="2"/>
  <c r="F1703" i="2" s="1"/>
  <c r="E228" i="2"/>
  <c r="F228" i="2" s="1"/>
  <c r="E1181" i="2"/>
  <c r="F1181" i="2" s="1"/>
  <c r="E1126" i="2"/>
  <c r="F1126" i="2" s="1"/>
  <c r="E1805" i="2"/>
  <c r="F1805" i="2" s="1"/>
  <c r="E1760" i="2"/>
  <c r="F1760" i="2" s="1"/>
  <c r="E714" i="2"/>
  <c r="F714" i="2" s="1"/>
  <c r="E789" i="2"/>
  <c r="F789" i="2" s="1"/>
  <c r="E1592" i="2"/>
  <c r="F1592" i="2" s="1"/>
  <c r="E1007" i="2"/>
  <c r="F1007" i="2" s="1"/>
  <c r="E2798" i="2"/>
  <c r="F2798" i="2" s="1"/>
  <c r="E182" i="2"/>
  <c r="F182" i="2" s="1"/>
  <c r="E735" i="2"/>
  <c r="F735" i="2" s="1"/>
  <c r="E1477" i="2"/>
  <c r="F1477" i="2" s="1"/>
  <c r="E2144" i="2"/>
  <c r="F2144" i="2" s="1"/>
  <c r="E460" i="2"/>
  <c r="F460" i="2" s="1"/>
  <c r="E443" i="2"/>
  <c r="F443" i="2" s="1"/>
  <c r="E376" i="2"/>
  <c r="F376" i="2" s="1"/>
  <c r="E1765" i="2"/>
  <c r="F1765" i="2" s="1"/>
  <c r="E2579" i="2"/>
  <c r="F2579" i="2" s="1"/>
  <c r="E2229" i="2"/>
  <c r="F2229" i="2" s="1"/>
  <c r="E2474" i="2"/>
  <c r="F2474" i="2" s="1"/>
  <c r="E2633" i="2"/>
  <c r="F2633" i="2" s="1"/>
  <c r="E2199" i="2"/>
  <c r="F2199" i="2" s="1"/>
  <c r="E850" i="2"/>
  <c r="F850" i="2" s="1"/>
  <c r="E1209" i="2"/>
  <c r="F1209" i="2" s="1"/>
  <c r="E862" i="2"/>
  <c r="F862" i="2" s="1"/>
  <c r="E1027" i="2"/>
  <c r="F1027" i="2" s="1"/>
  <c r="E809" i="2"/>
  <c r="F809" i="2" s="1"/>
  <c r="E426" i="2"/>
  <c r="F426" i="2" s="1"/>
  <c r="E1828" i="2"/>
  <c r="F1828" i="2" s="1"/>
  <c r="E297" i="2"/>
  <c r="F297" i="2" s="1"/>
  <c r="E1102" i="2"/>
  <c r="F1102" i="2" s="1"/>
  <c r="E792" i="2"/>
  <c r="F792" i="2" s="1"/>
  <c r="E1843" i="2"/>
  <c r="F1843" i="2" s="1"/>
  <c r="E783" i="2"/>
  <c r="F783" i="2" s="1"/>
  <c r="E274" i="2"/>
  <c r="F274" i="2" s="1"/>
  <c r="E2162" i="2"/>
  <c r="F2162" i="2" s="1"/>
  <c r="E864" i="2"/>
  <c r="F864" i="2" s="1"/>
  <c r="E2044" i="2"/>
  <c r="F2044" i="2" s="1"/>
  <c r="E2378" i="2"/>
  <c r="F2378" i="2" s="1"/>
  <c r="E2382" i="2"/>
  <c r="F2382" i="2" s="1"/>
  <c r="E2363" i="2"/>
  <c r="F2363" i="2" s="1"/>
  <c r="E1990" i="2"/>
  <c r="F1990" i="2" s="1"/>
  <c r="E2018" i="2"/>
  <c r="F2018" i="2" s="1"/>
  <c r="E1993" i="2"/>
  <c r="F1993" i="2" s="1"/>
  <c r="E2003" i="2"/>
  <c r="F2003" i="2" s="1"/>
  <c r="E2385" i="2"/>
  <c r="F2385" i="2" s="1"/>
  <c r="E2371" i="2"/>
  <c r="F2371" i="2" s="1"/>
  <c r="E1938" i="2"/>
  <c r="F1938" i="2" s="1"/>
  <c r="E1957" i="2"/>
  <c r="F1957" i="2" s="1"/>
  <c r="E2010" i="2"/>
  <c r="F2010" i="2" s="1"/>
  <c r="E1967" i="2"/>
  <c r="F1967" i="2" s="1"/>
  <c r="E1956" i="2"/>
  <c r="F1956" i="2" s="1"/>
  <c r="E2384" i="2"/>
  <c r="F2384" i="2" s="1"/>
  <c r="E2364" i="2"/>
  <c r="F2364" i="2" s="1"/>
  <c r="E1959" i="2"/>
  <c r="F1959" i="2" s="1"/>
  <c r="E2372" i="2"/>
  <c r="F2372" i="2" s="1"/>
  <c r="E2386" i="2"/>
  <c r="F2386" i="2" s="1"/>
  <c r="E2362" i="2"/>
  <c r="F2362" i="2" s="1"/>
  <c r="E2374" i="2"/>
  <c r="F2374" i="2" s="1"/>
  <c r="E2381" i="2"/>
  <c r="F2381" i="2" s="1"/>
  <c r="E2373" i="2"/>
  <c r="F2373" i="2" s="1"/>
  <c r="E2380" i="2"/>
  <c r="F2380" i="2" s="1"/>
  <c r="E2024" i="2"/>
  <c r="F2024" i="2" s="1"/>
  <c r="E2045" i="2"/>
  <c r="F2045" i="2" s="1"/>
  <c r="E1939" i="2"/>
  <c r="F1939" i="2" s="1"/>
  <c r="E2379" i="2"/>
  <c r="F2379" i="2" s="1"/>
  <c r="E2368" i="2"/>
  <c r="F2368" i="2" s="1"/>
  <c r="E1894" i="2"/>
  <c r="F1894" i="2" s="1"/>
  <c r="E1974" i="2"/>
  <c r="F1974" i="2" s="1"/>
  <c r="E2369" i="2"/>
  <c r="F2369" i="2" s="1"/>
  <c r="E1940" i="2"/>
  <c r="F1940" i="2" s="1"/>
  <c r="E2377" i="2"/>
  <c r="F2377" i="2" s="1"/>
  <c r="E2366" i="2"/>
  <c r="F2366" i="2" s="1"/>
  <c r="E2032" i="2"/>
  <c r="F2032" i="2" s="1"/>
  <c r="E1972" i="2"/>
  <c r="F1972" i="2" s="1"/>
  <c r="E1389" i="2"/>
  <c r="F1389" i="2" s="1"/>
  <c r="E408" i="2"/>
  <c r="F408" i="2" s="1"/>
  <c r="E1992" i="2"/>
  <c r="F1992" i="2" s="1"/>
  <c r="E204" i="2"/>
  <c r="F204" i="2" s="1"/>
  <c r="E2215" i="2"/>
  <c r="F2215" i="2" s="1"/>
  <c r="E1681" i="2"/>
  <c r="F1681" i="2" s="1"/>
  <c r="E2516" i="2"/>
  <c r="F2516" i="2" s="1"/>
  <c r="E2342" i="2"/>
  <c r="F2342" i="2" s="1"/>
  <c r="E1353" i="2"/>
  <c r="F1353" i="2" s="1"/>
  <c r="E592" i="2"/>
  <c r="F592" i="2" s="1"/>
  <c r="E2169" i="2"/>
  <c r="F2169" i="2" s="1"/>
  <c r="E31" i="2"/>
  <c r="F31" i="2" s="1"/>
  <c r="E108" i="2"/>
  <c r="F108" i="2" s="1"/>
  <c r="E2610" i="2"/>
  <c r="F2610" i="2" s="1"/>
  <c r="E1367" i="2"/>
  <c r="F1367" i="2" s="1"/>
  <c r="E72" i="2"/>
  <c r="F72" i="2" s="1"/>
  <c r="E1211" i="2"/>
  <c r="F1211" i="2" s="1"/>
  <c r="E727" i="2"/>
  <c r="F727" i="2" s="1"/>
  <c r="E1485" i="2"/>
  <c r="F1485" i="2" s="1"/>
  <c r="E1101" i="2"/>
  <c r="F1101" i="2" s="1"/>
  <c r="E907" i="2"/>
  <c r="F907" i="2" s="1"/>
  <c r="E2224" i="2"/>
  <c r="F2224" i="2" s="1"/>
  <c r="E1545" i="2"/>
  <c r="F1545" i="2" s="1"/>
  <c r="E105" i="2"/>
  <c r="F105" i="2" s="1"/>
  <c r="E107" i="2"/>
  <c r="F107" i="2" s="1"/>
  <c r="E1723" i="2"/>
  <c r="F1723" i="2" s="1"/>
  <c r="E948" i="2"/>
  <c r="F948" i="2" s="1"/>
  <c r="E422" i="2"/>
  <c r="F422" i="2" s="1"/>
  <c r="E1475" i="2"/>
  <c r="F1475" i="2" s="1"/>
  <c r="E902" i="2"/>
  <c r="F902" i="2" s="1"/>
  <c r="E1916" i="2"/>
  <c r="F1916" i="2" s="1"/>
  <c r="E2620" i="2"/>
  <c r="F2620" i="2" s="1"/>
  <c r="E2463" i="2"/>
  <c r="F2463" i="2" s="1"/>
  <c r="E293" i="2"/>
  <c r="F293" i="2" s="1"/>
  <c r="E2418" i="2"/>
  <c r="F2418" i="2" s="1"/>
  <c r="E1775" i="2"/>
  <c r="F1775" i="2" s="1"/>
  <c r="E2673" i="2"/>
  <c r="F2673" i="2" s="1"/>
  <c r="E665" i="2"/>
  <c r="F665" i="2" s="1"/>
  <c r="E420" i="2"/>
  <c r="F420" i="2" s="1"/>
  <c r="E202" i="2"/>
  <c r="F202" i="2" s="1"/>
  <c r="E1469" i="2"/>
  <c r="F1469" i="2" s="1"/>
  <c r="E1281" i="2"/>
  <c r="F1281" i="2" s="1"/>
  <c r="E1514" i="2"/>
  <c r="F1514" i="2" s="1"/>
  <c r="E159" i="2"/>
  <c r="F159" i="2" s="1"/>
  <c r="E578" i="2"/>
  <c r="F578" i="2" s="1"/>
  <c r="E276" i="2"/>
  <c r="F276" i="2" s="1"/>
  <c r="E43" i="2"/>
  <c r="F43" i="2" s="1"/>
  <c r="E634" i="2"/>
  <c r="F634" i="2" s="1"/>
  <c r="E1756" i="2"/>
  <c r="F1756" i="2" s="1"/>
  <c r="E1362" i="2"/>
  <c r="F1362" i="2" s="1"/>
  <c r="E1229" i="2"/>
  <c r="F1229" i="2" s="1"/>
  <c r="E366" i="2"/>
  <c r="F366" i="2" s="1"/>
  <c r="E891" i="2"/>
  <c r="F891" i="2" s="1"/>
  <c r="E569" i="2"/>
  <c r="F569" i="2" s="1"/>
  <c r="E983" i="2"/>
  <c r="F983" i="2" s="1"/>
  <c r="E709" i="2"/>
  <c r="F709" i="2" s="1"/>
  <c r="E1725" i="2"/>
  <c r="F1725" i="2" s="1"/>
  <c r="E2602" i="2"/>
  <c r="F2602" i="2" s="1"/>
  <c r="E1603" i="2"/>
  <c r="F1603" i="2" s="1"/>
  <c r="E1372" i="2"/>
  <c r="F1372" i="2" s="1"/>
  <c r="E2195" i="2"/>
  <c r="F2195" i="2" s="1"/>
  <c r="E261" i="2"/>
  <c r="F261" i="2" s="1"/>
  <c r="E904" i="2"/>
  <c r="F904" i="2" s="1"/>
  <c r="E179" i="2"/>
  <c r="F179" i="2" s="1"/>
  <c r="E2322" i="2"/>
  <c r="F2322" i="2" s="1"/>
  <c r="E3" i="2"/>
  <c r="F3" i="2" s="1"/>
  <c r="E1656" i="2"/>
  <c r="F1656" i="2" s="1"/>
  <c r="E2782" i="2"/>
  <c r="F2782" i="2" s="1"/>
  <c r="E2761" i="2"/>
  <c r="F2761" i="2" s="1"/>
  <c r="E2123" i="2"/>
  <c r="F2123" i="2" s="1"/>
  <c r="E2539" i="2"/>
  <c r="F2539" i="2" s="1"/>
  <c r="E1095" i="2"/>
  <c r="F1095" i="2" s="1"/>
  <c r="E2457" i="2"/>
  <c r="F2457" i="2" s="1"/>
  <c r="E626" i="2"/>
  <c r="F626" i="2" s="1"/>
  <c r="E823" i="2"/>
  <c r="F823" i="2" s="1"/>
  <c r="E2" i="2"/>
  <c r="F2" i="2" s="1"/>
  <c r="E880" i="2"/>
  <c r="F880" i="2" s="1"/>
  <c r="E222" i="2"/>
  <c r="F222" i="2" s="1"/>
  <c r="E1446" i="2"/>
  <c r="F1446" i="2" s="1"/>
  <c r="E2206" i="2"/>
  <c r="F2206" i="2" s="1"/>
  <c r="E954" i="2"/>
  <c r="F954" i="2" s="1"/>
  <c r="E232" i="2"/>
  <c r="F232" i="2" s="1"/>
  <c r="E2212" i="2"/>
  <c r="F2212" i="2" s="1"/>
  <c r="E2201" i="2"/>
  <c r="F2201" i="2" s="1"/>
  <c r="E1115" i="2"/>
  <c r="F1115" i="2" s="1"/>
  <c r="E2427" i="2"/>
  <c r="F2427" i="2" s="1"/>
  <c r="E1237" i="2"/>
  <c r="F1237" i="2" s="1"/>
  <c r="E99" i="2"/>
  <c r="F99" i="2" s="1"/>
  <c r="E1408" i="2"/>
  <c r="F1408" i="2" s="1"/>
  <c r="E2172" i="2"/>
  <c r="F2172" i="2" s="1"/>
  <c r="E710" i="2"/>
  <c r="F710" i="2" s="1"/>
  <c r="E1536" i="2"/>
  <c r="F1536" i="2" s="1"/>
  <c r="E1977" i="2"/>
  <c r="F1977" i="2" s="1"/>
  <c r="E1971" i="2"/>
  <c r="F1971" i="2" s="1"/>
  <c r="E1983" i="2"/>
  <c r="F1983" i="2" s="1"/>
  <c r="E2473" i="2"/>
  <c r="F2473" i="2" s="1"/>
  <c r="E1777" i="2"/>
  <c r="F1777" i="2" s="1"/>
  <c r="E317" i="2"/>
  <c r="F317" i="2" s="1"/>
  <c r="E258" i="2"/>
  <c r="F258" i="2" s="1"/>
  <c r="E1106" i="2"/>
  <c r="F1106" i="2" s="1"/>
  <c r="E456" i="2"/>
  <c r="F456" i="2" s="1"/>
  <c r="E1490" i="2"/>
  <c r="F1490" i="2" s="1"/>
  <c r="E521" i="2"/>
  <c r="F521" i="2" s="1"/>
  <c r="E959" i="2"/>
  <c r="F959" i="2" s="1"/>
  <c r="E1482" i="2"/>
  <c r="F1482" i="2" s="1"/>
  <c r="E103" i="2"/>
  <c r="F103" i="2" s="1"/>
  <c r="E2104" i="2"/>
  <c r="F2104" i="2" s="1"/>
  <c r="E1866" i="2"/>
  <c r="F1866" i="2" s="1"/>
  <c r="E833" i="2"/>
  <c r="F833" i="2" s="1"/>
  <c r="E2288" i="2"/>
  <c r="F2288" i="2" s="1"/>
  <c r="E1228" i="2"/>
  <c r="F1228" i="2" s="1"/>
  <c r="E2696" i="2"/>
  <c r="F2696" i="2" s="1"/>
  <c r="E514" i="2"/>
  <c r="F514" i="2" s="1"/>
  <c r="E1190" i="2"/>
  <c r="F1190" i="2" s="1"/>
  <c r="E188" i="2"/>
  <c r="F188" i="2" s="1"/>
  <c r="E334" i="2"/>
  <c r="F334" i="2" s="1"/>
  <c r="E795" i="2"/>
  <c r="F795" i="2" s="1"/>
  <c r="E2134" i="2"/>
  <c r="F2134" i="2" s="1"/>
  <c r="E551" i="2"/>
  <c r="F551" i="2" s="1"/>
  <c r="E113" i="2"/>
  <c r="F113" i="2" s="1"/>
  <c r="E2397" i="2"/>
  <c r="F2397" i="2" s="1"/>
  <c r="E305" i="2"/>
  <c r="F305" i="2" s="1"/>
  <c r="E2023" i="2"/>
  <c r="F2023" i="2" s="1"/>
  <c r="E2383" i="2"/>
  <c r="F2383" i="2" s="1"/>
  <c r="E2375" i="2"/>
  <c r="F2375" i="2" s="1"/>
  <c r="E1986" i="2"/>
  <c r="F1986" i="2" s="1"/>
  <c r="E2370" i="2"/>
  <c r="F2370" i="2" s="1"/>
  <c r="E2022" i="2"/>
  <c r="F2022" i="2" s="1"/>
  <c r="E2026" i="2"/>
  <c r="F2026" i="2" s="1"/>
  <c r="E1907" i="2"/>
  <c r="F1907" i="2" s="1"/>
  <c r="E2002" i="2"/>
  <c r="F2002" i="2" s="1"/>
  <c r="E2094" i="2"/>
  <c r="F2094" i="2" s="1"/>
  <c r="E2016" i="2"/>
  <c r="F2016" i="2" s="1"/>
  <c r="E1988" i="2"/>
  <c r="F1988" i="2" s="1"/>
  <c r="E1975" i="2"/>
  <c r="F1975" i="2" s="1"/>
  <c r="E2039" i="2"/>
  <c r="F2039" i="2" s="1"/>
  <c r="E1888" i="2"/>
  <c r="F1888" i="2" s="1"/>
  <c r="E2015" i="2"/>
  <c r="F2015" i="2" s="1"/>
  <c r="E2017" i="2"/>
  <c r="F2017" i="2" s="1"/>
  <c r="E1552" i="2"/>
  <c r="F1552" i="2" s="1"/>
  <c r="E1320" i="2"/>
  <c r="F1320" i="2" s="1"/>
  <c r="E313" i="2"/>
  <c r="F313" i="2" s="1"/>
  <c r="E845" i="2"/>
  <c r="F845" i="2" s="1"/>
  <c r="E2247" i="2"/>
  <c r="F2247" i="2" s="1"/>
  <c r="E2450" i="2"/>
  <c r="F2450" i="2" s="1"/>
  <c r="E2747" i="2"/>
  <c r="F2747" i="2" s="1"/>
  <c r="E2118" i="2"/>
  <c r="F2118" i="2" s="1"/>
  <c r="E1431" i="2"/>
  <c r="F1431" i="2" s="1"/>
  <c r="E1874" i="2"/>
  <c r="F1874" i="2" s="1"/>
  <c r="E1395" i="2"/>
  <c r="F1395" i="2" s="1"/>
  <c r="E2140" i="2"/>
  <c r="F2140" i="2" s="1"/>
  <c r="E896" i="2"/>
  <c r="F896" i="2" s="1"/>
  <c r="E684" i="2"/>
  <c r="F684" i="2" s="1"/>
  <c r="E1420" i="2"/>
  <c r="F1420" i="2" s="1"/>
  <c r="E2350" i="2"/>
  <c r="F2350" i="2" s="1"/>
  <c r="E1344" i="2"/>
  <c r="F1344" i="2" s="1"/>
  <c r="E213" i="2"/>
  <c r="F213" i="2" s="1"/>
  <c r="E1659" i="2"/>
  <c r="F1659" i="2" s="1"/>
  <c r="E715" i="2"/>
  <c r="F715" i="2" s="1"/>
  <c r="E1747" i="2"/>
  <c r="F1747" i="2" s="1"/>
  <c r="E2492" i="2"/>
  <c r="F2492" i="2" s="1"/>
  <c r="E616" i="2"/>
  <c r="F616" i="2" s="1"/>
  <c r="E1814" i="2"/>
  <c r="F1814" i="2" s="1"/>
  <c r="E265" i="2"/>
  <c r="F265" i="2" s="1"/>
  <c r="E462" i="2"/>
  <c r="F462" i="2" s="1"/>
  <c r="E632" i="2"/>
  <c r="F632" i="2" s="1"/>
  <c r="E1443" i="2"/>
  <c r="F1443" i="2" s="1"/>
  <c r="E338" i="2"/>
  <c r="F338" i="2" s="1"/>
  <c r="E762" i="2"/>
  <c r="F762" i="2" s="1"/>
  <c r="E2211" i="2"/>
  <c r="F2211" i="2" s="1"/>
  <c r="E1648" i="2"/>
  <c r="F1648" i="2" s="1"/>
  <c r="E2092" i="2"/>
  <c r="F2092" i="2" s="1"/>
  <c r="E2515" i="2"/>
  <c r="F2515" i="2" s="1"/>
  <c r="E992" i="2"/>
  <c r="F992" i="2" s="1"/>
  <c r="E2245" i="2"/>
  <c r="F2245" i="2" s="1"/>
  <c r="E1110" i="2"/>
  <c r="F1110" i="2" s="1"/>
  <c r="E453" i="2"/>
  <c r="F453" i="2" s="1"/>
  <c r="E593" i="2"/>
  <c r="F593" i="2" s="1"/>
  <c r="E2462" i="2"/>
  <c r="F2462" i="2" s="1"/>
  <c r="E545" i="2"/>
  <c r="F545" i="2" s="1"/>
  <c r="E768" i="2"/>
  <c r="F768" i="2" s="1"/>
  <c r="E2131" i="2"/>
  <c r="F2131" i="2" s="1"/>
  <c r="E765" i="2"/>
  <c r="F765" i="2" s="1"/>
  <c r="E1542" i="2"/>
  <c r="F1542" i="2" s="1"/>
  <c r="E2105" i="2"/>
  <c r="F2105" i="2" s="1"/>
  <c r="E2055" i="2"/>
  <c r="F2055" i="2" s="1"/>
  <c r="E664" i="2"/>
  <c r="F664" i="2" s="1"/>
  <c r="E2155" i="2"/>
  <c r="F2155" i="2" s="1"/>
  <c r="E280" i="2"/>
  <c r="F280" i="2" s="1"/>
  <c r="E834" i="2"/>
  <c r="F834" i="2" s="1"/>
  <c r="E1272" i="2"/>
  <c r="F1272" i="2" s="1"/>
  <c r="E2588" i="2"/>
  <c r="F2588" i="2" s="1"/>
  <c r="E801" i="2"/>
  <c r="F801" i="2" s="1"/>
  <c r="E399" i="2"/>
  <c r="F399" i="2" s="1"/>
  <c r="E2443" i="2"/>
  <c r="F2443" i="2" s="1"/>
  <c r="E421" i="2"/>
  <c r="F421" i="2" s="1"/>
  <c r="E650" i="2"/>
  <c r="F650" i="2" s="1"/>
  <c r="E773" i="2"/>
  <c r="F773" i="2" s="1"/>
  <c r="E605" i="2"/>
  <c r="F605" i="2" s="1"/>
  <c r="E1918" i="2"/>
  <c r="F1918" i="2" s="1"/>
  <c r="E861" i="2"/>
  <c r="F861" i="2" s="1"/>
  <c r="E1114" i="2"/>
  <c r="F1114" i="2" s="1"/>
  <c r="E1278" i="2"/>
  <c r="F1278" i="2" s="1"/>
  <c r="E561" i="2"/>
  <c r="F561" i="2" s="1"/>
  <c r="E1513" i="2"/>
  <c r="F1513" i="2" s="1"/>
  <c r="E1657" i="2"/>
  <c r="F1657" i="2" s="1"/>
  <c r="E730" i="2"/>
  <c r="F730" i="2" s="1"/>
  <c r="E2719" i="2"/>
  <c r="F2719" i="2" s="1"/>
  <c r="E121" i="2"/>
  <c r="F121" i="2" s="1"/>
  <c r="E1934" i="2"/>
  <c r="F1934" i="2" s="1"/>
  <c r="E2186" i="2"/>
  <c r="F2186" i="2" s="1"/>
  <c r="E1464" i="2"/>
  <c r="F1464" i="2" s="1"/>
  <c r="E669" i="2"/>
  <c r="F669" i="2" s="1"/>
  <c r="E2061" i="2"/>
  <c r="F2061" i="2" s="1"/>
  <c r="E958" i="2"/>
  <c r="F958" i="2" s="1"/>
  <c r="E1161" i="2"/>
  <c r="F1161" i="2" s="1"/>
  <c r="E877" i="2"/>
  <c r="F877" i="2" s="1"/>
  <c r="E943" i="2"/>
  <c r="F943" i="2" s="1"/>
  <c r="E1034" i="2"/>
  <c r="F1034" i="2" s="1"/>
  <c r="E251" i="2"/>
  <c r="F251" i="2" s="1"/>
  <c r="E234" i="2"/>
  <c r="F234" i="2" s="1"/>
  <c r="E785" i="2"/>
  <c r="F785" i="2" s="1"/>
  <c r="E1468" i="2"/>
  <c r="F1468" i="2" s="1"/>
  <c r="E1159" i="2"/>
  <c r="F1159" i="2" s="1"/>
  <c r="E2491" i="2"/>
  <c r="F2491" i="2" s="1"/>
  <c r="E622" i="2"/>
  <c r="F622" i="2" s="1"/>
  <c r="E2188" i="2"/>
  <c r="F2188" i="2" s="1"/>
  <c r="E339" i="2"/>
  <c r="F339" i="2" s="1"/>
  <c r="E939" i="2"/>
  <c r="F939" i="2" s="1"/>
  <c r="E695" i="2"/>
  <c r="F695" i="2" s="1"/>
  <c r="E1295" i="2"/>
  <c r="F1295" i="2" s="1"/>
  <c r="E598" i="2"/>
  <c r="F598" i="2" s="1"/>
  <c r="E1407" i="2"/>
  <c r="F1407" i="2" s="1"/>
  <c r="E2466" i="2"/>
  <c r="F2466" i="2" s="1"/>
  <c r="E1784" i="2"/>
  <c r="F1784" i="2" s="1"/>
  <c r="E329" i="2"/>
  <c r="F329" i="2" s="1"/>
  <c r="E335" i="2"/>
  <c r="F335" i="2" s="1"/>
  <c r="E2077" i="2"/>
  <c r="F2077" i="2" s="1"/>
  <c r="E1174" i="2"/>
  <c r="F1174" i="2" s="1"/>
  <c r="E1930" i="2"/>
  <c r="F1930" i="2" s="1"/>
  <c r="E1327" i="2"/>
  <c r="F1327" i="2" s="1"/>
  <c r="E1838" i="2"/>
  <c r="F1838" i="2" s="1"/>
  <c r="E1853" i="2"/>
  <c r="F1853" i="2" s="1"/>
  <c r="E386" i="2"/>
  <c r="F386" i="2" s="1"/>
  <c r="E558" i="2"/>
  <c r="F558" i="2" s="1"/>
  <c r="E71" i="2"/>
  <c r="F71" i="2" s="1"/>
  <c r="E908" i="2"/>
  <c r="F908" i="2" s="1"/>
  <c r="E1436" i="2"/>
  <c r="F1436" i="2" s="1"/>
  <c r="E471" i="2"/>
  <c r="F471" i="2" s="1"/>
  <c r="E2628" i="2"/>
  <c r="F2628" i="2" s="1"/>
  <c r="E1922" i="2"/>
  <c r="F1922" i="2" s="1"/>
  <c r="E490" i="2"/>
  <c r="F490" i="2" s="1"/>
  <c r="E580" i="2"/>
  <c r="F580" i="2" s="1"/>
  <c r="E527" i="2"/>
  <c r="F527" i="2" s="1"/>
  <c r="E2423" i="2"/>
  <c r="F2423" i="2" s="1"/>
  <c r="E498" i="2"/>
  <c r="F498" i="2" s="1"/>
  <c r="E807" i="2"/>
  <c r="F807" i="2" s="1"/>
  <c r="E996" i="2"/>
  <c r="F996" i="2" s="1"/>
  <c r="E1010" i="2"/>
  <c r="F1010" i="2" s="1"/>
  <c r="E1541" i="2"/>
  <c r="F1541" i="2" s="1"/>
  <c r="E914" i="2"/>
  <c r="F914" i="2" s="1"/>
  <c r="E70" i="2"/>
  <c r="F70" i="2" s="1"/>
  <c r="E2700" i="2"/>
  <c r="F2700" i="2" s="1"/>
  <c r="E2556" i="2"/>
  <c r="F2556" i="2" s="1"/>
  <c r="E1040" i="2"/>
  <c r="F1040" i="2" s="1"/>
  <c r="E2441" i="2"/>
  <c r="F2441" i="2" s="1"/>
  <c r="E1221" i="2"/>
  <c r="F1221" i="2" s="1"/>
  <c r="E602" i="2"/>
  <c r="F602" i="2" s="1"/>
  <c r="E2064" i="2"/>
  <c r="F2064" i="2" s="1"/>
  <c r="E25" i="2"/>
  <c r="F25" i="2" s="1"/>
  <c r="E884" i="2"/>
  <c r="F884" i="2" s="1"/>
  <c r="E755" i="2"/>
  <c r="F755" i="2" s="1"/>
  <c r="E1531" i="2"/>
  <c r="F1531" i="2" s="1"/>
  <c r="E1250" i="2"/>
  <c r="F1250" i="2" s="1"/>
  <c r="E2225" i="2"/>
  <c r="F2225" i="2" s="1"/>
  <c r="E126" i="2"/>
  <c r="F126" i="2" s="1"/>
  <c r="E776" i="2"/>
  <c r="F776" i="2" s="1"/>
  <c r="E1158" i="2"/>
  <c r="F1158" i="2" s="1"/>
  <c r="E119" i="2"/>
  <c r="F119" i="2" s="1"/>
  <c r="E2187" i="2"/>
  <c r="F2187" i="2" s="1"/>
  <c r="E1736" i="2"/>
  <c r="F1736" i="2" s="1"/>
  <c r="E1003" i="2"/>
  <c r="F1003" i="2" s="1"/>
  <c r="E696" i="2"/>
  <c r="F696" i="2" s="1"/>
  <c r="E332" i="2"/>
  <c r="F332" i="2" s="1"/>
  <c r="E1038" i="2"/>
  <c r="F1038" i="2" s="1"/>
  <c r="E1558" i="2"/>
  <c r="F1558" i="2" s="1"/>
  <c r="E736" i="2"/>
  <c r="F736" i="2" s="1"/>
  <c r="E1429" i="2"/>
  <c r="F1429" i="2" s="1"/>
  <c r="E748" i="2"/>
  <c r="F748" i="2" s="1"/>
  <c r="E625" i="2"/>
  <c r="F625" i="2" s="1"/>
  <c r="E978" i="2"/>
  <c r="F978" i="2" s="1"/>
  <c r="E1846" i="2"/>
  <c r="F1846" i="2" s="1"/>
  <c r="E1601" i="2"/>
  <c r="F1601" i="2" s="1"/>
  <c r="E1214" i="2"/>
  <c r="F1214" i="2" s="1"/>
  <c r="E1077" i="2"/>
  <c r="F1077" i="2" s="1"/>
  <c r="E1450" i="2"/>
  <c r="F1450" i="2" s="1"/>
  <c r="E668" i="2"/>
  <c r="F668" i="2" s="1"/>
  <c r="E652" i="2"/>
  <c r="F652" i="2" s="1"/>
  <c r="E815" i="2"/>
  <c r="F815" i="2" s="1"/>
  <c r="E1458" i="2"/>
  <c r="F1458" i="2" s="1"/>
  <c r="E1351" i="2"/>
  <c r="F1351" i="2" s="1"/>
  <c r="E118" i="2"/>
  <c r="F118" i="2" s="1"/>
  <c r="E177" i="2"/>
  <c r="F177" i="2" s="1"/>
  <c r="E1936" i="2"/>
  <c r="F1936" i="2" s="1"/>
  <c r="E972" i="2"/>
  <c r="F972" i="2" s="1"/>
  <c r="E1565" i="2"/>
  <c r="F1565" i="2" s="1"/>
  <c r="E229" i="2"/>
  <c r="F229" i="2" s="1"/>
  <c r="E2175" i="2"/>
  <c r="F2175" i="2" s="1"/>
  <c r="E964" i="2"/>
  <c r="F964" i="2" s="1"/>
  <c r="E487" i="2"/>
  <c r="F487" i="2" s="1"/>
  <c r="E1312" i="2"/>
  <c r="F1312" i="2" s="1"/>
  <c r="E2505" i="2"/>
  <c r="F2505" i="2" s="1"/>
  <c r="E1020" i="2"/>
  <c r="F1020" i="2" s="1"/>
  <c r="E870" i="2"/>
  <c r="F870" i="2" s="1"/>
  <c r="E1877" i="2"/>
  <c r="F1877" i="2" s="1"/>
  <c r="E327" i="2"/>
  <c r="F327" i="2" s="1"/>
  <c r="E1075" i="2"/>
  <c r="F1075" i="2" s="1"/>
  <c r="E2724" i="2"/>
  <c r="F2724" i="2" s="1"/>
  <c r="E2583" i="2"/>
  <c r="F2583" i="2" s="1"/>
  <c r="E2704" i="2"/>
  <c r="F2704" i="2" s="1"/>
  <c r="E890" i="2"/>
  <c r="F890" i="2" s="1"/>
  <c r="E532" i="2"/>
  <c r="F532" i="2" s="1"/>
  <c r="E480" i="2"/>
  <c r="F480" i="2" s="1"/>
  <c r="E301" i="2"/>
  <c r="F301" i="2" s="1"/>
  <c r="E544" i="2"/>
  <c r="F544" i="2" s="1"/>
  <c r="E2534" i="2"/>
  <c r="F2534" i="2" s="1"/>
  <c r="E2154" i="2"/>
  <c r="F2154" i="2" s="1"/>
  <c r="E2141" i="2"/>
  <c r="F2141" i="2" s="1"/>
  <c r="E310" i="2"/>
  <c r="F310" i="2" s="1"/>
  <c r="E993" i="2"/>
  <c r="F993" i="2" s="1"/>
  <c r="E725" i="2"/>
  <c r="F725" i="2" s="1"/>
  <c r="E1685" i="2"/>
  <c r="F1685" i="2" s="1"/>
  <c r="E2560" i="2"/>
  <c r="F2560" i="2" s="1"/>
  <c r="E1579" i="2"/>
  <c r="F1579" i="2" s="1"/>
  <c r="E2048" i="2"/>
  <c r="F2048" i="2" s="1"/>
  <c r="E1418" i="2"/>
  <c r="F1418" i="2" s="1"/>
  <c r="E1636" i="2"/>
  <c r="F1636" i="2" s="1"/>
  <c r="E1492" i="2"/>
  <c r="F1492" i="2" s="1"/>
  <c r="E333" i="2"/>
  <c r="F333" i="2" s="1"/>
  <c r="E2325" i="2"/>
  <c r="F2325" i="2" s="1"/>
  <c r="E98" i="2"/>
  <c r="F98" i="2" s="1"/>
  <c r="E414" i="2"/>
  <c r="F414" i="2" s="1"/>
  <c r="E1004" i="2"/>
  <c r="F1004" i="2" s="1"/>
  <c r="E492" i="2"/>
  <c r="F492" i="2" s="1"/>
  <c r="E1730" i="2"/>
  <c r="F1730" i="2" s="1"/>
  <c r="E586" i="2"/>
  <c r="F586" i="2" s="1"/>
  <c r="E703" i="2"/>
  <c r="F703" i="2" s="1"/>
  <c r="E2251" i="2"/>
  <c r="F2251" i="2" s="1"/>
  <c r="E574" i="2"/>
  <c r="F574" i="2" s="1"/>
  <c r="E2071" i="2"/>
  <c r="F2071" i="2" s="1"/>
  <c r="E1423" i="2"/>
  <c r="F1423" i="2" s="1"/>
  <c r="E144" i="2"/>
  <c r="F144" i="2" s="1"/>
  <c r="E995" i="2"/>
  <c r="F995" i="2" s="1"/>
  <c r="E223" i="2"/>
  <c r="F223" i="2" s="1"/>
  <c r="E2299" i="2"/>
  <c r="F2299" i="2" s="1"/>
  <c r="E328" i="2"/>
  <c r="F328" i="2" s="1"/>
  <c r="E524" i="2"/>
  <c r="F524" i="2" s="1"/>
  <c r="E980" i="2"/>
  <c r="F980" i="2" s="1"/>
  <c r="E897" i="2"/>
  <c r="F897" i="2" s="1"/>
  <c r="E784" i="2"/>
  <c r="F784" i="2" s="1"/>
  <c r="E2196" i="2"/>
  <c r="F2196" i="2" s="1"/>
  <c r="E199" i="2"/>
  <c r="F199" i="2" s="1"/>
  <c r="E938" i="2"/>
  <c r="F938" i="2" s="1"/>
  <c r="E636" i="2"/>
  <c r="F636" i="2" s="1"/>
  <c r="E75" i="2"/>
  <c r="F75" i="2" s="1"/>
  <c r="E672" i="2"/>
  <c r="F672" i="2" s="1"/>
  <c r="E1070" i="2"/>
  <c r="F1070" i="2" s="1"/>
  <c r="E2497" i="2"/>
  <c r="F2497" i="2" s="1"/>
  <c r="E542" i="2"/>
  <c r="F542" i="2" s="1"/>
  <c r="E539" i="2"/>
  <c r="F539" i="2" s="1"/>
  <c r="E639" i="2"/>
  <c r="F639" i="2" s="1"/>
  <c r="E699" i="2"/>
  <c r="F699" i="2" s="1"/>
  <c r="E2149" i="2"/>
  <c r="F2149" i="2" s="1"/>
  <c r="E288" i="2"/>
  <c r="F288" i="2" s="1"/>
  <c r="E1082" i="2"/>
  <c r="F1082" i="2" s="1"/>
  <c r="E2559" i="2"/>
  <c r="F2559" i="2" s="1"/>
  <c r="E840" i="2"/>
  <c r="F840" i="2" s="1"/>
  <c r="E1226" i="2"/>
  <c r="F1226" i="2" s="1"/>
  <c r="E2468" i="2"/>
  <c r="F2468" i="2" s="1"/>
  <c r="E535" i="2"/>
  <c r="F535" i="2" s="1"/>
  <c r="E1377" i="2"/>
  <c r="F1377" i="2" s="1"/>
  <c r="E2445" i="2"/>
  <c r="F2445" i="2" s="1"/>
  <c r="E754" i="2"/>
  <c r="F754" i="2" s="1"/>
  <c r="E475" i="2"/>
  <c r="F475" i="2" s="1"/>
  <c r="E476" i="2"/>
  <c r="F476" i="2" s="1"/>
  <c r="E449" i="2"/>
  <c r="F449" i="2" s="1"/>
  <c r="E1379" i="2"/>
  <c r="F1379" i="2" s="1"/>
  <c r="E2417" i="2"/>
  <c r="F2417" i="2" s="1"/>
  <c r="E1456" i="2"/>
  <c r="F1456" i="2" s="1"/>
  <c r="E1783" i="2"/>
  <c r="F1783" i="2" s="1"/>
  <c r="E1761" i="2"/>
  <c r="F1761" i="2" s="1"/>
  <c r="E796" i="2"/>
  <c r="F796" i="2" s="1"/>
  <c r="E1064" i="2"/>
  <c r="F1064" i="2" s="1"/>
  <c r="E1516" i="2"/>
  <c r="F1516" i="2" s="1"/>
  <c r="E189" i="2"/>
  <c r="F189" i="2" s="1"/>
  <c r="E2554" i="2"/>
  <c r="F2554" i="2" s="1"/>
  <c r="E645" i="2"/>
  <c r="F645" i="2" s="1"/>
  <c r="E1071" i="2"/>
  <c r="F1071" i="2" s="1"/>
  <c r="E2407" i="2"/>
  <c r="F2407" i="2" s="1"/>
  <c r="E1425" i="2"/>
  <c r="F1425" i="2" s="1"/>
  <c r="E846" i="2"/>
  <c r="F846" i="2" s="1"/>
  <c r="E2059" i="2"/>
  <c r="F2059" i="2" s="1"/>
  <c r="E1781" i="2"/>
  <c r="F1781" i="2" s="1"/>
  <c r="E2738" i="2"/>
  <c r="F2738" i="2" s="1"/>
  <c r="E2190" i="2"/>
  <c r="F2190" i="2" s="1"/>
  <c r="E2416" i="2"/>
  <c r="F2416" i="2" s="1"/>
  <c r="E2189" i="2"/>
  <c r="F2189" i="2" s="1"/>
  <c r="E320" i="2"/>
  <c r="F320" i="2" s="1"/>
  <c r="E38" i="2"/>
  <c r="F38" i="2" s="1"/>
  <c r="E143" i="2"/>
  <c r="F143" i="2" s="1"/>
  <c r="E1931" i="2"/>
  <c r="F1931" i="2" s="1"/>
  <c r="E44" i="2"/>
  <c r="F44" i="2" s="1"/>
  <c r="E56" i="2"/>
  <c r="F56" i="2" s="1"/>
  <c r="E1203" i="2"/>
  <c r="F1203" i="2" s="1"/>
  <c r="E1548" i="2"/>
  <c r="F1548" i="2" s="1"/>
  <c r="E2165" i="2"/>
  <c r="F2165" i="2" s="1"/>
  <c r="E1796" i="2"/>
  <c r="F1796" i="2" s="1"/>
  <c r="E1571" i="2"/>
  <c r="F1571" i="2" s="1"/>
  <c r="E2334" i="2"/>
  <c r="F2334" i="2" s="1"/>
  <c r="E2501" i="2"/>
  <c r="F2501" i="2" s="1"/>
  <c r="E1415" i="2"/>
  <c r="F1415" i="2" s="1"/>
  <c r="E131" i="2"/>
  <c r="F131" i="2" s="1"/>
  <c r="E30" i="2"/>
  <c r="F30" i="2" s="1"/>
  <c r="E2451" i="2"/>
  <c r="F2451" i="2" s="1"/>
  <c r="E1222" i="2"/>
  <c r="F1222" i="2" s="1"/>
  <c r="E775" i="2"/>
  <c r="F775" i="2" s="1"/>
  <c r="E2156" i="2"/>
  <c r="F2156" i="2" s="1"/>
  <c r="E2768" i="2"/>
  <c r="F2768" i="2" s="1"/>
  <c r="E2638" i="2"/>
  <c r="F2638" i="2" s="1"/>
  <c r="E24" i="2"/>
  <c r="F24" i="2" s="1"/>
  <c r="E117" i="2"/>
  <c r="F117" i="2" s="1"/>
  <c r="E1150" i="2"/>
  <c r="F1150" i="2" s="1"/>
  <c r="E1713" i="2"/>
  <c r="F1713" i="2" s="1"/>
  <c r="E865" i="2"/>
  <c r="F865" i="2" s="1"/>
  <c r="E951" i="2"/>
  <c r="F951" i="2" s="1"/>
  <c r="E1366" i="2"/>
  <c r="F1366" i="2" s="1"/>
  <c r="E1714" i="2"/>
  <c r="F1714" i="2" s="1"/>
  <c r="E1219" i="2"/>
  <c r="F1219" i="2" s="1"/>
  <c r="E50" i="2"/>
  <c r="F50" i="2" s="1"/>
  <c r="E2261" i="2"/>
  <c r="F2261" i="2" s="1"/>
  <c r="E1716" i="2"/>
  <c r="F1716" i="2" s="1"/>
  <c r="E761" i="2"/>
  <c r="F761" i="2" s="1"/>
  <c r="E1672" i="2"/>
  <c r="F1672" i="2" s="1"/>
  <c r="E552" i="2"/>
  <c r="F552" i="2" s="1"/>
  <c r="E1590" i="2"/>
  <c r="F1590" i="2" s="1"/>
  <c r="E1216" i="2"/>
  <c r="F1216" i="2" s="1"/>
  <c r="E1553" i="2"/>
  <c r="F1553" i="2" s="1"/>
  <c r="E824" i="2"/>
  <c r="F824" i="2" s="1"/>
  <c r="E1627" i="2"/>
  <c r="F1627" i="2" s="1"/>
  <c r="E764" i="2"/>
  <c r="F764" i="2" s="1"/>
  <c r="E2194" i="2"/>
  <c r="F2194" i="2" s="1"/>
  <c r="E1021" i="2"/>
  <c r="F1021" i="2" s="1"/>
  <c r="E82" i="2"/>
  <c r="F82" i="2" s="1"/>
  <c r="E1873" i="2"/>
  <c r="F1873" i="2" s="1"/>
  <c r="E1244" i="2"/>
  <c r="F1244" i="2" s="1"/>
  <c r="E1390" i="2"/>
  <c r="F1390" i="2" s="1"/>
  <c r="E1386" i="2"/>
  <c r="F1386" i="2" s="1"/>
  <c r="E921" i="2"/>
  <c r="F921" i="2" s="1"/>
  <c r="E416" i="2"/>
  <c r="F416" i="2" s="1"/>
  <c r="E69" i="2"/>
  <c r="F69" i="2" s="1"/>
  <c r="E1589" i="2"/>
  <c r="F1589" i="2" s="1"/>
  <c r="E141" i="2"/>
  <c r="F141" i="2" s="1"/>
  <c r="E766" i="2"/>
  <c r="F766" i="2" s="1"/>
  <c r="E2476" i="2"/>
  <c r="F2476" i="2" s="1"/>
  <c r="E306" i="2"/>
  <c r="F306" i="2" s="1"/>
  <c r="E2222" i="2"/>
  <c r="F2222" i="2" s="1"/>
  <c r="E124" i="2"/>
  <c r="F124" i="2" s="1"/>
  <c r="E1326" i="2"/>
  <c r="F1326" i="2" s="1"/>
  <c r="E393" i="2"/>
  <c r="F393" i="2" s="1"/>
  <c r="E1073" i="2"/>
  <c r="F1073" i="2" s="1"/>
  <c r="E666" i="2"/>
  <c r="F666" i="2" s="1"/>
  <c r="E2796" i="2"/>
  <c r="F2796" i="2" s="1"/>
  <c r="E2795" i="2"/>
  <c r="F2795" i="2" s="1"/>
  <c r="E1507" i="2"/>
  <c r="F1507" i="2" s="1"/>
  <c r="E829" i="2"/>
  <c r="F829" i="2" s="1"/>
  <c r="E614" i="2"/>
  <c r="F614" i="2" s="1"/>
  <c r="E123" i="2"/>
  <c r="F123" i="2" s="1"/>
  <c r="E1637" i="2"/>
  <c r="F1637" i="2" s="1"/>
  <c r="E127" i="2"/>
  <c r="F127" i="2" s="1"/>
  <c r="E2642" i="2"/>
  <c r="F2642" i="2" s="1"/>
  <c r="E253" i="2"/>
  <c r="F253" i="2" s="1"/>
  <c r="E1525" i="2"/>
  <c r="F1525" i="2" s="1"/>
  <c r="E417" i="2"/>
  <c r="F417" i="2" s="1"/>
  <c r="E1675" i="2"/>
  <c r="F1675" i="2" s="1"/>
  <c r="E1634" i="2"/>
  <c r="F1634" i="2" s="1"/>
  <c r="E522" i="2"/>
  <c r="F522" i="2" s="1"/>
  <c r="E112" i="2"/>
  <c r="F112" i="2" s="1"/>
  <c r="E670" i="2"/>
  <c r="F670" i="2" s="1"/>
  <c r="E794" i="2"/>
  <c r="F794" i="2" s="1"/>
  <c r="E1741" i="2"/>
  <c r="F1741" i="2" s="1"/>
  <c r="E594" i="2"/>
  <c r="F594" i="2" s="1"/>
  <c r="E2542" i="2"/>
  <c r="F2542" i="2" s="1"/>
  <c r="E168" i="2"/>
  <c r="F168" i="2" s="1"/>
  <c r="E2192" i="2"/>
  <c r="F2192" i="2" s="1"/>
  <c r="E851" i="2"/>
  <c r="F851" i="2" s="1"/>
  <c r="E1078" i="2"/>
  <c r="F1078" i="2" s="1"/>
  <c r="E2250" i="2"/>
  <c r="F2250" i="2" s="1"/>
  <c r="E1632" i="2"/>
  <c r="F1632" i="2" s="1"/>
  <c r="E973" i="2"/>
  <c r="F973" i="2" s="1"/>
  <c r="E2180" i="2"/>
  <c r="F2180" i="2" s="1"/>
  <c r="E295" i="2"/>
  <c r="F295" i="2" s="1"/>
  <c r="E1561" i="2"/>
  <c r="F1561" i="2" s="1"/>
  <c r="E1198" i="2"/>
  <c r="F1198" i="2" s="1"/>
  <c r="E816" i="2"/>
  <c r="F816" i="2" s="1"/>
  <c r="E2054" i="2"/>
  <c r="F2054" i="2" s="1"/>
  <c r="E1929" i="2"/>
  <c r="F1929" i="2" s="1"/>
  <c r="E1133" i="2"/>
  <c r="F1133" i="2" s="1"/>
  <c r="E2644" i="2"/>
  <c r="F2644" i="2" s="1"/>
  <c r="E1620" i="2"/>
  <c r="F1620" i="2" s="1"/>
  <c r="E595" i="2"/>
  <c r="F595" i="2" s="1"/>
  <c r="E1465" i="2"/>
  <c r="F1465" i="2" s="1"/>
  <c r="E1147" i="2"/>
  <c r="F1147" i="2" s="1"/>
  <c r="E970" i="2"/>
  <c r="F970" i="2" s="1"/>
  <c r="E245" i="2"/>
  <c r="F245" i="2" s="1"/>
  <c r="E960" i="2"/>
  <c r="F960" i="2" s="1"/>
  <c r="E1820" i="2"/>
  <c r="F1820" i="2" s="1"/>
  <c r="E208" i="2"/>
  <c r="F208" i="2" s="1"/>
  <c r="E1440" i="2"/>
  <c r="F1440" i="2" s="1"/>
  <c r="E1669" i="2"/>
  <c r="F1669" i="2" s="1"/>
  <c r="E139" i="2"/>
  <c r="F139" i="2" s="1"/>
  <c r="E881" i="2"/>
  <c r="F881" i="2" s="1"/>
  <c r="E1608" i="2"/>
  <c r="F1608" i="2" s="1"/>
  <c r="E1111" i="2"/>
  <c r="F1111" i="2" s="1"/>
  <c r="E1060" i="2"/>
  <c r="F1060" i="2" s="1"/>
  <c r="E1660" i="2"/>
  <c r="F1660" i="2" s="1"/>
  <c r="E855" i="2"/>
  <c r="F855" i="2" s="1"/>
  <c r="E371" i="2"/>
  <c r="F371" i="2" s="1"/>
  <c r="E481" i="2"/>
  <c r="F481" i="2" s="1"/>
  <c r="E2198" i="2"/>
  <c r="F2198" i="2" s="1"/>
  <c r="E2367" i="2"/>
  <c r="F2367" i="2" s="1"/>
  <c r="E1901" i="2"/>
  <c r="F1901" i="2" s="1"/>
  <c r="E2043" i="2"/>
  <c r="F2043" i="2" s="1"/>
  <c r="E2020" i="2"/>
  <c r="F2020" i="2" s="1"/>
  <c r="E2480" i="2"/>
  <c r="F2480" i="2" s="1"/>
  <c r="E2467" i="2"/>
  <c r="F2467" i="2" s="1"/>
  <c r="E1463" i="2"/>
  <c r="F1463" i="2" s="1"/>
  <c r="E528" i="2"/>
  <c r="F528" i="2" s="1"/>
  <c r="E2705" i="2"/>
  <c r="F2705" i="2" s="1"/>
  <c r="E1346" i="2"/>
  <c r="F1346" i="2" s="1"/>
  <c r="E988" i="2"/>
  <c r="F988" i="2" s="1"/>
  <c r="E1284" i="2"/>
  <c r="F1284" i="2" s="1"/>
  <c r="E576" i="2"/>
  <c r="F576" i="2" s="1"/>
  <c r="E2067" i="2"/>
  <c r="F2067" i="2" s="1"/>
  <c r="E1898" i="2"/>
  <c r="F1898" i="2" s="1"/>
  <c r="E2007" i="2"/>
  <c r="F2007" i="2" s="1"/>
  <c r="E1790" i="2"/>
  <c r="F1790" i="2" s="1"/>
  <c r="E1835" i="2"/>
  <c r="F1835" i="2" s="1"/>
  <c r="E953" i="2"/>
  <c r="F953" i="2" s="1"/>
  <c r="E409" i="2"/>
  <c r="F409" i="2" s="1"/>
  <c r="E2358" i="2"/>
  <c r="F2358" i="2" s="1"/>
  <c r="E713" i="2"/>
  <c r="F713" i="2" s="1"/>
  <c r="E1728" i="2"/>
  <c r="F1728" i="2" s="1"/>
  <c r="E2546" i="2"/>
  <c r="F2546" i="2" s="1"/>
  <c r="E1733" i="2"/>
  <c r="F1733" i="2" s="1"/>
  <c r="E2058" i="2"/>
  <c r="F2058" i="2" s="1"/>
  <c r="E1924" i="2"/>
  <c r="F1924" i="2" s="1"/>
  <c r="E2530" i="2"/>
  <c r="F2530" i="2" s="1"/>
  <c r="E1724" i="2"/>
  <c r="F1724" i="2" s="1"/>
  <c r="E2732" i="2"/>
  <c r="F2732" i="2" s="1"/>
  <c r="E1166" i="2"/>
  <c r="F1166" i="2" s="1"/>
  <c r="E1187" i="2"/>
  <c r="F1187" i="2" s="1"/>
  <c r="E1290" i="2"/>
  <c r="F1290" i="2" s="1"/>
  <c r="E1359" i="2"/>
  <c r="F1359" i="2" s="1"/>
  <c r="E2338" i="2"/>
  <c r="F2338" i="2" s="1"/>
  <c r="E744" i="2"/>
  <c r="F744" i="2" s="1"/>
  <c r="E1587" i="2"/>
  <c r="F1587" i="2" s="1"/>
  <c r="E1769" i="2"/>
  <c r="F1769" i="2" s="1"/>
  <c r="E2714" i="2"/>
  <c r="F2714" i="2" s="1"/>
  <c r="E1148" i="2"/>
  <c r="F1148" i="2" s="1"/>
  <c r="E1530" i="2"/>
  <c r="F1530" i="2" s="1"/>
  <c r="E2739" i="2"/>
  <c r="F2739" i="2" s="1"/>
  <c r="E1753" i="2"/>
  <c r="F1753" i="2" s="1"/>
  <c r="E1223" i="2"/>
  <c r="F1223" i="2" s="1"/>
  <c r="E2102" i="2"/>
  <c r="F2102" i="2" s="1"/>
  <c r="E1382" i="2"/>
  <c r="F1382" i="2" s="1"/>
  <c r="E1798" i="2"/>
  <c r="F1798" i="2" s="1"/>
  <c r="E743" i="2"/>
  <c r="F743" i="2" s="1"/>
  <c r="E477" i="2"/>
  <c r="F477" i="2" s="1"/>
  <c r="E797" i="2"/>
  <c r="F797" i="2" s="1"/>
  <c r="E1824" i="2"/>
  <c r="F1824" i="2" s="1"/>
  <c r="E469" i="2"/>
  <c r="F469" i="2" s="1"/>
  <c r="E649" i="2"/>
  <c r="F649" i="2" s="1"/>
  <c r="E164" i="2"/>
  <c r="F164" i="2" s="1"/>
  <c r="E1791" i="2"/>
  <c r="F1791" i="2" s="1"/>
  <c r="E2306" i="2"/>
  <c r="F2306" i="2" s="1"/>
  <c r="E321" i="2"/>
  <c r="F321" i="2" s="1"/>
  <c r="E2133" i="2"/>
  <c r="F2133" i="2" s="1"/>
  <c r="E341" i="2"/>
  <c r="F341" i="2" s="1"/>
  <c r="E135" i="2"/>
  <c r="F135" i="2" s="1"/>
  <c r="E556" i="2"/>
  <c r="F556" i="2" s="1"/>
  <c r="E2252" i="2"/>
  <c r="F2252" i="2" s="1"/>
  <c r="E1424" i="2"/>
  <c r="F1424" i="2" s="1"/>
  <c r="E1665" i="2"/>
  <c r="F1665" i="2" s="1"/>
  <c r="E563" i="2"/>
  <c r="F563" i="2" s="1"/>
  <c r="E1045" i="2"/>
  <c r="F1045" i="2" s="1"/>
  <c r="E2455" i="2"/>
  <c r="F2455" i="2" s="1"/>
  <c r="E1691" i="2"/>
  <c r="F1691" i="2" s="1"/>
  <c r="E2243" i="2"/>
  <c r="F2243" i="2" s="1"/>
  <c r="E1779" i="2"/>
  <c r="F1779" i="2" s="1"/>
  <c r="E1124" i="2"/>
  <c r="F1124" i="2" s="1"/>
  <c r="E692" i="2"/>
  <c r="F692" i="2" s="1"/>
  <c r="E1547" i="2"/>
  <c r="F1547" i="2" s="1"/>
  <c r="E944" i="2"/>
  <c r="F944" i="2" s="1"/>
  <c r="E1050" i="2"/>
  <c r="F1050" i="2" s="1"/>
  <c r="E397" i="2"/>
  <c r="F397" i="2" s="1"/>
  <c r="E2659" i="2"/>
  <c r="F2659" i="2" s="1"/>
  <c r="E2646" i="2"/>
  <c r="F2646" i="2" s="1"/>
  <c r="E2803" i="2"/>
  <c r="F2803" i="2" s="1"/>
  <c r="E1764" i="2"/>
  <c r="F1764" i="2" s="1"/>
  <c r="E2487" i="2"/>
  <c r="F2487" i="2" s="1"/>
  <c r="E2256" i="2"/>
  <c r="F2256" i="2" s="1"/>
  <c r="E1207" i="2"/>
  <c r="F1207" i="2" s="1"/>
  <c r="E2159" i="2"/>
  <c r="F2159" i="2" s="1"/>
  <c r="E2254" i="2"/>
  <c r="F2254" i="2" s="1"/>
  <c r="E357" i="2"/>
  <c r="F357" i="2" s="1"/>
  <c r="E2258" i="2"/>
  <c r="F2258" i="2" s="1"/>
  <c r="E1610" i="2"/>
  <c r="F1610" i="2" s="1"/>
  <c r="E23" i="2"/>
  <c r="F23" i="2" s="1"/>
  <c r="E2066" i="2"/>
  <c r="F2066" i="2" s="1"/>
  <c r="E1511" i="2"/>
  <c r="F1511" i="2" s="1"/>
  <c r="E2191" i="2"/>
  <c r="F2191" i="2" s="1"/>
  <c r="E29" i="2"/>
  <c r="F29" i="2" s="1"/>
  <c r="E1719" i="2"/>
  <c r="F1719" i="2" s="1"/>
  <c r="E806" i="2"/>
  <c r="F806" i="2" s="1"/>
  <c r="E2690" i="2"/>
  <c r="F2690" i="2" s="1"/>
  <c r="E2263" i="2"/>
  <c r="F2263" i="2" s="1"/>
  <c r="E1580" i="2"/>
  <c r="F1580" i="2" s="1"/>
  <c r="E2757" i="2"/>
  <c r="F2757" i="2" s="1"/>
  <c r="E1506" i="2"/>
  <c r="F1506" i="2" s="1"/>
  <c r="E1088" i="2"/>
  <c r="F1088" i="2" s="1"/>
  <c r="E1349" i="2"/>
  <c r="F1349" i="2" s="1"/>
  <c r="E1690" i="2"/>
  <c r="F1690" i="2" s="1"/>
  <c r="E1299" i="2"/>
  <c r="F1299" i="2" s="1"/>
  <c r="E1363" i="2"/>
  <c r="F1363" i="2" s="1"/>
  <c r="E1766" i="2"/>
  <c r="F1766" i="2" s="1"/>
  <c r="E226" i="2"/>
  <c r="F226" i="2" s="1"/>
  <c r="E2635" i="2"/>
  <c r="F2635" i="2" s="1"/>
  <c r="E483" i="2"/>
  <c r="F483" i="2" s="1"/>
  <c r="E1574" i="2"/>
  <c r="F1574" i="2" s="1"/>
  <c r="E624" i="2"/>
  <c r="F624" i="2" s="1"/>
  <c r="E1831" i="2"/>
  <c r="F1831" i="2" s="1"/>
  <c r="E585" i="2"/>
  <c r="F585" i="2" s="1"/>
  <c r="E1562" i="2"/>
  <c r="F1562" i="2" s="1"/>
  <c r="E1810" i="2"/>
  <c r="F1810" i="2" s="1"/>
  <c r="E2233" i="2"/>
  <c r="F2233" i="2" s="1"/>
  <c r="E1310" i="2"/>
  <c r="F1310" i="2" s="1"/>
  <c r="E2484" i="2"/>
  <c r="F2484" i="2" s="1"/>
  <c r="E2421" i="2"/>
  <c r="F2421" i="2" s="1"/>
  <c r="E2302" i="2"/>
  <c r="F2302" i="2" s="1"/>
  <c r="E2593" i="2"/>
  <c r="F2593" i="2" s="1"/>
  <c r="E94" i="2"/>
  <c r="F94" i="2" s="1"/>
  <c r="E427" i="2"/>
  <c r="F427" i="2" s="1"/>
  <c r="E236" i="2"/>
  <c r="F236" i="2" s="1"/>
  <c r="E1535" i="2"/>
  <c r="F1535" i="2" s="1"/>
  <c r="E64" i="2"/>
  <c r="F64" i="2" s="1"/>
  <c r="E2406" i="2"/>
  <c r="F2406" i="2" s="1"/>
  <c r="E1277" i="2"/>
  <c r="F1277" i="2" s="1"/>
  <c r="E2513" i="2"/>
  <c r="F2513" i="2" s="1"/>
  <c r="E2716" i="2"/>
  <c r="F2716" i="2" s="1"/>
  <c r="E573" i="2"/>
  <c r="F573" i="2" s="1"/>
  <c r="E549" i="2"/>
  <c r="F549" i="2" s="1"/>
  <c r="E115" i="2"/>
  <c r="F115" i="2" s="1"/>
  <c r="E252" i="2"/>
  <c r="F252" i="2" s="1"/>
  <c r="E721" i="2"/>
  <c r="F721" i="2" s="1"/>
  <c r="E2623" i="2"/>
  <c r="F2623" i="2" s="1"/>
  <c r="E186" i="2"/>
  <c r="F186" i="2" s="1"/>
  <c r="E2631" i="2"/>
  <c r="F2631" i="2" s="1"/>
  <c r="E536" i="2"/>
  <c r="F536" i="2" s="1"/>
  <c r="E302" i="2"/>
  <c r="F302" i="2" s="1"/>
  <c r="E93" i="2"/>
  <c r="F93" i="2" s="1"/>
  <c r="E601" i="2"/>
  <c r="F601" i="2" s="1"/>
  <c r="E674" i="2"/>
  <c r="F674" i="2" s="1"/>
  <c r="E577" i="2"/>
  <c r="F577" i="2" s="1"/>
  <c r="E1275" i="2"/>
  <c r="F1275" i="2" s="1"/>
  <c r="E2314" i="2"/>
  <c r="F2314" i="2" s="1"/>
  <c r="E887" i="2"/>
  <c r="F887" i="2" s="1"/>
  <c r="E633" i="2"/>
  <c r="F633" i="2" s="1"/>
  <c r="E2056" i="2"/>
  <c r="F2056" i="2" s="1"/>
  <c r="E243" i="2"/>
  <c r="F243" i="2" s="1"/>
  <c r="E459" i="2"/>
  <c r="F459" i="2" s="1"/>
  <c r="E2275" i="2"/>
  <c r="F2275" i="2" s="1"/>
  <c r="E523" i="2"/>
  <c r="F523" i="2" s="1"/>
  <c r="E2802" i="2"/>
  <c r="F2802" i="2" s="1"/>
  <c r="E2389" i="2"/>
  <c r="F2389" i="2" s="1"/>
  <c r="E826" i="2"/>
  <c r="F826" i="2" s="1"/>
  <c r="E2203" i="2"/>
  <c r="F2203" i="2" s="1"/>
  <c r="E424" i="2"/>
  <c r="F424" i="2" s="1"/>
  <c r="E689" i="2"/>
  <c r="F689" i="2" s="1"/>
  <c r="E2208" i="2"/>
  <c r="F2208" i="2" s="1"/>
  <c r="E873" i="2"/>
  <c r="F873" i="2" s="1"/>
  <c r="E1152" i="2"/>
  <c r="F1152" i="2" s="1"/>
  <c r="E2115" i="2"/>
  <c r="F2115" i="2" s="1"/>
  <c r="E1069" i="2"/>
  <c r="F1069" i="2" s="1"/>
  <c r="E740" i="2"/>
  <c r="F740" i="2" s="1"/>
  <c r="E2073" i="2"/>
  <c r="F2073" i="2" s="1"/>
  <c r="E2359" i="2"/>
  <c r="F2359" i="2" s="1"/>
  <c r="E1556" i="2"/>
  <c r="F1556" i="2" s="1"/>
  <c r="E793" i="2"/>
  <c r="F793" i="2" s="1"/>
  <c r="E734" i="2"/>
  <c r="F734" i="2" s="1"/>
  <c r="E2292" i="2"/>
  <c r="F2292" i="2" s="1"/>
  <c r="E300" i="2"/>
  <c r="F300" i="2" s="1"/>
  <c r="E2783" i="2"/>
  <c r="F2783" i="2" s="1"/>
  <c r="E1218" i="2"/>
  <c r="F1218" i="2" s="1"/>
  <c r="E1521" i="2"/>
  <c r="F1521" i="2" s="1"/>
  <c r="E2601" i="2"/>
  <c r="F2601" i="2" s="1"/>
  <c r="E2698" i="2"/>
  <c r="F2698" i="2" s="1"/>
  <c r="E1945" i="2"/>
  <c r="F1945" i="2" s="1"/>
  <c r="E1909" i="2"/>
  <c r="F1909" i="2" s="1"/>
  <c r="E67" i="2"/>
  <c r="F67" i="2" s="1"/>
  <c r="E2200" i="2"/>
  <c r="F2200" i="2" s="1"/>
  <c r="E512" i="2"/>
  <c r="F512" i="2" s="1"/>
  <c r="E2499" i="2"/>
  <c r="F2499" i="2" s="1"/>
  <c r="E1416" i="2"/>
  <c r="F1416" i="2" s="1"/>
  <c r="E1837" i="2"/>
  <c r="F1837" i="2" s="1"/>
  <c r="E2485" i="2"/>
  <c r="F2485" i="2" s="1"/>
  <c r="E2789" i="2"/>
  <c r="F2789" i="2" s="1"/>
  <c r="E759" i="2"/>
  <c r="F759" i="2" s="1"/>
  <c r="E667" i="2"/>
  <c r="F667" i="2" s="1"/>
  <c r="E2586" i="2"/>
  <c r="F2586" i="2" s="1"/>
  <c r="E323" i="2"/>
  <c r="F323" i="2" s="1"/>
  <c r="E1196" i="2"/>
  <c r="F1196" i="2" s="1"/>
  <c r="E554" i="2"/>
  <c r="F554" i="2" s="1"/>
  <c r="E838" i="2"/>
  <c r="F838" i="2" s="1"/>
  <c r="E209" i="2"/>
  <c r="F209" i="2" s="1"/>
  <c r="E2800" i="2"/>
  <c r="F2800" i="2" s="1"/>
  <c r="E282" i="2"/>
  <c r="F282" i="2" s="1"/>
  <c r="E2604" i="2"/>
  <c r="F2604" i="2" s="1"/>
  <c r="E2774" i="2"/>
  <c r="F2774" i="2" s="1"/>
  <c r="E1370" i="2"/>
  <c r="F1370" i="2" s="1"/>
  <c r="E439" i="2"/>
  <c r="F439" i="2" s="1"/>
  <c r="E608" i="2"/>
  <c r="F608" i="2" s="1"/>
  <c r="E2277" i="2"/>
  <c r="F2277" i="2" s="1"/>
  <c r="E246" i="2"/>
  <c r="F246" i="2" s="1"/>
  <c r="E1025" i="2"/>
  <c r="F1025" i="2" s="1"/>
  <c r="E2566" i="2"/>
  <c r="F2566" i="2" s="1"/>
  <c r="E2558" i="2"/>
  <c r="F2558" i="2" s="1"/>
  <c r="E1018" i="2"/>
  <c r="F1018" i="2" s="1"/>
  <c r="E2086" i="2"/>
  <c r="F2086" i="2" s="1"/>
  <c r="E1134" i="2"/>
  <c r="F1134" i="2" s="1"/>
  <c r="E1345" i="2"/>
  <c r="F1345" i="2" s="1"/>
  <c r="E2596" i="2"/>
  <c r="F2596" i="2" s="1"/>
  <c r="E782" i="2"/>
  <c r="F782" i="2" s="1"/>
  <c r="E722" i="2"/>
  <c r="F722" i="2" s="1"/>
  <c r="E920" i="2"/>
  <c r="F920" i="2" s="1"/>
  <c r="E2748" i="2"/>
  <c r="F2748" i="2" s="1"/>
  <c r="E1845" i="2"/>
  <c r="F1845" i="2" s="1"/>
  <c r="E2771" i="2"/>
  <c r="F2771" i="2" s="1"/>
  <c r="E2283" i="2"/>
  <c r="F2283" i="2" s="1"/>
  <c r="E1435" i="2"/>
  <c r="F1435" i="2" s="1"/>
  <c r="E392" i="2"/>
  <c r="F392" i="2" s="1"/>
  <c r="E1014" i="2"/>
  <c r="F1014" i="2" s="1"/>
  <c r="E1242" i="2"/>
  <c r="F1242" i="2" s="1"/>
  <c r="E1893" i="2"/>
  <c r="F1893" i="2" s="1"/>
  <c r="E1891" i="2"/>
  <c r="F1891" i="2" s="1"/>
  <c r="E2475" i="2"/>
  <c r="F2475" i="2" s="1"/>
  <c r="E1694" i="2"/>
  <c r="F1694" i="2" s="1"/>
  <c r="E1233" i="2"/>
  <c r="F1233" i="2" s="1"/>
  <c r="E1554" i="2"/>
  <c r="F1554" i="2" s="1"/>
  <c r="E638" i="2"/>
  <c r="F638" i="2" s="1"/>
  <c r="E1409" i="2"/>
  <c r="F1409" i="2" s="1"/>
  <c r="E2060" i="2"/>
  <c r="F2060" i="2" s="1"/>
  <c r="E1234" i="2"/>
  <c r="F1234" i="2" s="1"/>
  <c r="E1328" i="2"/>
  <c r="F1328" i="2" s="1"/>
  <c r="E635" i="2"/>
  <c r="F635" i="2" s="1"/>
  <c r="E1567" i="2"/>
  <c r="F1567" i="2" s="1"/>
  <c r="E1173" i="2"/>
  <c r="F1173" i="2" s="1"/>
  <c r="E986" i="2"/>
  <c r="F986" i="2" s="1"/>
  <c r="E1066" i="2"/>
  <c r="F1066" i="2" s="1"/>
  <c r="E2097" i="2"/>
  <c r="F2097" i="2" s="1"/>
  <c r="E2675" i="2"/>
  <c r="F2675" i="2" s="1"/>
  <c r="E1650" i="2"/>
  <c r="F1650" i="2" s="1"/>
</calcChain>
</file>

<file path=xl/sharedStrings.xml><?xml version="1.0" encoding="utf-8"?>
<sst xmlns="http://schemas.openxmlformats.org/spreadsheetml/2006/main" count="37332" uniqueCount="12357">
  <si>
    <t>Ticker</t>
  </si>
  <si>
    <t>Name</t>
  </si>
  <si>
    <t>Market Cap:D-1</t>
  </si>
  <si>
    <t>Tkr &amp; Exch</t>
  </si>
  <si>
    <t>GICS Ind Name</t>
  </si>
  <si>
    <t>GICS Ind Grp Name</t>
  </si>
  <si>
    <t>GICS Sector</t>
  </si>
  <si>
    <t>IPO Sh Px</t>
  </si>
  <si>
    <t>Split Adj Init Pub Offer Px</t>
  </si>
  <si>
    <t>IPO Dt</t>
  </si>
  <si>
    <t>IPO Sh Offered</t>
  </si>
  <si>
    <t xml:space="preserve"> </t>
  </si>
  <si>
    <t>07/13/2023</t>
  </si>
  <si>
    <t>2190 HK Equity</t>
  </si>
  <si>
    <t>ZYLOX-TONBRIDGE MEDICAL TECH</t>
  </si>
  <si>
    <t>2190    HK</t>
  </si>
  <si>
    <t>Health Care Equipment &amp; Supplies</t>
  </si>
  <si>
    <t>Health Care Equipment &amp; Services</t>
  </si>
  <si>
    <t>Health Care</t>
  </si>
  <si>
    <t>07/05/2021</t>
  </si>
  <si>
    <t>6866 HK Equity</t>
  </si>
  <si>
    <t>ZUOLI KECHUANG MICRO-FINAN-H</t>
  </si>
  <si>
    <t>6866    HK</t>
  </si>
  <si>
    <t>Consumer Finance</t>
  </si>
  <si>
    <t>Financial Services</t>
  </si>
  <si>
    <t>Financials</t>
  </si>
  <si>
    <t>01/13/2015</t>
  </si>
  <si>
    <t>2057 HK Equity</t>
  </si>
  <si>
    <t>ZTO EXPRESS CAYMAN INC</t>
  </si>
  <si>
    <t>2057    HK</t>
  </si>
  <si>
    <t>Air Freight &amp; Logistics</t>
  </si>
  <si>
    <t>Transportation</t>
  </si>
  <si>
    <t>Industrials</t>
  </si>
  <si>
    <t>09/29/2020</t>
  </si>
  <si>
    <t>763 HK Equity</t>
  </si>
  <si>
    <t>ZTE CORP-H</t>
  </si>
  <si>
    <t>763     HK</t>
  </si>
  <si>
    <t>Communications Equipment</t>
  </si>
  <si>
    <t>Technology Hardware &amp; Equipment</t>
  </si>
  <si>
    <t>Information Technology</t>
  </si>
  <si>
    <t>12/09/2004</t>
  </si>
  <si>
    <t>1157 HK Equity</t>
  </si>
  <si>
    <t>ZOOMLION HEAVY INDUSTRY - H</t>
  </si>
  <si>
    <t>1157    HK</t>
  </si>
  <si>
    <t>Machinery</t>
  </si>
  <si>
    <t>Capital Goods</t>
  </si>
  <si>
    <t>12/23/2010</t>
  </si>
  <si>
    <t>1855 HK Equity</t>
  </si>
  <si>
    <t>ZONQING ENVIRONMENTAL LTD</t>
  </si>
  <si>
    <t>1855    HK</t>
  </si>
  <si>
    <t>Commercial Services &amp; Supplies</t>
  </si>
  <si>
    <t>Commercial &amp; Professional Services</t>
  </si>
  <si>
    <t>01/06/2021</t>
  </si>
  <si>
    <t>6979 HK Equity</t>
  </si>
  <si>
    <t>ZJLD GROUP INC</t>
  </si>
  <si>
    <t>6979    HK</t>
  </si>
  <si>
    <t>Beverages</t>
  </si>
  <si>
    <t>Food, Beverage &amp; Tobacco</t>
  </si>
  <si>
    <t>Consumer Staples</t>
  </si>
  <si>
    <t>04/27/2023</t>
  </si>
  <si>
    <t>8223 HK Equity</t>
  </si>
  <si>
    <t>ZIYUANYUAN HOLDINGS GROUP LT</t>
  </si>
  <si>
    <t>8223    HK</t>
  </si>
  <si>
    <t>07/09/2018</t>
  </si>
  <si>
    <t>8340 HK Equity</t>
  </si>
  <si>
    <t>ZIJING INTERNATIONAL FINANCI</t>
  </si>
  <si>
    <t>8340    HK</t>
  </si>
  <si>
    <t>Capital Markets</t>
  </si>
  <si>
    <t>05/20/2008</t>
  </si>
  <si>
    <t>2899 HK Equity</t>
  </si>
  <si>
    <t>ZIJIN MINING GROUP CO LTD-H</t>
  </si>
  <si>
    <t>2899    HK</t>
  </si>
  <si>
    <t>Metals &amp; Mining</t>
  </si>
  <si>
    <t>Materials</t>
  </si>
  <si>
    <t>12/23/2003</t>
  </si>
  <si>
    <t>2420 HK Equity</t>
  </si>
  <si>
    <t>ZIBUYU GROUP LTD</t>
  </si>
  <si>
    <t>2420    HK</t>
  </si>
  <si>
    <t>Specialty Retail</t>
  </si>
  <si>
    <t>Consumer Discretionary Distribution &amp; Retail</t>
  </si>
  <si>
    <t>Consumer Discretionary</t>
  </si>
  <si>
    <t>11/11/2022</t>
  </si>
  <si>
    <t>3898 HK Equity</t>
  </si>
  <si>
    <t>ZHUZHOU CRRC TIMES ELECTRI-H</t>
  </si>
  <si>
    <t>3898    HK</t>
  </si>
  <si>
    <t>12/20/2006</t>
  </si>
  <si>
    <t>1176 HK Equity</t>
  </si>
  <si>
    <t>ZHUGUANG HOLDINGS GROUP CO</t>
  </si>
  <si>
    <t>1176    HK</t>
  </si>
  <si>
    <t>Real Estate Management &amp; Development</t>
  </si>
  <si>
    <t>Real Estate</t>
  </si>
  <si>
    <t>12/09/1996</t>
  </si>
  <si>
    <t>1458 HK Equity</t>
  </si>
  <si>
    <t>ZHOU HEI YA INTERNATIONAL HO</t>
  </si>
  <si>
    <t>1458    HK</t>
  </si>
  <si>
    <t>Food Products</t>
  </si>
  <si>
    <t>11/11/2016</t>
  </si>
  <si>
    <t>3737 HK Equity</t>
  </si>
  <si>
    <t>ZHONGZHI PHARMACEUTICAL HOLD</t>
  </si>
  <si>
    <t>3737    HK</t>
  </si>
  <si>
    <t>Pharmaceuticals</t>
  </si>
  <si>
    <t>Pharmaceuticals, Biotechnology &amp; Life Sciences</t>
  </si>
  <si>
    <t>07/13/2015</t>
  </si>
  <si>
    <t>943 HK Equity</t>
  </si>
  <si>
    <t>ZHONGZHENG INTERNATIONAL CO</t>
  </si>
  <si>
    <t>943     HK</t>
  </si>
  <si>
    <t>Personal Care Products</t>
  </si>
  <si>
    <t>Household &amp; Personal Products</t>
  </si>
  <si>
    <t>1216 HK Equity</t>
  </si>
  <si>
    <t>ZHONGYUAN BANK CO LTD-H</t>
  </si>
  <si>
    <t>1216    HK</t>
  </si>
  <si>
    <t>Banks</t>
  </si>
  <si>
    <t>07/19/2017</t>
  </si>
  <si>
    <t>3633 HK Equity</t>
  </si>
  <si>
    <t>ZHONGYU ENERGY HOLDINGS LTD</t>
  </si>
  <si>
    <t>3633    HK</t>
  </si>
  <si>
    <t>Gas Utilities</t>
  </si>
  <si>
    <t>Utilities</t>
  </si>
  <si>
    <t>06/05/2001</t>
  </si>
  <si>
    <t>2433 HK Equity</t>
  </si>
  <si>
    <t>ZHONGTIAN CONSTRUCTION HUNAN</t>
  </si>
  <si>
    <t>2433    HK</t>
  </si>
  <si>
    <t>Construction &amp; Engineering</t>
  </si>
  <si>
    <t>03/30/2023</t>
  </si>
  <si>
    <t>1461 HK Equity</t>
  </si>
  <si>
    <t>ZHONGTAI FUTURES CO LTD</t>
  </si>
  <si>
    <t>1461    HK</t>
  </si>
  <si>
    <t>07/07/2015</t>
  </si>
  <si>
    <t>8283 HK Equity</t>
  </si>
  <si>
    <t>ZHONGSHI MINAN HOLDINGS LTD</t>
  </si>
  <si>
    <t>8283    HK</t>
  </si>
  <si>
    <t>11/08/2016</t>
  </si>
  <si>
    <t>881 HK Equity</t>
  </si>
  <si>
    <t>ZHONGSHENG GROUP HOLDINGS</t>
  </si>
  <si>
    <t>881     HK</t>
  </si>
  <si>
    <t>03/26/2010</t>
  </si>
  <si>
    <t>2772 HK Equity</t>
  </si>
  <si>
    <t>ZHONGLIANG HOLDINGS GROUP CO</t>
  </si>
  <si>
    <t>2772    HK</t>
  </si>
  <si>
    <t>07/16/2019</t>
  </si>
  <si>
    <t>8246 HK Equity</t>
  </si>
  <si>
    <t>ZHONGHUA GAS HOLDINGS LTD</t>
  </si>
  <si>
    <t>8246    HK</t>
  </si>
  <si>
    <t>12/30/2011</t>
  </si>
  <si>
    <t>1601 HK Equity</t>
  </si>
  <si>
    <t>ZHONGGUANCUN SCIENCE-TECH -H</t>
  </si>
  <si>
    <t>1601    HK</t>
  </si>
  <si>
    <t>01/21/2020</t>
  </si>
  <si>
    <t>859 HK Equity</t>
  </si>
  <si>
    <t>ZHONGCHANG INTERNATIONAL HOL</t>
  </si>
  <si>
    <t>859     HK</t>
  </si>
  <si>
    <t>06/15/2000</t>
  </si>
  <si>
    <t>6060 HK Equity</t>
  </si>
  <si>
    <t>ZHONGAN ONLINE P&amp;C INSURAN-H</t>
  </si>
  <si>
    <t>6060    HK</t>
  </si>
  <si>
    <t>Insurance</t>
  </si>
  <si>
    <t>09/28/2017</t>
  </si>
  <si>
    <t>767 HK Equity</t>
  </si>
  <si>
    <t>ZHONG JI LONGEVITY SCIENCE G</t>
  </si>
  <si>
    <t>767     HK</t>
  </si>
  <si>
    <t>11/20/1995</t>
  </si>
  <si>
    <t>1064 HK Equity</t>
  </si>
  <si>
    <t>ZHONG HUA INTL HLDGS LTD</t>
  </si>
  <si>
    <t>1064    HK</t>
  </si>
  <si>
    <t>10/13/1997</t>
  </si>
  <si>
    <t>1538 HK Equity</t>
  </si>
  <si>
    <t>ZHONG AO HOME GROUP LTD</t>
  </si>
  <si>
    <t>1538    HK</t>
  </si>
  <si>
    <t>11/25/2015</t>
  </si>
  <si>
    <t>2271 HK Equity</t>
  </si>
  <si>
    <t>ZHONG AN INTELLIGENT LIVING</t>
  </si>
  <si>
    <t>2271    HK</t>
  </si>
  <si>
    <t>N/A</t>
  </si>
  <si>
    <t>672 HK Equity</t>
  </si>
  <si>
    <t>ZHONG AN GROUP LTD</t>
  </si>
  <si>
    <t>672     HK</t>
  </si>
  <si>
    <t>11/13/2007</t>
  </si>
  <si>
    <t>2187 HK Equity</t>
  </si>
  <si>
    <t>ZHIXIN GROUP HOLDING LTD</t>
  </si>
  <si>
    <t>2187    HK</t>
  </si>
  <si>
    <t>Construction Materials</t>
  </si>
  <si>
    <t>03/26/2021</t>
  </si>
  <si>
    <t>2390 HK Equity</t>
  </si>
  <si>
    <t>ZHIHU INC</t>
  </si>
  <si>
    <t>2390    HK</t>
  </si>
  <si>
    <t>Interactive Media &amp; Services</t>
  </si>
  <si>
    <t>Media &amp; Entertainment</t>
  </si>
  <si>
    <t>Communication Services</t>
  </si>
  <si>
    <t>04/22/2022</t>
  </si>
  <si>
    <t>1220 HK Equity</t>
  </si>
  <si>
    <t>ZHIDAO INTERNATIONAL HOLDING</t>
  </si>
  <si>
    <t>1220    HK</t>
  </si>
  <si>
    <t>09/23/1997</t>
  </si>
  <si>
    <t>8370 HK Equity</t>
  </si>
  <si>
    <t>ZHI SHENG GROUP HOLDINGS LTD</t>
  </si>
  <si>
    <t>8370    HK</t>
  </si>
  <si>
    <t>01/20/2017</t>
  </si>
  <si>
    <t>6958 HK Equity</t>
  </si>
  <si>
    <t>ZHENRO SERVICES GROUP LTD</t>
  </si>
  <si>
    <t>6958    HK</t>
  </si>
  <si>
    <t>07/10/2020</t>
  </si>
  <si>
    <t>6158 HK Equity</t>
  </si>
  <si>
    <t>ZHENRO PROPERTIES GROUP LTD</t>
  </si>
  <si>
    <t>6158    HK</t>
  </si>
  <si>
    <t>01/16/2018</t>
  </si>
  <si>
    <t>564 HK Equity</t>
  </si>
  <si>
    <t>ZHENGZHOU COAL MINING MACH-H</t>
  </si>
  <si>
    <t>564     HK</t>
  </si>
  <si>
    <t>12/05/2012</t>
  </si>
  <si>
    <t>3363 HK Equity</t>
  </si>
  <si>
    <t>ZHENGYE INTL HOLDINGS CO LTD</t>
  </si>
  <si>
    <t>3363    HK</t>
  </si>
  <si>
    <t>Containers &amp; Packaging</t>
  </si>
  <si>
    <t>06/03/2011</t>
  </si>
  <si>
    <t>2147 HK Equity</t>
  </si>
  <si>
    <t>ZHENGWEI GROUP HOLDINGS CO L</t>
  </si>
  <si>
    <t>2147    HK</t>
  </si>
  <si>
    <t>01/13/2023</t>
  </si>
  <si>
    <t>8211 HK Equity</t>
  </si>
  <si>
    <t>ZHEJIANG YONGAN RONGTONG H-H</t>
  </si>
  <si>
    <t>8211    HK</t>
  </si>
  <si>
    <t>Textiles, Apparel &amp; Luxury Goods</t>
  </si>
  <si>
    <t>Consumer Durables &amp; Apparel</t>
  </si>
  <si>
    <t>11/08/2002</t>
  </si>
  <si>
    <t>8366 HK Equity</t>
  </si>
  <si>
    <t>ZHEJIANG UNITED INVESTMENT H</t>
  </si>
  <si>
    <t>8366    HK</t>
  </si>
  <si>
    <t>11/02/2015</t>
  </si>
  <si>
    <t>1527 HK Equity</t>
  </si>
  <si>
    <t>ZHEJIANG TENGY ENVIRONMENT-H</t>
  </si>
  <si>
    <t>1527    HK</t>
  </si>
  <si>
    <t>10/12/2015</t>
  </si>
  <si>
    <t>1057 HK Equity</t>
  </si>
  <si>
    <t>ZHEJIANG SHIBAO CO LTD-H</t>
  </si>
  <si>
    <t>1057    HK</t>
  </si>
  <si>
    <t>Automobile Components</t>
  </si>
  <si>
    <t>Automobiles &amp; Components</t>
  </si>
  <si>
    <t>05/16/2006</t>
  </si>
  <si>
    <t>8249 HK Equity</t>
  </si>
  <si>
    <t>ZHEJIANG RUIYUAN INTELLIGE-H</t>
  </si>
  <si>
    <t>8249    HK</t>
  </si>
  <si>
    <t>Electronic Equipment, Instruments &amp; Components</t>
  </si>
  <si>
    <t>11/14/2003</t>
  </si>
  <si>
    <t>9863 HK Equity</t>
  </si>
  <si>
    <t>ZHEJIANG LEAPMOTOR TECHNOLOG</t>
  </si>
  <si>
    <t>9863    HK</t>
  </si>
  <si>
    <t>Automobiles</t>
  </si>
  <si>
    <t>09/29/2022</t>
  </si>
  <si>
    <t>576 HK Equity</t>
  </si>
  <si>
    <t>ZHEJIANG EXPRESSWAY CO-H</t>
  </si>
  <si>
    <t>576     HK</t>
  </si>
  <si>
    <t>Transportation Infrastructure</t>
  </si>
  <si>
    <t>05/15/1997</t>
  </si>
  <si>
    <t>8139 HK Equity</t>
  </si>
  <si>
    <t>ZHEJIANG CHANGAN RENHENG T-H</t>
  </si>
  <si>
    <t>8139    HK</t>
  </si>
  <si>
    <t>Chemicals</t>
  </si>
  <si>
    <t>01/16/2015</t>
  </si>
  <si>
    <t>6622 HK Equity</t>
  </si>
  <si>
    <t>ZHAOKE OPHTHALMOLOGY LTD</t>
  </si>
  <si>
    <t>6622    HK</t>
  </si>
  <si>
    <t>04/29/2021</t>
  </si>
  <si>
    <t>1818 HK Equity</t>
  </si>
  <si>
    <t>ZHAOJIN MINING INDUSTRY - H</t>
  </si>
  <si>
    <t>1818    HK</t>
  </si>
  <si>
    <t>12/08/2006</t>
  </si>
  <si>
    <t>1660 HK Equity</t>
  </si>
  <si>
    <t>ZHAOBANGJI PROPERTIES HOLDIN</t>
  </si>
  <si>
    <t>1660    HK</t>
  </si>
  <si>
    <t>Trading Companies &amp; Distributors</t>
  </si>
  <si>
    <t>02/10/2017</t>
  </si>
  <si>
    <t>8245 HK Equity</t>
  </si>
  <si>
    <t>ZHAO XIAN BUSINESS ECOLOGY</t>
  </si>
  <si>
    <t>8245    HK</t>
  </si>
  <si>
    <t>09/30/2015</t>
  </si>
  <si>
    <t>1945 HK Equity</t>
  </si>
  <si>
    <t>ZERO2IPO HOLDINGS INC</t>
  </si>
  <si>
    <t>1945    HK</t>
  </si>
  <si>
    <t>12/30/2020</t>
  </si>
  <si>
    <t>185 HK Equity</t>
  </si>
  <si>
    <t>ZENSUN ENTERPRISES LTD</t>
  </si>
  <si>
    <t>185     HK</t>
  </si>
  <si>
    <t>2660 HK Equity</t>
  </si>
  <si>
    <t>ZENGAME TECHNOLOGY HOLDING</t>
  </si>
  <si>
    <t>2660    HK</t>
  </si>
  <si>
    <t>Entertainment</t>
  </si>
  <si>
    <t>04/16/2019</t>
  </si>
  <si>
    <t>2098 HK Equity</t>
  </si>
  <si>
    <t>ZALL SMART COMMERCE GROUP LT</t>
  </si>
  <si>
    <t>2098    HK</t>
  </si>
  <si>
    <t>07/13/2011</t>
  </si>
  <si>
    <t>9688 HK Equity</t>
  </si>
  <si>
    <t>ZAI LAB LTD</t>
  </si>
  <si>
    <t>9688    HK</t>
  </si>
  <si>
    <t>Biotechnology</t>
  </si>
  <si>
    <t>09/28/2020</t>
  </si>
  <si>
    <t>8313 HK Equity</t>
  </si>
  <si>
    <t>ZACD GROUP LTD</t>
  </si>
  <si>
    <t>8313    HK</t>
  </si>
  <si>
    <t>1628 HK Equity</t>
  </si>
  <si>
    <t>YUZHOU GROUP HOLDINGS CO LTD</t>
  </si>
  <si>
    <t>1628    HK</t>
  </si>
  <si>
    <t>11/02/2009</t>
  </si>
  <si>
    <t>8005 HK Equity</t>
  </si>
  <si>
    <t>YUXING INFOTECH INVESTMENT</t>
  </si>
  <si>
    <t>8005    HK</t>
  </si>
  <si>
    <t>Household Durables</t>
  </si>
  <si>
    <t>01/31/2000</t>
  </si>
  <si>
    <t>96 HK Equity</t>
  </si>
  <si>
    <t>YUSEI HOLDINGS LTD</t>
  </si>
  <si>
    <t>96      HK</t>
  </si>
  <si>
    <t>10/13/2005</t>
  </si>
  <si>
    <t>6839 HK Equity</t>
  </si>
  <si>
    <t>YUNNAN WATER INVESTMENT -H</t>
  </si>
  <si>
    <t>6839    HK</t>
  </si>
  <si>
    <t>Water Utilities</t>
  </si>
  <si>
    <t>05/27/2015</t>
  </si>
  <si>
    <t>1298 HK Equity</t>
  </si>
  <si>
    <t>YUNNAN ENERGY INTERNATIONAL</t>
  </si>
  <si>
    <t>1298    HK</t>
  </si>
  <si>
    <t>Health Care Providers &amp; Services</t>
  </si>
  <si>
    <t>07/12/2004</t>
  </si>
  <si>
    <t>2325 HK Equity</t>
  </si>
  <si>
    <t>YUNKANG GROUP LTD</t>
  </si>
  <si>
    <t>2325    HK</t>
  </si>
  <si>
    <t>05/18/2022</t>
  </si>
  <si>
    <t>8349 HK Equity</t>
  </si>
  <si>
    <t>YUNHONG GUIXIN GROUP HOLDING</t>
  </si>
  <si>
    <t>8349    HK</t>
  </si>
  <si>
    <t>01/13/2017</t>
  </si>
  <si>
    <t>376 HK Equity</t>
  </si>
  <si>
    <t>YUNFENG FINANCIAL GROUP LTD</t>
  </si>
  <si>
    <t>376     HK</t>
  </si>
  <si>
    <t>2682 HK Equity</t>
  </si>
  <si>
    <t>YUN LEE MARINE GROUP HOLDING</t>
  </si>
  <si>
    <t>2682    HK</t>
  </si>
  <si>
    <t>Marine Transportation</t>
  </si>
  <si>
    <t>03/18/2019</t>
  </si>
  <si>
    <t>9987 HK Equity</t>
  </si>
  <si>
    <t>YUM CHINA HOLDINGS INC</t>
  </si>
  <si>
    <t>9987    HK</t>
  </si>
  <si>
    <t>Hotels, Restaurants &amp; Leisure</t>
  </si>
  <si>
    <t>Consumer Services</t>
  </si>
  <si>
    <t>09/10/2020</t>
  </si>
  <si>
    <t>1536 HK Equity</t>
  </si>
  <si>
    <t>YUK WING GROUP HOLDINGS LTD</t>
  </si>
  <si>
    <t>1536    HK</t>
  </si>
  <si>
    <t>01/11/2017</t>
  </si>
  <si>
    <t>1052 HK Equity</t>
  </si>
  <si>
    <t>YUEXIU TRANSPORT INFRASTRUCT</t>
  </si>
  <si>
    <t>1052    HK</t>
  </si>
  <si>
    <t>01/30/1997</t>
  </si>
  <si>
    <t>6626 HK Equity</t>
  </si>
  <si>
    <t>YUEXIU SERVICES GROUP LTD</t>
  </si>
  <si>
    <t>6626    HK</t>
  </si>
  <si>
    <t>06/28/2021</t>
  </si>
  <si>
    <t>405 HK Equity</t>
  </si>
  <si>
    <t>YUEXIU REAL ESTATE INVESTMEN</t>
  </si>
  <si>
    <t>405     HK</t>
  </si>
  <si>
    <t>Diversified REITs</t>
  </si>
  <si>
    <t>Equity Real Estate Investment Trusts (REITs)</t>
  </si>
  <si>
    <t>12/21/2005</t>
  </si>
  <si>
    <t>123 HK Equity</t>
  </si>
  <si>
    <t>YUEXIU PROPERTY CO LTD</t>
  </si>
  <si>
    <t>123     HK</t>
  </si>
  <si>
    <t>12/15/1992</t>
  </si>
  <si>
    <t>1529 HK Equity</t>
  </si>
  <si>
    <t>YUES INTERNATIONAL HOLDINGS</t>
  </si>
  <si>
    <t>1529    HK</t>
  </si>
  <si>
    <t>10/18/2017</t>
  </si>
  <si>
    <t>551 HK Equity</t>
  </si>
  <si>
    <t>YUE YUEN INDUSTRIAL HLDG</t>
  </si>
  <si>
    <t>551     HK</t>
  </si>
  <si>
    <t>07/02/1992</t>
  </si>
  <si>
    <t>629 HK Equity</t>
  </si>
  <si>
    <t>YUE DA INTERNATIONAL HOLDING</t>
  </si>
  <si>
    <t>629     HK</t>
  </si>
  <si>
    <t>11/29/2001</t>
  </si>
  <si>
    <t>1431 HK Equity</t>
  </si>
  <si>
    <t>YUANSHENGTAI DAIRY FARM LTD</t>
  </si>
  <si>
    <t>1431    HK</t>
  </si>
  <si>
    <t>11/26/2013</t>
  </si>
  <si>
    <t>2789 HK Equity</t>
  </si>
  <si>
    <t>YUANDA CHINA HOLDINGS LTD</t>
  </si>
  <si>
    <t>2789    HK</t>
  </si>
  <si>
    <t>Building Products</t>
  </si>
  <si>
    <t>05/17/2011</t>
  </si>
  <si>
    <t>332 HK Equity</t>
  </si>
  <si>
    <t>YUAN HENG GAS HOLDINGS LTD</t>
  </si>
  <si>
    <t>332     HK</t>
  </si>
  <si>
    <t>Oil, Gas &amp; Consumable Fuels</t>
  </si>
  <si>
    <t>Energy</t>
  </si>
  <si>
    <t>09/25/1992</t>
  </si>
  <si>
    <t>8048 HK Equity</t>
  </si>
  <si>
    <t>YU TAK INTERNATIONAL HOLDING</t>
  </si>
  <si>
    <t>8048    HK</t>
  </si>
  <si>
    <t>Software</t>
  </si>
  <si>
    <t>Software &amp; Services</t>
  </si>
  <si>
    <t>6123 HK Equity</t>
  </si>
  <si>
    <t>YTO INTERNATIONAL EXPRESS AN</t>
  </si>
  <si>
    <t>6123    HK</t>
  </si>
  <si>
    <t>07/11/2014</t>
  </si>
  <si>
    <t>75 HK Equity</t>
  </si>
  <si>
    <t>YT REALTY GROUP LTD</t>
  </si>
  <si>
    <t>75      HK</t>
  </si>
  <si>
    <t>11/12/1984</t>
  </si>
  <si>
    <t>9885 HK Equity</t>
  </si>
  <si>
    <t>YSB INC</t>
  </si>
  <si>
    <t>9885    HK</t>
  </si>
  <si>
    <t>06/28/2023</t>
  </si>
  <si>
    <t>3608 HK Equity</t>
  </si>
  <si>
    <t>YONGSHENG ADVANCED MATERIALS</t>
  </si>
  <si>
    <t>3608    HK</t>
  </si>
  <si>
    <t>11/27/2013</t>
  </si>
  <si>
    <t>2279 HK Equity</t>
  </si>
  <si>
    <t>YONGHE MEDICAL GROUP CO LT-H</t>
  </si>
  <si>
    <t>2279    HK</t>
  </si>
  <si>
    <t>12/13/2021</t>
  </si>
  <si>
    <t>2347 HK Equity</t>
  </si>
  <si>
    <t>YOHO GROUP HOLDINGS LTD</t>
  </si>
  <si>
    <t>2347    HK</t>
  </si>
  <si>
    <t>Broadline Retail</t>
  </si>
  <si>
    <t>06/10/2022</t>
  </si>
  <si>
    <t>2858 HK Equity</t>
  </si>
  <si>
    <t>YIXIN GROUP LTD</t>
  </si>
  <si>
    <t>2858    HK</t>
  </si>
  <si>
    <t>11/16/2017</t>
  </si>
  <si>
    <t>408 HK Equity</t>
  </si>
  <si>
    <t>YIP'S CHEMICAL HOLDINGS LTD</t>
  </si>
  <si>
    <t>408     HK</t>
  </si>
  <si>
    <t>08/22/1991</t>
  </si>
  <si>
    <t>8241 HK Equity</t>
  </si>
  <si>
    <t>YING KEE TEA HOUSE GROUP LTD</t>
  </si>
  <si>
    <t>8241    HK</t>
  </si>
  <si>
    <t>Consumer Staples Distribution &amp; Retail</t>
  </si>
  <si>
    <t>04/16/2018</t>
  </si>
  <si>
    <t>8668 HK Equity</t>
  </si>
  <si>
    <t>YING HAI GROUP HOLDINGS CO L</t>
  </si>
  <si>
    <t>8668    HK</t>
  </si>
  <si>
    <t>09/26/2019</t>
  </si>
  <si>
    <t>1922 HK Equity</t>
  </si>
  <si>
    <t>YINCHENG LIFE SERVICE CO LTD</t>
  </si>
  <si>
    <t>1922    HK</t>
  </si>
  <si>
    <t>11/06/2019</t>
  </si>
  <si>
    <t>1902 HK Equity</t>
  </si>
  <si>
    <t>YINCHENG INTERNATIONAL HOLDI</t>
  </si>
  <si>
    <t>1902    HK</t>
  </si>
  <si>
    <t>03/06/2019</t>
  </si>
  <si>
    <t>8659 HK Equity</t>
  </si>
  <si>
    <t>YIK WO INTERNATIONAL HOLDING</t>
  </si>
  <si>
    <t>8659    HK</t>
  </si>
  <si>
    <t>07/13/2020</t>
  </si>
  <si>
    <t>1579 HK Equity</t>
  </si>
  <si>
    <t>YIHAI INTERNATIONAL HOLDING</t>
  </si>
  <si>
    <t>1579    HK</t>
  </si>
  <si>
    <t>07/13/2016</t>
  </si>
  <si>
    <t>1796 HK Equity</t>
  </si>
  <si>
    <t>YIELD GO HOLDINGS LTD</t>
  </si>
  <si>
    <t>1796    HK</t>
  </si>
  <si>
    <t>12/31/2018</t>
  </si>
  <si>
    <t>2158 HK Equity</t>
  </si>
  <si>
    <t>YIDU TECH INC</t>
  </si>
  <si>
    <t>2158    HK</t>
  </si>
  <si>
    <t>Health Care Technology</t>
  </si>
  <si>
    <t>01/15/2021</t>
  </si>
  <si>
    <t>3639 HK Equity</t>
  </si>
  <si>
    <t>YIDA CHINA HOLDINGS LTD</t>
  </si>
  <si>
    <t>3639    HK</t>
  </si>
  <si>
    <t>06/27/2014</t>
  </si>
  <si>
    <t>1558 HK Equity</t>
  </si>
  <si>
    <t>YICHANG HEC CHANGJIANG PHA-H</t>
  </si>
  <si>
    <t>1558    HK</t>
  </si>
  <si>
    <t>12/29/2015</t>
  </si>
  <si>
    <t>2306 HK Equity</t>
  </si>
  <si>
    <t>YH ENTERTAINMENT GROUP</t>
  </si>
  <si>
    <t>2306    HK</t>
  </si>
  <si>
    <t>01/19/2023</t>
  </si>
  <si>
    <t>375 HK Equity</t>
  </si>
  <si>
    <t>YGM TRADING</t>
  </si>
  <si>
    <t>375     HK</t>
  </si>
  <si>
    <t>2393 HK Equity</t>
  </si>
  <si>
    <t>YESTAR HEALTHCARE HOLDINGS</t>
  </si>
  <si>
    <t>2393    HK</t>
  </si>
  <si>
    <t>10/11/2013</t>
  </si>
  <si>
    <t>2209 HK Equity</t>
  </si>
  <si>
    <t>YESASIA HOLDINGS LTD</t>
  </si>
  <si>
    <t>2209    HK</t>
  </si>
  <si>
    <t>07/09/2021</t>
  </si>
  <si>
    <t>259 HK Equity</t>
  </si>
  <si>
    <t>YEEBO INTERNATIONAL HLDGS</t>
  </si>
  <si>
    <t>259     HK</t>
  </si>
  <si>
    <t>09/01/1993</t>
  </si>
  <si>
    <t>1662 HK Equity</t>
  </si>
  <si>
    <t>YEE HOP HOLDINGS LTD</t>
  </si>
  <si>
    <t>1662    HK</t>
  </si>
  <si>
    <t>12/18/2015</t>
  </si>
  <si>
    <t>9923 HK Equity</t>
  </si>
  <si>
    <t>YEAHKA LTD</t>
  </si>
  <si>
    <t>9923    HK</t>
  </si>
  <si>
    <t>06/01/2020</t>
  </si>
  <si>
    <t>8082 HK Equity</t>
  </si>
  <si>
    <t>YEAH YEAH GROUP HOLDINGS LTD</t>
  </si>
  <si>
    <t>8082    HK</t>
  </si>
  <si>
    <t>11/02/2001</t>
  </si>
  <si>
    <t>1941 HK Equity</t>
  </si>
  <si>
    <t>YE XING HOLDINGS LTD</t>
  </si>
  <si>
    <t>1941    HK</t>
  </si>
  <si>
    <t>03/13/2020</t>
  </si>
  <si>
    <t>1847 HK Equity</t>
  </si>
  <si>
    <t>YCIH GREEN HIGH-PERFORMANC-H</t>
  </si>
  <si>
    <t>1847    HK</t>
  </si>
  <si>
    <t>10/31/2019</t>
  </si>
  <si>
    <t>406 HK Equity</t>
  </si>
  <si>
    <t>YAU LEE HOLDINGS LTD</t>
  </si>
  <si>
    <t>406     HK</t>
  </si>
  <si>
    <t>08/29/1991</t>
  </si>
  <si>
    <t>2218 HK Equity</t>
  </si>
  <si>
    <t>YANTAI NORTH ANDRE JUICE-H</t>
  </si>
  <si>
    <t>2218    HK</t>
  </si>
  <si>
    <t>04/22/2003</t>
  </si>
  <si>
    <t>1171 HK Equity</t>
  </si>
  <si>
    <t>YANKUANG ENERGY GROUP CO-H</t>
  </si>
  <si>
    <t>1171    HK</t>
  </si>
  <si>
    <t>04/01/1998</t>
  </si>
  <si>
    <t>1915 HK Equity</t>
  </si>
  <si>
    <t>YANGZHOU GUANGLING DISTRIC-H</t>
  </si>
  <si>
    <t>1915    HK</t>
  </si>
  <si>
    <t>05/08/2017</t>
  </si>
  <si>
    <t>294 HK Equity</t>
  </si>
  <si>
    <t>YANGTZEKIANG GARMENT LTD</t>
  </si>
  <si>
    <t>294     HK</t>
  </si>
  <si>
    <t>6869 HK Equity</t>
  </si>
  <si>
    <t>YANGTZE OPTICAL FIBRE AND-H</t>
  </si>
  <si>
    <t>6869    HK</t>
  </si>
  <si>
    <t>12/10/2014</t>
  </si>
  <si>
    <t>3668 HK Equity</t>
  </si>
  <si>
    <t>YANCOAL AUSTRALIA LTD</t>
  </si>
  <si>
    <t>3668    HK</t>
  </si>
  <si>
    <t>12/06/2018</t>
  </si>
  <si>
    <t>346 HK Equity</t>
  </si>
  <si>
    <t>YANCHANG PETROLEUM INTERNATI</t>
  </si>
  <si>
    <t>346     HK</t>
  </si>
  <si>
    <t>04/19/2001</t>
  </si>
  <si>
    <t>1480 HK Equity</t>
  </si>
  <si>
    <t>YAN TAT GROUP HOLDINGS LTD</t>
  </si>
  <si>
    <t>1480    HK</t>
  </si>
  <si>
    <t>12/08/2014</t>
  </si>
  <si>
    <t>1795 HK Equity</t>
  </si>
  <si>
    <t>YADONG GROUP HOLDINGS LTD</t>
  </si>
  <si>
    <t>1795    HK</t>
  </si>
  <si>
    <t>11/18/2020</t>
  </si>
  <si>
    <t>1585 HK Equity</t>
  </si>
  <si>
    <t>YADEA GROUP HOLDINGS LTD</t>
  </si>
  <si>
    <t>1585    HK</t>
  </si>
  <si>
    <t>05/19/2016</t>
  </si>
  <si>
    <t>2392 HK Equity</t>
  </si>
  <si>
    <t>XUAN WU CLOUD TECHNOLOGY HOL</t>
  </si>
  <si>
    <t>2392    HK</t>
  </si>
  <si>
    <t>07/08/2022</t>
  </si>
  <si>
    <t>3015 HK Equity</t>
  </si>
  <si>
    <t>XTRACKERS NIFTY 50 SWAP -HKD</t>
  </si>
  <si>
    <t>3015    HK</t>
  </si>
  <si>
    <t>3036 HK Equity</t>
  </si>
  <si>
    <t>XTRACKERS MSCI TAIWAN UC-HKD</t>
  </si>
  <si>
    <t>3036    HK</t>
  </si>
  <si>
    <t>2848 HK Equity</t>
  </si>
  <si>
    <t>XTRACKERS MSCI KOREA UCI-HKD</t>
  </si>
  <si>
    <t>2848    HK</t>
  </si>
  <si>
    <t>3007 HK Equity</t>
  </si>
  <si>
    <t>XTRACKERS FTSE CHINA 50 -HKD</t>
  </si>
  <si>
    <t>3007    HK</t>
  </si>
  <si>
    <t>1368 HK Equity</t>
  </si>
  <si>
    <t>XTEP INTERNATIONAL HOLDINGS</t>
  </si>
  <si>
    <t>1368    HK</t>
  </si>
  <si>
    <t>06/03/2008</t>
  </si>
  <si>
    <t>9868 HK Equity</t>
  </si>
  <si>
    <t>XPENG INC - CLASS A SHARES</t>
  </si>
  <si>
    <t>9868    HK</t>
  </si>
  <si>
    <t>07/07/2021</t>
  </si>
  <si>
    <t>1266 HK Equity</t>
  </si>
  <si>
    <t>XIWANG SPECIAL STEEL CO LTD</t>
  </si>
  <si>
    <t>1266    HK</t>
  </si>
  <si>
    <t>02/23/2012</t>
  </si>
  <si>
    <t>2088 HK Equity</t>
  </si>
  <si>
    <t>XIWANG PROPERTY HOLDINGS CO</t>
  </si>
  <si>
    <t>2088    HK</t>
  </si>
  <si>
    <t>12/09/2005</t>
  </si>
  <si>
    <t>1895 HK Equity</t>
  </si>
  <si>
    <t>XINYUAN PROPERTY MANAGEMENT</t>
  </si>
  <si>
    <t>1895    HK</t>
  </si>
  <si>
    <t>10/11/2019</t>
  </si>
  <si>
    <t>968 HK Equity</t>
  </si>
  <si>
    <t>XINYI SOLAR HOLDINGS LTD</t>
  </si>
  <si>
    <t>968     HK</t>
  </si>
  <si>
    <t>Semiconductors &amp; Semiconductor Equipment</t>
  </si>
  <si>
    <t>868 HK Equity</t>
  </si>
  <si>
    <t>XINYI GLASS HOLDINGS LTD</t>
  </si>
  <si>
    <t>868     HK</t>
  </si>
  <si>
    <t>02/03/2005</t>
  </si>
  <si>
    <t>3868 HK Equity</t>
  </si>
  <si>
    <t>XINYI ENERGY HOLDINGS LTD</t>
  </si>
  <si>
    <t>3868    HK</t>
  </si>
  <si>
    <t>Independent Power and Renewable Electricity Producers</t>
  </si>
  <si>
    <t>05/28/2019</t>
  </si>
  <si>
    <t>8328 HK Equity</t>
  </si>
  <si>
    <t>XINYI ELECTRIC STORAGE HOLDI</t>
  </si>
  <si>
    <t>8328    HK</t>
  </si>
  <si>
    <t>Electrical Equipment</t>
  </si>
  <si>
    <t>07/11/2016</t>
  </si>
  <si>
    <t>1799 HK Equity</t>
  </si>
  <si>
    <t>XINTE ENERGY CO LTD-H</t>
  </si>
  <si>
    <t>1799    HK</t>
  </si>
  <si>
    <t>12/30/2015</t>
  </si>
  <si>
    <t>2699 HK Equity</t>
  </si>
  <si>
    <t>XINMING CHINA HOLDINGS LTD</t>
  </si>
  <si>
    <t>2699    HK</t>
  </si>
  <si>
    <t>07/06/2015</t>
  </si>
  <si>
    <t>3833 HK Equity</t>
  </si>
  <si>
    <t>XINJIANG XINXIN MINING IND-H</t>
  </si>
  <si>
    <t>3833    HK</t>
  </si>
  <si>
    <t>10/12/2007</t>
  </si>
  <si>
    <t>840 HK Equity</t>
  </si>
  <si>
    <t>XINJIANG TIANYE WATER SAVI-H</t>
  </si>
  <si>
    <t>840     HK</t>
  </si>
  <si>
    <t>02/28/2006</t>
  </si>
  <si>
    <t>6116 HK Equity</t>
  </si>
  <si>
    <t>XINJIANG LACHAPELLE FASHIO-H</t>
  </si>
  <si>
    <t>6116    HK</t>
  </si>
  <si>
    <t>10/09/2014</t>
  </si>
  <si>
    <t>3603 HK Equity</t>
  </si>
  <si>
    <t>XINJI SHAXI GROUP CO LTD</t>
  </si>
  <si>
    <t>3603    HK</t>
  </si>
  <si>
    <t>11/08/2019</t>
  </si>
  <si>
    <t>811 HK Equity</t>
  </si>
  <si>
    <t>XINHUA WINSHARE PUBLISHING-H</t>
  </si>
  <si>
    <t>811     HK</t>
  </si>
  <si>
    <t>Distributors</t>
  </si>
  <si>
    <t>05/30/2007</t>
  </si>
  <si>
    <t>309 HK Equity</t>
  </si>
  <si>
    <t>XINHUA NEWS MEDIA HOLDINGS L</t>
  </si>
  <si>
    <t>309     HK</t>
  </si>
  <si>
    <t>07/25/2003</t>
  </si>
  <si>
    <t>9916 HK Equity</t>
  </si>
  <si>
    <t>XINGYE WULIAN SERVICE GROUP</t>
  </si>
  <si>
    <t>9916    HK</t>
  </si>
  <si>
    <t>03/09/2020</t>
  </si>
  <si>
    <t>505 HK Equity</t>
  </si>
  <si>
    <t>XINGYE ALLOY MATERIALS GROUP</t>
  </si>
  <si>
    <t>505     HK</t>
  </si>
  <si>
    <t>12/27/2007</t>
  </si>
  <si>
    <t>98 HK Equity</t>
  </si>
  <si>
    <t>XINGFA ALUMINIUM HOLDINGS</t>
  </si>
  <si>
    <t>98      HK</t>
  </si>
  <si>
    <t>03/31/2008</t>
  </si>
  <si>
    <t>1899 HK Equity</t>
  </si>
  <si>
    <t>XINGDA INT'L HOLDINGS</t>
  </si>
  <si>
    <t>1899    HK</t>
  </si>
  <si>
    <t>12/21/2006</t>
  </si>
  <si>
    <t>1281 HK Equity</t>
  </si>
  <si>
    <t>XINDA INVESTMENT HOLDINGS LT</t>
  </si>
  <si>
    <t>1281    HK</t>
  </si>
  <si>
    <t>01/12/2012</t>
  </si>
  <si>
    <t>1148 HK Equity</t>
  </si>
  <si>
    <t>XINCHEN CHINA POWER HOLDINGS</t>
  </si>
  <si>
    <t>1148    HK</t>
  </si>
  <si>
    <t>03/13/2013</t>
  </si>
  <si>
    <t>1748 HK Equity</t>
  </si>
  <si>
    <t>XIN YUAN ENTERPRISES GROUP L</t>
  </si>
  <si>
    <t>1748    HK</t>
  </si>
  <si>
    <t>09/26/2018</t>
  </si>
  <si>
    <t>1571 HK Equity</t>
  </si>
  <si>
    <t>XIN POINT HOLDINGS LTD</t>
  </si>
  <si>
    <t>1571    HK</t>
  </si>
  <si>
    <t>06/28/2017</t>
  </si>
  <si>
    <t>9936 HK Equity</t>
  </si>
  <si>
    <t>XIMEI RESOURCES HOLDING LTD</t>
  </si>
  <si>
    <t>9936    HK</t>
  </si>
  <si>
    <t>03/12/2020</t>
  </si>
  <si>
    <t>1810 HK Equity</t>
  </si>
  <si>
    <t>XIAOMI CORP-CLASS B</t>
  </si>
  <si>
    <t>1810    HK</t>
  </si>
  <si>
    <t>Technology Hardware, Storage &amp; Peripherals</t>
  </si>
  <si>
    <t>1732 HK Equity</t>
  </si>
  <si>
    <t>XIANGXING INTERNATIONAL HOLD</t>
  </si>
  <si>
    <t>1732    HK</t>
  </si>
  <si>
    <t>07/07/2017</t>
  </si>
  <si>
    <t>520 HK Equity</t>
  </si>
  <si>
    <t>XIABUXIABU CATERING MANAGEME</t>
  </si>
  <si>
    <t>520     HK</t>
  </si>
  <si>
    <t>12/17/2014</t>
  </si>
  <si>
    <t>8227 HK Equity</t>
  </si>
  <si>
    <t>XI'AN HAITIAN ANTENNA TECH C</t>
  </si>
  <si>
    <t>8227    HK</t>
  </si>
  <si>
    <t>11/05/2003</t>
  </si>
  <si>
    <t>2400 HK Equity</t>
  </si>
  <si>
    <t>XD INC</t>
  </si>
  <si>
    <t>2400    HK</t>
  </si>
  <si>
    <t>12/12/2019</t>
  </si>
  <si>
    <t>3020 HK Equity</t>
  </si>
  <si>
    <t>X MSCI USA SWAP</t>
  </si>
  <si>
    <t>3020    HK</t>
  </si>
  <si>
    <t>3087 HK Equity</t>
  </si>
  <si>
    <t>X FTSE VIETNAM SWAP</t>
  </si>
  <si>
    <t>3087    HK</t>
  </si>
  <si>
    <t>1128 HK Equity</t>
  </si>
  <si>
    <t>WYNN MACAU LTD</t>
  </si>
  <si>
    <t>1128    HK</t>
  </si>
  <si>
    <t>10/09/2009</t>
  </si>
  <si>
    <t>8069 HK Equity</t>
  </si>
  <si>
    <t>WWPKG HOLDINGS CO LTD</t>
  </si>
  <si>
    <t>8069    HK</t>
  </si>
  <si>
    <t>01/12/2017</t>
  </si>
  <si>
    <t>1289 HK Equity</t>
  </si>
  <si>
    <t>WUXI SUNLIT SCIENCE AND TE-H</t>
  </si>
  <si>
    <t>1289    HK</t>
  </si>
  <si>
    <t>11/11/2014</t>
  </si>
  <si>
    <t>2269 HK Equity</t>
  </si>
  <si>
    <t>WUXI BIOLOGICS CAYMAN INC</t>
  </si>
  <si>
    <t>2269    HK</t>
  </si>
  <si>
    <t>Life Sciences Tools &amp; Services</t>
  </si>
  <si>
    <t>06/13/2017</t>
  </si>
  <si>
    <t>2359 HK Equity</t>
  </si>
  <si>
    <t>WUXI APPTEC CO LTD-H</t>
  </si>
  <si>
    <t>2359    HK</t>
  </si>
  <si>
    <t>12/13/2018</t>
  </si>
  <si>
    <t>305 HK Equity</t>
  </si>
  <si>
    <t>WULING MOTORS HOLDINGS LTD</t>
  </si>
  <si>
    <t>305     HK</t>
  </si>
  <si>
    <t>8422 HK Equity</t>
  </si>
  <si>
    <t>WT GROUP HOLDINGS LTD</t>
  </si>
  <si>
    <t>8422    HK</t>
  </si>
  <si>
    <t>12/28/2017</t>
  </si>
  <si>
    <t>8292 HK Equity</t>
  </si>
  <si>
    <t>WORLDGATE GLOBAL LOGISTICS L</t>
  </si>
  <si>
    <t>8292    HK</t>
  </si>
  <si>
    <t>07/06/2016</t>
  </si>
  <si>
    <t>6083 HK Equity</t>
  </si>
  <si>
    <t>WORLD-LINK LOGISTICS ASIA HO</t>
  </si>
  <si>
    <t>6083    HK</t>
  </si>
  <si>
    <t>8612 HK Equity</t>
  </si>
  <si>
    <t>WORLD SUPER HOLDINGS LTD</t>
  </si>
  <si>
    <t>8612    HK</t>
  </si>
  <si>
    <t>07/12/2019</t>
  </si>
  <si>
    <t>713 HK Equity</t>
  </si>
  <si>
    <t>WORLD HOUSEWARE HOLDINGS LTD</t>
  </si>
  <si>
    <t>713     HK</t>
  </si>
  <si>
    <t>04/15/1993</t>
  </si>
  <si>
    <t>532 HK Equity</t>
  </si>
  <si>
    <t>WONG'S KONG KING INTL</t>
  </si>
  <si>
    <t>532     HK</t>
  </si>
  <si>
    <t>99 HK Equity</t>
  </si>
  <si>
    <t>WONG'S INTERNATIONAL HLDGS</t>
  </si>
  <si>
    <t>99      HK</t>
  </si>
  <si>
    <t>12/15/1983</t>
  </si>
  <si>
    <t>1260 HK Equity</t>
  </si>
  <si>
    <t>WONDERFUL SKY FINANCIAL GROU</t>
  </si>
  <si>
    <t>1260    HK</t>
  </si>
  <si>
    <t>Media</t>
  </si>
  <si>
    <t>03/30/2012</t>
  </si>
  <si>
    <t>8208 HK Equity</t>
  </si>
  <si>
    <t>WMCH GLOBAL INVESTMENT LTD</t>
  </si>
  <si>
    <t>8208    HK</t>
  </si>
  <si>
    <t>Professional Services</t>
  </si>
  <si>
    <t>11/29/2019</t>
  </si>
  <si>
    <t>8021 HK Equity</t>
  </si>
  <si>
    <t>WLS HOLDINGS LTD</t>
  </si>
  <si>
    <t>8021    HK</t>
  </si>
  <si>
    <t>12/07/2001</t>
  </si>
  <si>
    <t>2236 HK Equity</t>
  </si>
  <si>
    <t>WISON ENGINEERING SERVICES C</t>
  </si>
  <si>
    <t>2236    HK</t>
  </si>
  <si>
    <t>Energy Equipment &amp; Services</t>
  </si>
  <si>
    <t>12/28/2012</t>
  </si>
  <si>
    <t>2481 HK Equity</t>
  </si>
  <si>
    <t>WISE LIVING TECHNOLOGY</t>
  </si>
  <si>
    <t>2481    HK</t>
  </si>
  <si>
    <t>07/10/2023</t>
  </si>
  <si>
    <t>9918 HK Equity</t>
  </si>
  <si>
    <t>WISE ALLY INTERNATIONAL HOLD</t>
  </si>
  <si>
    <t>9918    HK</t>
  </si>
  <si>
    <t>01/10/2020</t>
  </si>
  <si>
    <t>8079 HK Equity</t>
  </si>
  <si>
    <t>WISDOMCOME GROUP HOLDINGS LT</t>
  </si>
  <si>
    <t>8079    HK</t>
  </si>
  <si>
    <t>10/15/2001</t>
  </si>
  <si>
    <t>7 HK Equity</t>
  </si>
  <si>
    <t>WISDOM WEALTH RESOURCES INVE</t>
  </si>
  <si>
    <t>7       HK</t>
  </si>
  <si>
    <t>09/08/2000</t>
  </si>
  <si>
    <t>1661 HK Equity</t>
  </si>
  <si>
    <t>WISDOM SPORTS GROUP</t>
  </si>
  <si>
    <t>1661    HK</t>
  </si>
  <si>
    <t>07/11/2013</t>
  </si>
  <si>
    <t>6068 HK Equity</t>
  </si>
  <si>
    <t>WISDOM EDUCATION INTERNATION</t>
  </si>
  <si>
    <t>6068    HK</t>
  </si>
  <si>
    <t>Diversified Consumer Services</t>
  </si>
  <si>
    <t>01/26/2017</t>
  </si>
  <si>
    <t>8238 HK Equity</t>
  </si>
  <si>
    <t>WINTO GROUP HOLDINGS LTD</t>
  </si>
  <si>
    <t>8238    HK</t>
  </si>
  <si>
    <t>02/16/2015</t>
  </si>
  <si>
    <t>6812 HK Equity</t>
  </si>
  <si>
    <t>WINSON HOLDINGS HONG KONG LT</t>
  </si>
  <si>
    <t>6812    HK</t>
  </si>
  <si>
    <t>03/16/2017</t>
  </si>
  <si>
    <t>209 HK Equity</t>
  </si>
  <si>
    <t>WINSHINE SCIENCE CO LTD</t>
  </si>
  <si>
    <t>209     HK</t>
  </si>
  <si>
    <t>Leisure Products</t>
  </si>
  <si>
    <t>03/06/2002</t>
  </si>
  <si>
    <t>6838 HK Equity</t>
  </si>
  <si>
    <t>WINOX HOLDINGS LTD</t>
  </si>
  <si>
    <t>6838    HK</t>
  </si>
  <si>
    <t>07/20/2011</t>
  </si>
  <si>
    <t>8362 HK Equity</t>
  </si>
  <si>
    <t>WINNING TOWER GROUP HOLDINGS</t>
  </si>
  <si>
    <t>8362    HK</t>
  </si>
  <si>
    <t>06/30/2017</t>
  </si>
  <si>
    <t>369 HK Equity</t>
  </si>
  <si>
    <t>WING TAI PROPERTIES LTD</t>
  </si>
  <si>
    <t>369     HK</t>
  </si>
  <si>
    <t>289 HK Equity</t>
  </si>
  <si>
    <t>WING ON CO INTERNATIONAL LTD</t>
  </si>
  <si>
    <t>289     HK</t>
  </si>
  <si>
    <t>864 HK Equity</t>
  </si>
  <si>
    <t>WING LEE PROPERTY INVESTMENT</t>
  </si>
  <si>
    <t>864     HK</t>
  </si>
  <si>
    <t>8526 HK Equity</t>
  </si>
  <si>
    <t>WING FUNG GROUP ASIA LTD</t>
  </si>
  <si>
    <t>8526    HK</t>
  </si>
  <si>
    <t>02/27/2018</t>
  </si>
  <si>
    <t>6080 HK Equity</t>
  </si>
  <si>
    <t>WING CHI HOLDINGS LTD</t>
  </si>
  <si>
    <t>6080    HK</t>
  </si>
  <si>
    <t>10/20/2017</t>
  </si>
  <si>
    <t>183 HK Equity</t>
  </si>
  <si>
    <t>WINFULL GROUP HOLDINGS LTD</t>
  </si>
  <si>
    <t>183     HK</t>
  </si>
  <si>
    <t>05/21/2002</t>
  </si>
  <si>
    <t>287 HK Equity</t>
  </si>
  <si>
    <t>WINFAIR INVESTMENT CO LTD</t>
  </si>
  <si>
    <t>287     HK</t>
  </si>
  <si>
    <t>8509 HK Equity</t>
  </si>
  <si>
    <t>WINE'S LINK INTERNATIONAL HO</t>
  </si>
  <si>
    <t>8509    HK</t>
  </si>
  <si>
    <t>01/12/2018</t>
  </si>
  <si>
    <t>1850 HK Equity</t>
  </si>
  <si>
    <t>WINDMILL GROUP LTD</t>
  </si>
  <si>
    <t>1850    HK</t>
  </si>
  <si>
    <t>04/18/2017</t>
  </si>
  <si>
    <t>3322 HK Equity</t>
  </si>
  <si>
    <t>WIN HANVERKY HOLDINGS LTD</t>
  </si>
  <si>
    <t>3322    HK</t>
  </si>
  <si>
    <t>09/06/2006</t>
  </si>
  <si>
    <t>854 HK Equity</t>
  </si>
  <si>
    <t>WILLAS-ARRAY ELECTRONICS</t>
  </si>
  <si>
    <t>854     HK</t>
  </si>
  <si>
    <t>07/02/2001</t>
  </si>
  <si>
    <t>1997 HK Equity</t>
  </si>
  <si>
    <t>WHARF REAL ESTATE INVESTMENT</t>
  </si>
  <si>
    <t>1997    HK</t>
  </si>
  <si>
    <t>4 HK Equity</t>
  </si>
  <si>
    <t>WHARF HOLDINGS LTD</t>
  </si>
  <si>
    <t>4       HK</t>
  </si>
  <si>
    <t>288 HK Equity</t>
  </si>
  <si>
    <t>WH GROUP LTD</t>
  </si>
  <si>
    <t>288     HK</t>
  </si>
  <si>
    <t>08/05/2014</t>
  </si>
  <si>
    <t>2233 HK Equity</t>
  </si>
  <si>
    <t>WEST CHINA CEMENT LTD</t>
  </si>
  <si>
    <t>2233    HK</t>
  </si>
  <si>
    <t>08/23/2010</t>
  </si>
  <si>
    <t>2120 HK Equity</t>
  </si>
  <si>
    <t>WENZHOU KANGNING HOSPITAL -H</t>
  </si>
  <si>
    <t>2120    HK</t>
  </si>
  <si>
    <t>11/20/2015</t>
  </si>
  <si>
    <t>1802 HK Equity</t>
  </si>
  <si>
    <t>WENYE GROUP HOLDINGS LTD</t>
  </si>
  <si>
    <t>1802    HK</t>
  </si>
  <si>
    <t>01/14/2020</t>
  </si>
  <si>
    <t>1379 HK Equity</t>
  </si>
  <si>
    <t>WENLING ZHEJIANG MEASURING-H</t>
  </si>
  <si>
    <t>1379    HK</t>
  </si>
  <si>
    <t>1703 HK Equity</t>
  </si>
  <si>
    <t>WELIFE TECHNOLOGY LTD</t>
  </si>
  <si>
    <t>1703    HK</t>
  </si>
  <si>
    <t>02/15/2019</t>
  </si>
  <si>
    <t>1570 HK Equity</t>
  </si>
  <si>
    <t>WEIYE HOLDINGS LTD</t>
  </si>
  <si>
    <t>1570    HK</t>
  </si>
  <si>
    <t>2698 HK Equity</t>
  </si>
  <si>
    <t>WEIQIAO TEXTILE CO LTD-H</t>
  </si>
  <si>
    <t>2698    HK</t>
  </si>
  <si>
    <t>09/24/2003</t>
  </si>
  <si>
    <t>2013 HK Equity</t>
  </si>
  <si>
    <t>WEIMOB INC</t>
  </si>
  <si>
    <t>2013    HK</t>
  </si>
  <si>
    <t>01/15/2019</t>
  </si>
  <si>
    <t>9985 HK Equity</t>
  </si>
  <si>
    <t>WEILONG DELICIOUS GLOBAL HOL</t>
  </si>
  <si>
    <t>9985    HK</t>
  </si>
  <si>
    <t>12/15/2022</t>
  </si>
  <si>
    <t>2372 HK Equity</t>
  </si>
  <si>
    <t>WEILI HOLDINGS LTD</t>
  </si>
  <si>
    <t>2372    HK</t>
  </si>
  <si>
    <t>06/30/2022</t>
  </si>
  <si>
    <t>9677 HK Equity</t>
  </si>
  <si>
    <t>WEIHAI CITY COMMERCIAL BAN-H</t>
  </si>
  <si>
    <t>9677    HK</t>
  </si>
  <si>
    <t>10/12/2020</t>
  </si>
  <si>
    <t>1845 HK Equity</t>
  </si>
  <si>
    <t>WEIGANG ENVIRONMENTAL TECHNO</t>
  </si>
  <si>
    <t>1845    HK</t>
  </si>
  <si>
    <t>01/03/2019</t>
  </si>
  <si>
    <t>2338 HK Equity</t>
  </si>
  <si>
    <t>WEICHAI POWER CO LTD-H</t>
  </si>
  <si>
    <t>2338    HK</t>
  </si>
  <si>
    <t>03/11/2004</t>
  </si>
  <si>
    <t>9898 HK Equity</t>
  </si>
  <si>
    <t>WEIBO CORP-CLASS A</t>
  </si>
  <si>
    <t>9898    HK</t>
  </si>
  <si>
    <t>12/08/2021</t>
  </si>
  <si>
    <t>1343 HK Equity</t>
  </si>
  <si>
    <t>WEI YUAN HOLDINGS LTD</t>
  </si>
  <si>
    <t>1343    HK</t>
  </si>
  <si>
    <t>1793 HK Equity</t>
  </si>
  <si>
    <t>WECON HOLDINGS LIMITED</t>
  </si>
  <si>
    <t>1793    HK</t>
  </si>
  <si>
    <t>02/27/2019</t>
  </si>
  <si>
    <t>3848 HK Equity</t>
  </si>
  <si>
    <t>WEALTHY WAY GROUP LTD</t>
  </si>
  <si>
    <t>3848    HK</t>
  </si>
  <si>
    <t>07/21/2017</t>
  </si>
  <si>
    <t>1140 HK Equity</t>
  </si>
  <si>
    <t>WEALTHKING INVESTMENTS LTD</t>
  </si>
  <si>
    <t>1140    HK</t>
  </si>
  <si>
    <t>03/20/2003</t>
  </si>
  <si>
    <t>8269 HK Equity</t>
  </si>
  <si>
    <t>WEALTH GLORY HOLDINGS LTD</t>
  </si>
  <si>
    <t>8269    HK</t>
  </si>
  <si>
    <t>10/14/2010</t>
  </si>
  <si>
    <t>2258 HK Equity</t>
  </si>
  <si>
    <t>WATTS INTERNATIONAL MARITIME</t>
  </si>
  <si>
    <t>2258    HK</t>
  </si>
  <si>
    <t>11/19/2018</t>
  </si>
  <si>
    <t>1161 HK Equity</t>
  </si>
  <si>
    <t>WATER OASIS GROUP LTD</t>
  </si>
  <si>
    <t>1161    HK</t>
  </si>
  <si>
    <t>03/11/2002</t>
  </si>
  <si>
    <t>3393 HK Equity</t>
  </si>
  <si>
    <t>WASION HOLDINGS LTD</t>
  </si>
  <si>
    <t>3393    HK</t>
  </si>
  <si>
    <t>12/19/2005</t>
  </si>
  <si>
    <t>151 HK Equity</t>
  </si>
  <si>
    <t>WANT WANT CHINA HOLDINGS LTD</t>
  </si>
  <si>
    <t>151     HK</t>
  </si>
  <si>
    <t>03/26/2008</t>
  </si>
  <si>
    <t>1762 HK Equity</t>
  </si>
  <si>
    <t>WANKA ONLINE INC</t>
  </si>
  <si>
    <t>1762    HK</t>
  </si>
  <si>
    <t>12/21/2018</t>
  </si>
  <si>
    <t>401 HK Equity</t>
  </si>
  <si>
    <t>WANJIA GROUP HOLDINGS LTD</t>
  </si>
  <si>
    <t>401     HK</t>
  </si>
  <si>
    <t>3939 HK Equity</t>
  </si>
  <si>
    <t>WANGUO INTERNATIONAL MINING</t>
  </si>
  <si>
    <t>3939    HK</t>
  </si>
  <si>
    <t>07/10/2012</t>
  </si>
  <si>
    <t>1243 HK Equity</t>
  </si>
  <si>
    <t>WANG ON PROPERTIES LTD</t>
  </si>
  <si>
    <t>1243    HK</t>
  </si>
  <si>
    <t>04/12/2016</t>
  </si>
  <si>
    <t>1222 HK Equity</t>
  </si>
  <si>
    <t>WANG ON GROUP LTD</t>
  </si>
  <si>
    <t>1222    HK</t>
  </si>
  <si>
    <t>02/28/1995</t>
  </si>
  <si>
    <t>169 HK Equity</t>
  </si>
  <si>
    <t>WANDA HOTEL DEVELOPMENT CO L</t>
  </si>
  <si>
    <t>169     HK</t>
  </si>
  <si>
    <t>06/04/2002</t>
  </si>
  <si>
    <t>8482 HK Equity</t>
  </si>
  <si>
    <t>WAN LEADER INTERNATIONAL LTD</t>
  </si>
  <si>
    <t>8482    HK</t>
  </si>
  <si>
    <t>09/05/2018</t>
  </si>
  <si>
    <t>1718 HK Equity</t>
  </si>
  <si>
    <t>WAN KEI GROUP HOLDINGS LTD</t>
  </si>
  <si>
    <t>1718    HK</t>
  </si>
  <si>
    <t>08/11/2015</t>
  </si>
  <si>
    <t>8291 HK Equity</t>
  </si>
  <si>
    <t>WAN CHENG METAL PACKAGING CO</t>
  </si>
  <si>
    <t>8291    HK</t>
  </si>
  <si>
    <t>07/18/2017</t>
  </si>
  <si>
    <t>905 HK Equity</t>
  </si>
  <si>
    <t>WALNUT CAPITAL LTD</t>
  </si>
  <si>
    <t>905     HK</t>
  </si>
  <si>
    <t>07/17/1998</t>
  </si>
  <si>
    <t>897 HK Equity</t>
  </si>
  <si>
    <t>WAI YUEN TONG MEDICINE HOLDI</t>
  </si>
  <si>
    <t>897     HK</t>
  </si>
  <si>
    <t>610 HK Equity</t>
  </si>
  <si>
    <t>WAI KEE HOLDINGS LTD</t>
  </si>
  <si>
    <t>610     HK</t>
  </si>
  <si>
    <t>08/28/1992</t>
  </si>
  <si>
    <t>3321 HK Equity</t>
  </si>
  <si>
    <t>WAI HUNG GROUP HOLDINGS LTD</t>
  </si>
  <si>
    <t>3321    HK</t>
  </si>
  <si>
    <t>04/23/2019</t>
  </si>
  <si>
    <t>1013 HK Equity</t>
  </si>
  <si>
    <t>WAI CHUN GROUP HOLDINGS LTD</t>
  </si>
  <si>
    <t>1013    HK</t>
  </si>
  <si>
    <t>02/03/1997</t>
  </si>
  <si>
    <t>660 HK Equity</t>
  </si>
  <si>
    <t>WAI CHUN BIO-TECHNOLOGY LTD</t>
  </si>
  <si>
    <t>660     HK</t>
  </si>
  <si>
    <t>02/05/1993</t>
  </si>
  <si>
    <t>1305 HK Equity</t>
  </si>
  <si>
    <t>WAI CHI HOLDINGS CO LTD</t>
  </si>
  <si>
    <t>1305    HK</t>
  </si>
  <si>
    <t>11/18/2014</t>
  </si>
  <si>
    <t>9938 HK Equity</t>
  </si>
  <si>
    <t>WAH WO HOLDINGS GROUP LTD</t>
  </si>
  <si>
    <t>9938    HK</t>
  </si>
  <si>
    <t>01/17/2020</t>
  </si>
  <si>
    <t>2683 HK Equity</t>
  </si>
  <si>
    <t>WAH SUN HANDBAGS INTERNATION</t>
  </si>
  <si>
    <t>2683    HK</t>
  </si>
  <si>
    <t>01/22/2018</t>
  </si>
  <si>
    <t>278 HK Equity</t>
  </si>
  <si>
    <t>WAH HA REALTY CO</t>
  </si>
  <si>
    <t>278     HK</t>
  </si>
  <si>
    <t>8619 HK Equity</t>
  </si>
  <si>
    <t>WAC HOLDINGS LTD</t>
  </si>
  <si>
    <t>8619    HK</t>
  </si>
  <si>
    <t>09/17/2018</t>
  </si>
  <si>
    <t>3024 HK Equity</t>
  </si>
  <si>
    <t>W.I.S.E. - SSE 50 CHINA -HKD</t>
  </si>
  <si>
    <t>3024    HK</t>
  </si>
  <si>
    <t>3182 HK Equity</t>
  </si>
  <si>
    <t>W.I.S.E. - NASDAQ OVERSE-HKD</t>
  </si>
  <si>
    <t>3182    HK</t>
  </si>
  <si>
    <t>2825 HK Equity</t>
  </si>
  <si>
    <t>W.I.S.E. - CSI HK100 TRA-HKD</t>
  </si>
  <si>
    <t>2825    HK</t>
  </si>
  <si>
    <t>303 HK Equity</t>
  </si>
  <si>
    <t>VTECH HOLDINGS LTD</t>
  </si>
  <si>
    <t>303     HK</t>
  </si>
  <si>
    <t>856 HK Equity</t>
  </si>
  <si>
    <t>VSTECS HOLDINGS LTD</t>
  </si>
  <si>
    <t>856     HK</t>
  </si>
  <si>
    <t>05/09/2002</t>
  </si>
  <si>
    <t>1002 HK Equity</t>
  </si>
  <si>
    <t>VS INTERNATIONAL GROUP</t>
  </si>
  <si>
    <t>1002    HK</t>
  </si>
  <si>
    <t>02/08/2002</t>
  </si>
  <si>
    <t>1608 HK Equity</t>
  </si>
  <si>
    <t>VPOWER GROUP INTERNATIONAL H</t>
  </si>
  <si>
    <t>1608    HK</t>
  </si>
  <si>
    <t>11/24/2016</t>
  </si>
  <si>
    <t>318 HK Equity</t>
  </si>
  <si>
    <t>VONGROUP LTD</t>
  </si>
  <si>
    <t>318     HK</t>
  </si>
  <si>
    <t>10/09/2001</t>
  </si>
  <si>
    <t>1715 HK Equity</t>
  </si>
  <si>
    <t>VOLCANO SPRING INTERNATIONAL</t>
  </si>
  <si>
    <t>1715    HK</t>
  </si>
  <si>
    <t>07/16/2018</t>
  </si>
  <si>
    <t>8033 HK Equity</t>
  </si>
  <si>
    <t>VODATEL NETWORKS</t>
  </si>
  <si>
    <t>8033    HK</t>
  </si>
  <si>
    <t>02/24/2000</t>
  </si>
  <si>
    <t>3738 HK Equity</t>
  </si>
  <si>
    <t>VOBILE GROUP LTD</t>
  </si>
  <si>
    <t>3738    HK</t>
  </si>
  <si>
    <t>01/04/2018</t>
  </si>
  <si>
    <t>933 HK Equity</t>
  </si>
  <si>
    <t>VIVA GOODS COMPANY LTD</t>
  </si>
  <si>
    <t>933     HK</t>
  </si>
  <si>
    <t>04/06/2000</t>
  </si>
  <si>
    <t>1873 HK Equity</t>
  </si>
  <si>
    <t>VIVA BIOTECH HOLDINGS</t>
  </si>
  <si>
    <t>1873    HK</t>
  </si>
  <si>
    <t>05/09/2019</t>
  </si>
  <si>
    <t>345 HK Equity</t>
  </si>
  <si>
    <t>VITASOY INTL HOLDINGS LTD</t>
  </si>
  <si>
    <t>345     HK</t>
  </si>
  <si>
    <t>03/30/1994</t>
  </si>
  <si>
    <t>6133 HK Equity</t>
  </si>
  <si>
    <t>VITAL INNOVATIONS HOLDINGS L</t>
  </si>
  <si>
    <t>6133    HK</t>
  </si>
  <si>
    <t>06/26/2015</t>
  </si>
  <si>
    <t>8535 HK Equity</t>
  </si>
  <si>
    <t>VISTAR HOLDINGS LTD</t>
  </si>
  <si>
    <t>8535    HK</t>
  </si>
  <si>
    <t>02/12/2018</t>
  </si>
  <si>
    <t>862 HK Equity</t>
  </si>
  <si>
    <t>VISION VALUES HOLDINGS LTD</t>
  </si>
  <si>
    <t>862     HK</t>
  </si>
  <si>
    <t>IT Services</t>
  </si>
  <si>
    <t>10/14/1998</t>
  </si>
  <si>
    <t>8107 HK Equity</t>
  </si>
  <si>
    <t>VISION INTERNATIONAL HOLDING</t>
  </si>
  <si>
    <t>8107    HK</t>
  </si>
  <si>
    <t>05/04/2018</t>
  </si>
  <si>
    <t>7827 HK Equity</t>
  </si>
  <si>
    <t>VISION DEAL HK ACQUISITION-Z</t>
  </si>
  <si>
    <t>7827    HK</t>
  </si>
  <si>
    <t>1520 HK Equity</t>
  </si>
  <si>
    <t>VIRTUAL MIND HOLDING CO LTD</t>
  </si>
  <si>
    <t>1520    HK</t>
  </si>
  <si>
    <t>12/03/2013</t>
  </si>
  <si>
    <t>1565 HK Equity</t>
  </si>
  <si>
    <t>VIRSCEND EDUCATION CO LTD</t>
  </si>
  <si>
    <t>1565    HK</t>
  </si>
  <si>
    <t>01/15/2016</t>
  </si>
  <si>
    <t>3331 HK Equity</t>
  </si>
  <si>
    <t>VINDA INTERNATIONAL HOLDINGS</t>
  </si>
  <si>
    <t>3331    HK</t>
  </si>
  <si>
    <t>Household Products</t>
  </si>
  <si>
    <t>07/10/2007</t>
  </si>
  <si>
    <t>1612 HK Equity</t>
  </si>
  <si>
    <t>VINCENT MEDICAL HOLDINGS LTD</t>
  </si>
  <si>
    <t>1612    HK</t>
  </si>
  <si>
    <t>422 HK Equity</t>
  </si>
  <si>
    <t>VIETNAM MANUFACTURING &amp; EXPO</t>
  </si>
  <si>
    <t>422     HK</t>
  </si>
  <si>
    <t>12/20/2007</t>
  </si>
  <si>
    <t>8540 HK Equity</t>
  </si>
  <si>
    <t>VICTORY SECURITIES HOLDINGS</t>
  </si>
  <si>
    <t>8540    HK</t>
  </si>
  <si>
    <t>3878 HK Equity</t>
  </si>
  <si>
    <t>VICON HOLDINGS LTD</t>
  </si>
  <si>
    <t>3878    HK</t>
  </si>
  <si>
    <t>12/22/2017</t>
  </si>
  <si>
    <t>1621 HK Equity</t>
  </si>
  <si>
    <t>VICO INTERNATIONAL HOLDINGS</t>
  </si>
  <si>
    <t>1621    HK</t>
  </si>
  <si>
    <t>03/05/2018</t>
  </si>
  <si>
    <t>2148 HK Equity</t>
  </si>
  <si>
    <t>VESYNC CO LTD</t>
  </si>
  <si>
    <t>2148    HK</t>
  </si>
  <si>
    <t>12/18/2020</t>
  </si>
  <si>
    <t>1399 HK Equity</t>
  </si>
  <si>
    <t>VESON HOLDINGS LTD</t>
  </si>
  <si>
    <t>1399    HK</t>
  </si>
  <si>
    <t>8375 HK Equity</t>
  </si>
  <si>
    <t>VERTICAL INTERNATIONAL HOLDI</t>
  </si>
  <si>
    <t>8375    HK</t>
  </si>
  <si>
    <t>11/13/2017</t>
  </si>
  <si>
    <t>2500 HK Equity</t>
  </si>
  <si>
    <t>VENUS MEDTECH HANGZHOU INC-H</t>
  </si>
  <si>
    <t>2500    HK</t>
  </si>
  <si>
    <t>12/10/2019</t>
  </si>
  <si>
    <t>1173 HK Equity</t>
  </si>
  <si>
    <t>VEEKO INTERNATIONAL HLDGS</t>
  </si>
  <si>
    <t>1173    HK</t>
  </si>
  <si>
    <t>04/19/1999</t>
  </si>
  <si>
    <t>2317 HK Equity</t>
  </si>
  <si>
    <t>VEDAN INTERNATIONAL HOLDINGS</t>
  </si>
  <si>
    <t>2317    HK</t>
  </si>
  <si>
    <t>06/27/2003</t>
  </si>
  <si>
    <t>2003 HK Equity</t>
  </si>
  <si>
    <t>VCREDIT HOLDINGS LTD</t>
  </si>
  <si>
    <t>2003    HK</t>
  </si>
  <si>
    <t>06/21/2018</t>
  </si>
  <si>
    <t>2260 HK Equity</t>
  </si>
  <si>
    <t>VANOV HOLDINGS CO LTD</t>
  </si>
  <si>
    <t>2260    HK</t>
  </si>
  <si>
    <t>01/11/2022</t>
  </si>
  <si>
    <t>1036 HK Equity</t>
  </si>
  <si>
    <t>VANKE OVERSEAS INVESTMENT HO</t>
  </si>
  <si>
    <t>1036    HK</t>
  </si>
  <si>
    <t>1740 HK Equity</t>
  </si>
  <si>
    <t>VALUES CULTURAL INVESTMENT L</t>
  </si>
  <si>
    <t>1740    HK</t>
  </si>
  <si>
    <t>01/16/2020</t>
  </si>
  <si>
    <t>3081 HK Equity</t>
  </si>
  <si>
    <t>VALUEGOLD ETF-HKD</t>
  </si>
  <si>
    <t>3081    HK</t>
  </si>
  <si>
    <t>806 HK Equity</t>
  </si>
  <si>
    <t>VALUE PARTNERS GROUP LTD</t>
  </si>
  <si>
    <t>806     HK</t>
  </si>
  <si>
    <t>11/22/2007</t>
  </si>
  <si>
    <t>3030 HK Equity</t>
  </si>
  <si>
    <t>VALUE PARTNERS EMQQ EMIE ETF</t>
  </si>
  <si>
    <t>3030    HK</t>
  </si>
  <si>
    <t>821 HK Equity</t>
  </si>
  <si>
    <t>VALUE CONVERGENCE HOLDING</t>
  </si>
  <si>
    <t>821     HK</t>
  </si>
  <si>
    <t>04/09/2001</t>
  </si>
  <si>
    <t>6113 HK Equity</t>
  </si>
  <si>
    <t>UTS MARKETING SOLUTIONS HOLD</t>
  </si>
  <si>
    <t>6113    HK</t>
  </si>
  <si>
    <t>07/12/2017</t>
  </si>
  <si>
    <t>335 HK Equity</t>
  </si>
  <si>
    <t>UPBEST GROUP LTD</t>
  </si>
  <si>
    <t>335     HK</t>
  </si>
  <si>
    <t>10/18/2000</t>
  </si>
  <si>
    <t>2177 HK Equity</t>
  </si>
  <si>
    <t>UNQ HOLDINGS LTD</t>
  </si>
  <si>
    <t>2177    HK</t>
  </si>
  <si>
    <t>07/12/2021</t>
  </si>
  <si>
    <t>8448 HK Equity</t>
  </si>
  <si>
    <t>UNIVERSE PRINTSHOP HOLDINGS</t>
  </si>
  <si>
    <t>8448    HK</t>
  </si>
  <si>
    <t>03/28/2018</t>
  </si>
  <si>
    <t>1046 HK Equity</t>
  </si>
  <si>
    <t>UNIVERSE ENTERTAINMENT &amp; CUL</t>
  </si>
  <si>
    <t>1046    HK</t>
  </si>
  <si>
    <t>07/20/1999</t>
  </si>
  <si>
    <t>1026 HK Equity</t>
  </si>
  <si>
    <t>UNIVERSAL TECHNOLOGIES HLDGS</t>
  </si>
  <si>
    <t>1026    HK</t>
  </si>
  <si>
    <t>10/26/2001</t>
  </si>
  <si>
    <t>2346 HK Equity</t>
  </si>
  <si>
    <t>UNIVERSAL STAR HOLDINGS LTD</t>
  </si>
  <si>
    <t>2346    HK</t>
  </si>
  <si>
    <t>05/16/2019</t>
  </si>
  <si>
    <t>2211 HK Equity</t>
  </si>
  <si>
    <t>UNIVERSAL HEALTH INTERNATION</t>
  </si>
  <si>
    <t>2211    HK</t>
  </si>
  <si>
    <t>12/12/2013</t>
  </si>
  <si>
    <t>1539 HK Equity</t>
  </si>
  <si>
    <t>UNITY GROUP HOLDINGS INTERNA</t>
  </si>
  <si>
    <t>1539    HK</t>
  </si>
  <si>
    <t>03/24/2015</t>
  </si>
  <si>
    <t>2195 HK Equity</t>
  </si>
  <si>
    <t>UNITY ENTERPRISE HOLDINGS LT</t>
  </si>
  <si>
    <t>2195    HK</t>
  </si>
  <si>
    <t>03/31/2021</t>
  </si>
  <si>
    <t>2337 HK Equity</t>
  </si>
  <si>
    <t>UNITED STRENGTH POWER HOLDIN</t>
  </si>
  <si>
    <t>2337    HK</t>
  </si>
  <si>
    <t>10/16/2017</t>
  </si>
  <si>
    <t>467 HK Equity</t>
  </si>
  <si>
    <t>UNITED ENERGY GROUP LTD</t>
  </si>
  <si>
    <t>467     HK</t>
  </si>
  <si>
    <t>04/08/1992</t>
  </si>
  <si>
    <t>486 HK Equity</t>
  </si>
  <si>
    <t>UNITED CO RUSAL INTERNATIONA</t>
  </si>
  <si>
    <t>486     HK</t>
  </si>
  <si>
    <t>01/27/2010</t>
  </si>
  <si>
    <t>8020 HK Equity</t>
  </si>
  <si>
    <t>UNITAS HOLDINGS LTD</t>
  </si>
  <si>
    <t>8020    HK</t>
  </si>
  <si>
    <t>10/12/2011</t>
  </si>
  <si>
    <t>220 HK Equity</t>
  </si>
  <si>
    <t>UNI-PRESIDENT CHINA HOLDINGS</t>
  </si>
  <si>
    <t>220     HK</t>
  </si>
  <si>
    <t>12/17/2007</t>
  </si>
  <si>
    <t>690 HK Equity</t>
  </si>
  <si>
    <t>UNI-BIO SCIENCE GROUP LTD</t>
  </si>
  <si>
    <t>690     HK</t>
  </si>
  <si>
    <t>11/12/2001</t>
  </si>
  <si>
    <t>722 HK Equity</t>
  </si>
  <si>
    <t>UMP HEALTHCARE HOLDINGS LTD</t>
  </si>
  <si>
    <t>722     HK</t>
  </si>
  <si>
    <t>11/27/2015</t>
  </si>
  <si>
    <t>1711 HK Equity</t>
  </si>
  <si>
    <t>ULFERTS INTERNATIONAL LTD</t>
  </si>
  <si>
    <t>1711    HK</t>
  </si>
  <si>
    <t>01/29/2018</t>
  </si>
  <si>
    <t>1948 HK Equity</t>
  </si>
  <si>
    <t>UJU HOLDING LTD</t>
  </si>
  <si>
    <t>1948    HK</t>
  </si>
  <si>
    <t>11/08/2021</t>
  </si>
  <si>
    <t>768 HK Equity</t>
  </si>
  <si>
    <t>UBA INVESTMENTS LTD</t>
  </si>
  <si>
    <t>768     HK</t>
  </si>
  <si>
    <t>01/18/2000</t>
  </si>
  <si>
    <t>687 HK Equity</t>
  </si>
  <si>
    <t>TYSAN HOLDINGS LTD</t>
  </si>
  <si>
    <t>687     HK</t>
  </si>
  <si>
    <t>3390 HK Equity</t>
  </si>
  <si>
    <t>TYCOON GROUP HOLDINGS LTD</t>
  </si>
  <si>
    <t>3390    HK</t>
  </si>
  <si>
    <t>04/15/2020</t>
  </si>
  <si>
    <t>6182 HK Equity</t>
  </si>
  <si>
    <t>TWINTEK INVESTMENT HOLDINGS</t>
  </si>
  <si>
    <t>6182    HK</t>
  </si>
  <si>
    <t>01/17/2018</t>
  </si>
  <si>
    <t>2391 HK Equity</t>
  </si>
  <si>
    <t>TUYA INC</t>
  </si>
  <si>
    <t>2391    HK</t>
  </si>
  <si>
    <t>07/05/2022</t>
  </si>
  <si>
    <t>518 HK Equity</t>
  </si>
  <si>
    <t>TUNGTEX HOLDINGS CO LTD</t>
  </si>
  <si>
    <t>518     HK</t>
  </si>
  <si>
    <t>1701 HK Equity</t>
  </si>
  <si>
    <t>TU YI HOLDING CO LTD</t>
  </si>
  <si>
    <t>1701    HK</t>
  </si>
  <si>
    <t>06/28/2019</t>
  </si>
  <si>
    <t>1314 HK Equity</t>
  </si>
  <si>
    <t>TSUI WAH HOLDINGS LTD</t>
  </si>
  <si>
    <t>1314    HK</t>
  </si>
  <si>
    <t>11/26/2012</t>
  </si>
  <si>
    <t>2119 HK Equity</t>
  </si>
  <si>
    <t>TSIT WING INTERNATIONAL HOLD</t>
  </si>
  <si>
    <t>2119    HK</t>
  </si>
  <si>
    <t>05/11/2018</t>
  </si>
  <si>
    <t>168 HK Equity</t>
  </si>
  <si>
    <t>TSINGTAO BREWERY CO LTD-H</t>
  </si>
  <si>
    <t>168     HK</t>
  </si>
  <si>
    <t>07/15/1993</t>
  </si>
  <si>
    <t>247 HK Equity</t>
  </si>
  <si>
    <t>TSIM SHA TSUI PROPERTIES</t>
  </si>
  <si>
    <t>247     HK</t>
  </si>
  <si>
    <t>417 HK Equity</t>
  </si>
  <si>
    <t>TSE SUI LUEN JEWELLERY INTL</t>
  </si>
  <si>
    <t>417     HK</t>
  </si>
  <si>
    <t>1986 HK Equity</t>
  </si>
  <si>
    <t>TSAKER NEW ENERGY TECH CO LT</t>
  </si>
  <si>
    <t>1986    HK</t>
  </si>
  <si>
    <t>07/03/2015</t>
  </si>
  <si>
    <t>1767 HK Equity</t>
  </si>
  <si>
    <t>TS WONDERS HOLDING LTD</t>
  </si>
  <si>
    <t>1767    HK</t>
  </si>
  <si>
    <t>01/14/2019</t>
  </si>
  <si>
    <t>732 HK Equity</t>
  </si>
  <si>
    <t>TRULY INTERNATIONAL HOLDINGS</t>
  </si>
  <si>
    <t>732     HK</t>
  </si>
  <si>
    <t>07/29/1991</t>
  </si>
  <si>
    <t>8657 HK Equity</t>
  </si>
  <si>
    <t>TRUE PARTNER CAPITAL HOLDING</t>
  </si>
  <si>
    <t>8657    HK</t>
  </si>
  <si>
    <t>10/16/2020</t>
  </si>
  <si>
    <t>1108 HK Equity</t>
  </si>
  <si>
    <t>TRIUMPH NEW ENERGY CO LTD-H</t>
  </si>
  <si>
    <t>1108    HK</t>
  </si>
  <si>
    <t>07/08/1994</t>
  </si>
  <si>
    <t>458 HK Equity</t>
  </si>
  <si>
    <t>TRISTATE HOLDINGS LTD</t>
  </si>
  <si>
    <t>458     HK</t>
  </si>
  <si>
    <t>9961 HK Equity</t>
  </si>
  <si>
    <t>TRIP.COM GROUP LTD</t>
  </si>
  <si>
    <t>9961    HK</t>
  </si>
  <si>
    <t>04/19/2021</t>
  </si>
  <si>
    <t>1710 HK Equity</t>
  </si>
  <si>
    <t>TRIO INDUSTRIAL ELECTRONICS</t>
  </si>
  <si>
    <t>1710    HK</t>
  </si>
  <si>
    <t>11/23/2017</t>
  </si>
  <si>
    <t>1300 HK Equity</t>
  </si>
  <si>
    <t>TRIGIANT GROUP LTD</t>
  </si>
  <si>
    <t>1300    HK</t>
  </si>
  <si>
    <t>03/19/2012</t>
  </si>
  <si>
    <t>1865 HK Equity</t>
  </si>
  <si>
    <t>TRENDZON HOLDINGS GROUP LTD</t>
  </si>
  <si>
    <t>1865    HK</t>
  </si>
  <si>
    <t>03/27/2019</t>
  </si>
  <si>
    <t>8395 HK Equity</t>
  </si>
  <si>
    <t>TREE HOLDINGS LTD</t>
  </si>
  <si>
    <t>8395    HK</t>
  </si>
  <si>
    <t>01/25/2018</t>
  </si>
  <si>
    <t>696 HK Equity</t>
  </si>
  <si>
    <t>TRAVELSKY TECHNOLOGY LTD-H</t>
  </si>
  <si>
    <t>696     HK</t>
  </si>
  <si>
    <t>02/07/2001</t>
  </si>
  <si>
    <t>1235 HK Equity</t>
  </si>
  <si>
    <t>TRAVEL EXPERT ASIA ENTERPRIS</t>
  </si>
  <si>
    <t>1235    HK</t>
  </si>
  <si>
    <t>09/29/2011</t>
  </si>
  <si>
    <t>9963 HK Equity</t>
  </si>
  <si>
    <t>TRANSTECH OPTELECOM SCIENCE</t>
  </si>
  <si>
    <t>9963    HK</t>
  </si>
  <si>
    <t>07/20/2017</t>
  </si>
  <si>
    <t>62 HK Equity</t>
  </si>
  <si>
    <t>TRANSPORT INTL HLDG LTD</t>
  </si>
  <si>
    <t>62      HK</t>
  </si>
  <si>
    <t>Ground Transportation</t>
  </si>
  <si>
    <t>1326 HK Equity</t>
  </si>
  <si>
    <t>TRANSMIT ENTERTAINMENT LTD</t>
  </si>
  <si>
    <t>1326    HK</t>
  </si>
  <si>
    <t>10/31/2012</t>
  </si>
  <si>
    <t>6628 HK Equity</t>
  </si>
  <si>
    <t>TRANSCENTA HOLDING LTD</t>
  </si>
  <si>
    <t>6628    HK</t>
  </si>
  <si>
    <t>09/29/2021</t>
  </si>
  <si>
    <t>536 HK Equity</t>
  </si>
  <si>
    <t>TRADELINK ELEC COMMERCE LTD</t>
  </si>
  <si>
    <t>536     HK</t>
  </si>
  <si>
    <t>10/28/2005</t>
  </si>
  <si>
    <t>8017 HK Equity</t>
  </si>
  <si>
    <t>TRADEGO FINTECH LTD</t>
  </si>
  <si>
    <t>8017    HK</t>
  </si>
  <si>
    <t>09/28/2018</t>
  </si>
  <si>
    <t>2800 HK Equity</t>
  </si>
  <si>
    <t>TRACKER FUND OF HONG KON-HKD</t>
  </si>
  <si>
    <t>2800    HK</t>
  </si>
  <si>
    <t>1083 HK Equity</t>
  </si>
  <si>
    <t>TOWNGAS SMART ENERGY CO LTD</t>
  </si>
  <si>
    <t>1083    HK</t>
  </si>
  <si>
    <t>04/20/2001</t>
  </si>
  <si>
    <t>1692 HK Equity</t>
  </si>
  <si>
    <t>TOWN RAY HOLDINGS LTD</t>
  </si>
  <si>
    <t>1692    HK</t>
  </si>
  <si>
    <t>10/25/2019</t>
  </si>
  <si>
    <t>3886 HK Equity</t>
  </si>
  <si>
    <t>TOWN HEALTH INTERNATIONAL ME</t>
  </si>
  <si>
    <t>3886    HK</t>
  </si>
  <si>
    <t>1332 HK Equity</t>
  </si>
  <si>
    <t>TOUYUN BIOTECH GROUP LTD</t>
  </si>
  <si>
    <t>1332    HK</t>
  </si>
  <si>
    <t>07/12/2012</t>
  </si>
  <si>
    <t>1875 HK Equity</t>
  </si>
  <si>
    <t>TOT BIOPHARM INTERNATIONAL C</t>
  </si>
  <si>
    <t>1875    HK</t>
  </si>
  <si>
    <t>6110 HK Equity</t>
  </si>
  <si>
    <t>TOPSPORTS INTERNATIONAL HOLD</t>
  </si>
  <si>
    <t>6110    HK</t>
  </si>
  <si>
    <t>10/10/2019</t>
  </si>
  <si>
    <t>8510 HK Equity</t>
  </si>
  <si>
    <t>TOP STANDARD CORP</t>
  </si>
  <si>
    <t>8510    HK</t>
  </si>
  <si>
    <t>02/13/2018</t>
  </si>
  <si>
    <t>3688 HK Equity</t>
  </si>
  <si>
    <t>TOP SPRING INTERNATIONAL HLD</t>
  </si>
  <si>
    <t>3688    HK</t>
  </si>
  <si>
    <t>03/23/2011</t>
  </si>
  <si>
    <t>333 HK Equity</t>
  </si>
  <si>
    <t>TOP FORM INTERNATIONAL LTD.</t>
  </si>
  <si>
    <t>333     HK</t>
  </si>
  <si>
    <t>12/16/1991</t>
  </si>
  <si>
    <t>1752 HK Equity</t>
  </si>
  <si>
    <t>TOP EDUCATION GROUP LTD</t>
  </si>
  <si>
    <t>1752    HK</t>
  </si>
  <si>
    <t>8326 HK Equity</t>
  </si>
  <si>
    <t>TONKING NEW ENERGY GROUP HOL</t>
  </si>
  <si>
    <t>8326    HK</t>
  </si>
  <si>
    <t>11/21/2013</t>
  </si>
  <si>
    <t>340 HK Equity</t>
  </si>
  <si>
    <t>TONGGUAN GOLD GROUP LTD</t>
  </si>
  <si>
    <t>340     HK</t>
  </si>
  <si>
    <t>03/26/1997</t>
  </si>
  <si>
    <t>6100 HK Equity</t>
  </si>
  <si>
    <t>TONGDAO LIEPIN GROUP</t>
  </si>
  <si>
    <t>6100    HK</t>
  </si>
  <si>
    <t>06/29/2018</t>
  </si>
  <si>
    <t>2363 HK Equity</t>
  </si>
  <si>
    <t>TONGDA HONG TAI HOLDINGS LTD</t>
  </si>
  <si>
    <t>2363    HK</t>
  </si>
  <si>
    <t>03/16/2018</t>
  </si>
  <si>
    <t>698 HK Equity</t>
  </si>
  <si>
    <t>TONGDA GROUP HOLDINGS LTD</t>
  </si>
  <si>
    <t>698     HK</t>
  </si>
  <si>
    <t>12/22/2000</t>
  </si>
  <si>
    <t>780 HK Equity</t>
  </si>
  <si>
    <t>TONGCHENG TRAVEL HOLDINGS LT</t>
  </si>
  <si>
    <t>780     HK</t>
  </si>
  <si>
    <t>11/26/2018</t>
  </si>
  <si>
    <t>1666 HK Equity</t>
  </si>
  <si>
    <t>TONG REN TANG TECHNOLOGIES-H</t>
  </si>
  <si>
    <t>1666    HK</t>
  </si>
  <si>
    <t>10/31/2000</t>
  </si>
  <si>
    <t>8305 HK Equity</t>
  </si>
  <si>
    <t>TONG KEE HOLDING LTD</t>
  </si>
  <si>
    <t>8305    HK</t>
  </si>
  <si>
    <t>07/04/2018</t>
  </si>
  <si>
    <t>258 HK Equity</t>
  </si>
  <si>
    <t>TOMSON GROUP LTD</t>
  </si>
  <si>
    <t>258     HK</t>
  </si>
  <si>
    <t>6928 HK Equity</t>
  </si>
  <si>
    <t>TOMO HOLDINGS LTD</t>
  </si>
  <si>
    <t>6928    HK</t>
  </si>
  <si>
    <t>07/13/2017</t>
  </si>
  <si>
    <t>2383 HK Equity</t>
  </si>
  <si>
    <t>TOM GROUP LTD</t>
  </si>
  <si>
    <t>2383    HK</t>
  </si>
  <si>
    <t>03/01/2000</t>
  </si>
  <si>
    <t>1939 HK Equity</t>
  </si>
  <si>
    <t>TOKYO CHUO AUCTION HOLDINGS</t>
  </si>
  <si>
    <t>1939    HK</t>
  </si>
  <si>
    <t>10/11/2018</t>
  </si>
  <si>
    <t>8536 HK Equity</t>
  </si>
  <si>
    <t>TL NATURAL GAS HOLDINGS LTD</t>
  </si>
  <si>
    <t>8536    HK</t>
  </si>
  <si>
    <t>05/18/2018</t>
  </si>
  <si>
    <t>2283 HK Equity</t>
  </si>
  <si>
    <t>TK GROUP HOLDINGS LTD</t>
  </si>
  <si>
    <t>2283    HK</t>
  </si>
  <si>
    <t>12/20/2013</t>
  </si>
  <si>
    <t>1192 HK Equity</t>
  </si>
  <si>
    <t>TITAN PETROCHEMICALS GROUP L</t>
  </si>
  <si>
    <t>1192    HK</t>
  </si>
  <si>
    <t>06/17/1998</t>
  </si>
  <si>
    <t>872 HK Equity</t>
  </si>
  <si>
    <t>TITAN INVO TECHNOLOGY LTD</t>
  </si>
  <si>
    <t>872     HK</t>
  </si>
  <si>
    <t>322 HK Equity</t>
  </si>
  <si>
    <t>TINGYI (CAYMAN ISLN) HLDG CO</t>
  </si>
  <si>
    <t>322     HK</t>
  </si>
  <si>
    <t>02/05/1996</t>
  </si>
  <si>
    <t>2310 HK Equity</t>
  </si>
  <si>
    <t>TIMES UNIVERSAL GROUP HOLDIN</t>
  </si>
  <si>
    <t>2310    HK</t>
  </si>
  <si>
    <t>07/04/2003</t>
  </si>
  <si>
    <t>9928 HK Equity</t>
  </si>
  <si>
    <t>TIMES NEIGHBORHOOD HOLDINGS</t>
  </si>
  <si>
    <t>9928    HK</t>
  </si>
  <si>
    <t>12/19/2019</t>
  </si>
  <si>
    <t>1233 HK Equity</t>
  </si>
  <si>
    <t>TIMES CHINA HOLDINGS LTD</t>
  </si>
  <si>
    <t>1233    HK</t>
  </si>
  <si>
    <t>12/11/2013</t>
  </si>
  <si>
    <t>8028 HK Equity</t>
  </si>
  <si>
    <t>TIMELESS SOFTWARE LTD</t>
  </si>
  <si>
    <t>8028    HK</t>
  </si>
  <si>
    <t>11/25/1999</t>
  </si>
  <si>
    <t>2033 HK Equity</t>
  </si>
  <si>
    <t>TIME WATCH INVESTMENTS LTD</t>
  </si>
  <si>
    <t>2033    HK</t>
  </si>
  <si>
    <t>02/05/2013</t>
  </si>
  <si>
    <t>1729 HK Equity</t>
  </si>
  <si>
    <t>TIME INTERCONNECT TECHNOLOGY</t>
  </si>
  <si>
    <t>1729    HK</t>
  </si>
  <si>
    <t>1790 HK Equity</t>
  </si>
  <si>
    <t>TIL ENVIRO LTD</t>
  </si>
  <si>
    <t>1790    HK</t>
  </si>
  <si>
    <t>11/29/2018</t>
  </si>
  <si>
    <t>1115 HK Equity</t>
  </si>
  <si>
    <t>TIBET WATER RESOURCES LTD</t>
  </si>
  <si>
    <t>1115    HK</t>
  </si>
  <si>
    <t>06/30/2011</t>
  </si>
  <si>
    <t>6836 HK Equity</t>
  </si>
  <si>
    <t>TIANYUN INTERNATIONAL HOLDIN</t>
  </si>
  <si>
    <t>6836    HK</t>
  </si>
  <si>
    <t>9696 HK Equity</t>
  </si>
  <si>
    <t>TIANQI LITHIUM CORP-H</t>
  </si>
  <si>
    <t>9696    HK</t>
  </si>
  <si>
    <t>07/13/2022</t>
  </si>
  <si>
    <t>819 HK Equity</t>
  </si>
  <si>
    <t>TIANNENG POWER INTL LTD</t>
  </si>
  <si>
    <t>819     HK</t>
  </si>
  <si>
    <t>06/11/2007</t>
  </si>
  <si>
    <t>1773 HK Equity</t>
  </si>
  <si>
    <t>TIANLI INTERNATIONAL HOLDING</t>
  </si>
  <si>
    <t>1773    HK</t>
  </si>
  <si>
    <t>07/12/2018</t>
  </si>
  <si>
    <t>117 HK Equity</t>
  </si>
  <si>
    <t>TIANLI HOLDINGS GROUP LTD</t>
  </si>
  <si>
    <t>117     HK</t>
  </si>
  <si>
    <t>12/21/2007</t>
  </si>
  <si>
    <t>1671 HK Equity</t>
  </si>
  <si>
    <t>TIANJIN TIANBAO ENERGY CO-H</t>
  </si>
  <si>
    <t>1671    HK</t>
  </si>
  <si>
    <t>Electric Utilities</t>
  </si>
  <si>
    <t>04/27/2018</t>
  </si>
  <si>
    <t>8189 HK Equity</t>
  </si>
  <si>
    <t>TIANJIN TEDA BIOMEDICAL-H</t>
  </si>
  <si>
    <t>8189    HK</t>
  </si>
  <si>
    <t>06/18/2002</t>
  </si>
  <si>
    <t>3382 HK Equity</t>
  </si>
  <si>
    <t>TIANJIN PORT DVLP HLDS LTD</t>
  </si>
  <si>
    <t>3382    HK</t>
  </si>
  <si>
    <t>05/24/2006</t>
  </si>
  <si>
    <t>1265 HK Equity</t>
  </si>
  <si>
    <t>TIANJIN JINRAN PUBLIC UTIL-H</t>
  </si>
  <si>
    <t>1265    HK</t>
  </si>
  <si>
    <t>01/09/2004</t>
  </si>
  <si>
    <t>882 HK Equity</t>
  </si>
  <si>
    <t>TIANJIN DEVELOPMENT HLDGS LT</t>
  </si>
  <si>
    <t>882     HK</t>
  </si>
  <si>
    <t>Multi-Utilities</t>
  </si>
  <si>
    <t>12/10/1997</t>
  </si>
  <si>
    <t>1065 HK Equity</t>
  </si>
  <si>
    <t>TIANJIN CAPITAL ENVIRON-H</t>
  </si>
  <si>
    <t>1065    HK</t>
  </si>
  <si>
    <t>05/17/1994</t>
  </si>
  <si>
    <t>8348 HK Equity</t>
  </si>
  <si>
    <t>TIANJIN BINHAI TEDA LOGI -H</t>
  </si>
  <si>
    <t>8348    HK</t>
  </si>
  <si>
    <t>04/30/2008</t>
  </si>
  <si>
    <t>826 HK Equity</t>
  </si>
  <si>
    <t>TIANGONG INTL CO LTD</t>
  </si>
  <si>
    <t>826     HK</t>
  </si>
  <si>
    <t>07/26/2007</t>
  </si>
  <si>
    <t>609 HK Equity</t>
  </si>
  <si>
    <t>TIANDE CHEMICAL HOLDINGS LTD</t>
  </si>
  <si>
    <t>609     HK</t>
  </si>
  <si>
    <t>10/27/2006</t>
  </si>
  <si>
    <t>455 HK Equity</t>
  </si>
  <si>
    <t>TIANDA PHARMACEUTICALS LTD</t>
  </si>
  <si>
    <t>455     HK</t>
  </si>
  <si>
    <t>03/30/1992</t>
  </si>
  <si>
    <t>6119 HK Equity</t>
  </si>
  <si>
    <t>TIAN YUAN GROUP HOLDINGS LTD</t>
  </si>
  <si>
    <t>6119    HK</t>
  </si>
  <si>
    <t>06/01/2018</t>
  </si>
  <si>
    <t>266 HK Equity</t>
  </si>
  <si>
    <t>TIAN TECK LAND</t>
  </si>
  <si>
    <t>266     HK</t>
  </si>
  <si>
    <t>2118 HK Equity</t>
  </si>
  <si>
    <t>TIAN SHAN DEVELOPMENT HOLD</t>
  </si>
  <si>
    <t>2118    HK</t>
  </si>
  <si>
    <t>07/15/2010</t>
  </si>
  <si>
    <t>1600 HK Equity</t>
  </si>
  <si>
    <t>TIAN LUN GAS HOLDINGS LTD</t>
  </si>
  <si>
    <t>1600    HK</t>
  </si>
  <si>
    <t>11/10/2010</t>
  </si>
  <si>
    <t>1980 HK Equity</t>
  </si>
  <si>
    <t>TIAN GE INTERACTIVE HOLDINGS</t>
  </si>
  <si>
    <t>1980    HK</t>
  </si>
  <si>
    <t>07/09/2014</t>
  </si>
  <si>
    <t>2110 HK Equity</t>
  </si>
  <si>
    <t>TIAN CHENG HOLDINGS LTD</t>
  </si>
  <si>
    <t>2110    HK</t>
  </si>
  <si>
    <t>12/07/2020</t>
  </si>
  <si>
    <t>2182 HK Equity</t>
  </si>
  <si>
    <t>TIAN CHANG GROUP HOLDINGS</t>
  </si>
  <si>
    <t>2182    HK</t>
  </si>
  <si>
    <t>03/08/2018</t>
  </si>
  <si>
    <t>28 HK Equity</t>
  </si>
  <si>
    <t>TIAN AN CHINA INVESTMENT</t>
  </si>
  <si>
    <t>28      HK</t>
  </si>
  <si>
    <t>03/18/1987</t>
  </si>
  <si>
    <t>2167 HK Equity</t>
  </si>
  <si>
    <t>TI CLOUD INC</t>
  </si>
  <si>
    <t>2167    HK</t>
  </si>
  <si>
    <t>2292 HK Equity</t>
  </si>
  <si>
    <t>THING ON ENTERPRISE LTD</t>
  </si>
  <si>
    <t>2292    HK</t>
  </si>
  <si>
    <t>990 HK Equity</t>
  </si>
  <si>
    <t>THEME INTERNATIONL HLDGS LTD</t>
  </si>
  <si>
    <t>990     HK</t>
  </si>
  <si>
    <t>01/25/1994</t>
  </si>
  <si>
    <t>1546 HK Equity</t>
  </si>
  <si>
    <t>THELLOY DEVELOPMENT GROUP LT</t>
  </si>
  <si>
    <t>1546    HK</t>
  </si>
  <si>
    <t>10/09/2015</t>
  </si>
  <si>
    <t>3933 HK Equity</t>
  </si>
  <si>
    <t>THE UNITED LABORATORIES INTE</t>
  </si>
  <si>
    <t>3933    HK</t>
  </si>
  <si>
    <t>06/15/2007</t>
  </si>
  <si>
    <t>542 HK Equity</t>
  </si>
  <si>
    <t>TFG INTERNATIONAL GROUP LIMI</t>
  </si>
  <si>
    <t>542     HK</t>
  </si>
  <si>
    <t>321 HK Equity</t>
  </si>
  <si>
    <t>TEXWINCA HOLDINGS LTD</t>
  </si>
  <si>
    <t>321     HK</t>
  </si>
  <si>
    <t>08/06/1992</t>
  </si>
  <si>
    <t>2678 HK Equity</t>
  </si>
  <si>
    <t>TEXHONG INTERNATIONAL GROUP</t>
  </si>
  <si>
    <t>2678    HK</t>
  </si>
  <si>
    <t>1201 HK Equity</t>
  </si>
  <si>
    <t>TESSON HOLDINGS LTD</t>
  </si>
  <si>
    <t>1201    HK</t>
  </si>
  <si>
    <t>06/23/1998</t>
  </si>
  <si>
    <t>277 HK Equity</t>
  </si>
  <si>
    <t>TERN PROPERTIES</t>
  </si>
  <si>
    <t>277     HK</t>
  </si>
  <si>
    <t>93 HK Equity</t>
  </si>
  <si>
    <t>TERMBRAY INDUSTRIES INTL</t>
  </si>
  <si>
    <t>93      HK</t>
  </si>
  <si>
    <t>10/23/1991</t>
  </si>
  <si>
    <t>6868 HK Equity</t>
  </si>
  <si>
    <t>TENFU CAYMANS HLDGS CO LTD</t>
  </si>
  <si>
    <t>6868    HK</t>
  </si>
  <si>
    <t>09/26/2011</t>
  </si>
  <si>
    <t>1698 HK Equity</t>
  </si>
  <si>
    <t>TENCENT MUSIC ENT - CLASS A</t>
  </si>
  <si>
    <t>1698    HK</t>
  </si>
  <si>
    <t>12/12/2018</t>
  </si>
  <si>
    <t>700 HK Equity</t>
  </si>
  <si>
    <t>TENCENT HOLDINGS LTD</t>
  </si>
  <si>
    <t>700     HK</t>
  </si>
  <si>
    <t>06/16/2004</t>
  </si>
  <si>
    <t>1979 HK Equity</t>
  </si>
  <si>
    <t>TEN PAO GROUP HOLDINGS LTD</t>
  </si>
  <si>
    <t>1979    HK</t>
  </si>
  <si>
    <t>12/11/2015</t>
  </si>
  <si>
    <t>6880 HK Equity</t>
  </si>
  <si>
    <t>TEMPUS HOLDINGS LTD</t>
  </si>
  <si>
    <t>6880    HK</t>
  </si>
  <si>
    <t>12/13/2011</t>
  </si>
  <si>
    <t>511 HK Equity</t>
  </si>
  <si>
    <t>TELEVISION BROADCASTS LTD</t>
  </si>
  <si>
    <t>511     HK</t>
  </si>
  <si>
    <t>3997 HK Equity</t>
  </si>
  <si>
    <t>TELECOM SERVICE ONE HOLDINGS</t>
  </si>
  <si>
    <t>3997    HK</t>
  </si>
  <si>
    <t>05/30/2013</t>
  </si>
  <si>
    <t>6033 HK Equity</t>
  </si>
  <si>
    <t>TELECOM DIGITAL HOLDINGS LTD</t>
  </si>
  <si>
    <t>6033    HK</t>
  </si>
  <si>
    <t>05/30/2014</t>
  </si>
  <si>
    <t>669 HK Equity</t>
  </si>
  <si>
    <t>TECHTRONIC INDUSTRIES CO LTD</t>
  </si>
  <si>
    <t>669     HK</t>
  </si>
  <si>
    <t>12/17/1990</t>
  </si>
  <si>
    <t>7855 HK Equity</t>
  </si>
  <si>
    <t>TECHSTAR ACQUISITION CORP</t>
  </si>
  <si>
    <t>7855    HK</t>
  </si>
  <si>
    <t>12/23/2022</t>
  </si>
  <si>
    <t>1206 HK Equity</t>
  </si>
  <si>
    <t>TECHNOVATOR INTERNATIONAL LT</t>
  </si>
  <si>
    <t>1206    HK</t>
  </si>
  <si>
    <t>10/27/2011</t>
  </si>
  <si>
    <t>1239 HK Equity</t>
  </si>
  <si>
    <t>TEAMWAY INTERNATIONAL GROUP</t>
  </si>
  <si>
    <t>1239    HK</t>
  </si>
  <si>
    <t>11/18/2011</t>
  </si>
  <si>
    <t>1070 HK Equity</t>
  </si>
  <si>
    <t>TCL ELECTRONICS HOLDINGS LTD</t>
  </si>
  <si>
    <t>1070    HK</t>
  </si>
  <si>
    <t>11/26/1999</t>
  </si>
  <si>
    <t>1960 HK Equity</t>
  </si>
  <si>
    <t>TBK &amp; SONS HOLDINGS LTD</t>
  </si>
  <si>
    <t>1960    HK</t>
  </si>
  <si>
    <t>09/30/2019</t>
  </si>
  <si>
    <t>621 HK Equity</t>
  </si>
  <si>
    <t>TAUNG GOLD INTERNATIONAL LTD</t>
  </si>
  <si>
    <t>621     HK</t>
  </si>
  <si>
    <t>12/18/1995</t>
  </si>
  <si>
    <t>1255 HK Equity</t>
  </si>
  <si>
    <t>TATA HEALTH INTERNATIONAL HO</t>
  </si>
  <si>
    <t>1255    HK</t>
  </si>
  <si>
    <t>2153 HK Equity</t>
  </si>
  <si>
    <t>TAT HONG EQUIPMENT SERVICE C</t>
  </si>
  <si>
    <t>2153    HK</t>
  </si>
  <si>
    <t>01/13/2021</t>
  </si>
  <si>
    <t>8096 HK Equity</t>
  </si>
  <si>
    <t>TASTY CONCEPTS HOLDING LTD</t>
  </si>
  <si>
    <t>8096    HK</t>
  </si>
  <si>
    <t>03/15/2019</t>
  </si>
  <si>
    <t>8371 HK Equity</t>
  </si>
  <si>
    <t>TASTE GOURMET GROUP LTD</t>
  </si>
  <si>
    <t>8371    HK</t>
  </si>
  <si>
    <t>6161 HK Equity</t>
  </si>
  <si>
    <t>TARGET INSURANCE HOLDINGS LT</t>
  </si>
  <si>
    <t>6161    HK</t>
  </si>
  <si>
    <t>01/15/2015</t>
  </si>
  <si>
    <t>573 HK Equity</t>
  </si>
  <si>
    <t>TAO HEUNG</t>
  </si>
  <si>
    <t>573     HK</t>
  </si>
  <si>
    <t>06/29/2007</t>
  </si>
  <si>
    <t>1181 HK Equity</t>
  </si>
  <si>
    <t>TANG PALACE CHINA HOLDINGS</t>
  </si>
  <si>
    <t>1181    HK</t>
  </si>
  <si>
    <t>04/19/2011</t>
  </si>
  <si>
    <t>693 HK Equity</t>
  </si>
  <si>
    <t>TAN CHONG INTERNATIONAL LTD</t>
  </si>
  <si>
    <t>693     HK</t>
  </si>
  <si>
    <t>2217 HK Equity</t>
  </si>
  <si>
    <t>TAM JAI INTERNATIONAL CO LTD</t>
  </si>
  <si>
    <t>2217    HK</t>
  </si>
  <si>
    <t>10/07/2021</t>
  </si>
  <si>
    <t>760 HK Equity</t>
  </si>
  <si>
    <t>TALENT PROPERTY GROUP LTD</t>
  </si>
  <si>
    <t>760     HK</t>
  </si>
  <si>
    <t>08/08/1995</t>
  </si>
  <si>
    <t>8436 HK Equity</t>
  </si>
  <si>
    <t>TAKBO GROUP HOLDINGS LTD</t>
  </si>
  <si>
    <t>8436    HK</t>
  </si>
  <si>
    <t>10/27/2017</t>
  </si>
  <si>
    <t>2102 HK Equity</t>
  </si>
  <si>
    <t>TAK LEE MACHINERY HOLDINGS L</t>
  </si>
  <si>
    <t>2102    HK</t>
  </si>
  <si>
    <t>07/27/2017</t>
  </si>
  <si>
    <t>1542 HK Equity</t>
  </si>
  <si>
    <t>TAIZHOU WATER GROUP CO-H</t>
  </si>
  <si>
    <t>1542    HK</t>
  </si>
  <si>
    <t>12/31/2019</t>
  </si>
  <si>
    <t>6193 HK Equity</t>
  </si>
  <si>
    <t>TAILAM TECH CONSTRUCTION HOL</t>
  </si>
  <si>
    <t>6193    HK</t>
  </si>
  <si>
    <t>12/18/2019</t>
  </si>
  <si>
    <t>718 HK Equity</t>
  </si>
  <si>
    <t>TAI UNITED HOLDINGS LTD</t>
  </si>
  <si>
    <t>718     HK</t>
  </si>
  <si>
    <t>10/02/1995</t>
  </si>
  <si>
    <t>89 HK Equity</t>
  </si>
  <si>
    <t>TAI SANG LAND DEVELOPEMENT</t>
  </si>
  <si>
    <t>89      HK</t>
  </si>
  <si>
    <t>02/21/1973</t>
  </si>
  <si>
    <t>146 HK Equity</t>
  </si>
  <si>
    <t>TAI PING CARPETS INTERNATION</t>
  </si>
  <si>
    <t>146     HK</t>
  </si>
  <si>
    <t>8321 HK Equity</t>
  </si>
  <si>
    <t>TAI KAM HOLDINGS LTD</t>
  </si>
  <si>
    <t>8321    HK</t>
  </si>
  <si>
    <t>10/28/2016</t>
  </si>
  <si>
    <t>6811 HK Equity</t>
  </si>
  <si>
    <t>TAI HING GROUP HOLDINGS LTD</t>
  </si>
  <si>
    <t>6811    HK</t>
  </si>
  <si>
    <t>06/13/2019</t>
  </si>
  <si>
    <t>88 HK Equity</t>
  </si>
  <si>
    <t>TAI CHEUNG HOLDINGS</t>
  </si>
  <si>
    <t>88      HK</t>
  </si>
  <si>
    <t>12/11/1972</t>
  </si>
  <si>
    <t>1991 HK Equity</t>
  </si>
  <si>
    <t>TA YANG GROUP HOLDINGS LTD</t>
  </si>
  <si>
    <t>1991    HK</t>
  </si>
  <si>
    <t>06/08/2007</t>
  </si>
  <si>
    <t>1613 HK Equity</t>
  </si>
  <si>
    <t>SYNERTONE COMMUNICATION CORP</t>
  </si>
  <si>
    <t>1613    HK</t>
  </si>
  <si>
    <t>04/18/2012</t>
  </si>
  <si>
    <t>1223 HK Equity</t>
  </si>
  <si>
    <t>SYMPHONY HOLDINGS LTD</t>
  </si>
  <si>
    <t>1223    HK</t>
  </si>
  <si>
    <t>03/01/1995</t>
  </si>
  <si>
    <t>6069 HK Equity</t>
  </si>
  <si>
    <t>SY HOLDINGS GROUP LTD</t>
  </si>
  <si>
    <t>6069    HK</t>
  </si>
  <si>
    <t>07/06/2017</t>
  </si>
  <si>
    <t>1972 HK Equity</t>
  </si>
  <si>
    <t>SWIRE PROPERTIES LTD</t>
  </si>
  <si>
    <t>1972    HK</t>
  </si>
  <si>
    <t>87 HK Equity</t>
  </si>
  <si>
    <t>SWIRE PACIFIC LTD-CL B</t>
  </si>
  <si>
    <t>87      HK</t>
  </si>
  <si>
    <t>19 HK Equity</t>
  </si>
  <si>
    <t>SWIRE PACIFIC LTD - CL A</t>
  </si>
  <si>
    <t>19      HK</t>
  </si>
  <si>
    <t>2321 HK Equity</t>
  </si>
  <si>
    <t>SWANG CHAI CHUAN LTD</t>
  </si>
  <si>
    <t>2321    HK</t>
  </si>
  <si>
    <t>08/19/2022</t>
  </si>
  <si>
    <t>8429 HK Equity</t>
  </si>
  <si>
    <t>SV VISION LTD</t>
  </si>
  <si>
    <t>8429    HK</t>
  </si>
  <si>
    <t>12/08/2017</t>
  </si>
  <si>
    <t>2170 HK Equity</t>
  </si>
  <si>
    <t>SUZHOU BASECARE MEDICAL CO-H</t>
  </si>
  <si>
    <t>2170    HK</t>
  </si>
  <si>
    <t>02/08/2021</t>
  </si>
  <si>
    <t>2152 HK Equity</t>
  </si>
  <si>
    <t>SUXIN JOYFUL LIFE SERVICES C</t>
  </si>
  <si>
    <t>2152    HK</t>
  </si>
  <si>
    <t>08/24/2022</t>
  </si>
  <si>
    <t>8176 HK Equity</t>
  </si>
  <si>
    <t>SUPERROBOTICS HOLDINGS LTD</t>
  </si>
  <si>
    <t>8176    HK</t>
  </si>
  <si>
    <t>02/19/2002</t>
  </si>
  <si>
    <t>368 HK Equity</t>
  </si>
  <si>
    <t>SUPERLAND GROUP HOLDINGS LTD</t>
  </si>
  <si>
    <t>368     HK</t>
  </si>
  <si>
    <t>07/17/2020</t>
  </si>
  <si>
    <t>176 HK Equity</t>
  </si>
  <si>
    <t>SUPERACTIVE GROUP CO LTD</t>
  </si>
  <si>
    <t>176     HK</t>
  </si>
  <si>
    <t>04/28/1994</t>
  </si>
  <si>
    <t>8262 HK Equity</t>
  </si>
  <si>
    <t>SUPER STRONG HOLDINGS LTD</t>
  </si>
  <si>
    <t>8262    HK</t>
  </si>
  <si>
    <t>03/30/2016</t>
  </si>
  <si>
    <t>9658 HK Equity</t>
  </si>
  <si>
    <t>SUPER HI INTERNATIONAL HOLDI</t>
  </si>
  <si>
    <t>9658    HK</t>
  </si>
  <si>
    <t>3680 HK Equity</t>
  </si>
  <si>
    <t>SUOXINDA HOLDINGS LTD</t>
  </si>
  <si>
    <t>3680    HK</t>
  </si>
  <si>
    <t>12/13/2019</t>
  </si>
  <si>
    <t>58 HK Equity</t>
  </si>
  <si>
    <t>SUNWAY INTERNATIONAL HLDGS</t>
  </si>
  <si>
    <t>58      HK</t>
  </si>
  <si>
    <t>09/03/1999</t>
  </si>
  <si>
    <t>188 HK Equity</t>
  </si>
  <si>
    <t>SUNWAH KINGSWAY CAPITAL HOLD</t>
  </si>
  <si>
    <t>188     HK</t>
  </si>
  <si>
    <t>09/15/2000</t>
  </si>
  <si>
    <t>2012 HK Equity</t>
  </si>
  <si>
    <t>SUNSHINE OILSANDS LTD</t>
  </si>
  <si>
    <t>2012    HK</t>
  </si>
  <si>
    <t>03/01/2012</t>
  </si>
  <si>
    <t>6963 HK Equity</t>
  </si>
  <si>
    <t>SUNSHINE INSURANCE GROUP CO</t>
  </si>
  <si>
    <t>6963    HK</t>
  </si>
  <si>
    <t>12/09/2022</t>
  </si>
  <si>
    <t>2608 HK Equity</t>
  </si>
  <si>
    <t>SUNSHINE 100 CHINA HOLDINGS</t>
  </si>
  <si>
    <t>2608    HK</t>
  </si>
  <si>
    <t>03/13/2014</t>
  </si>
  <si>
    <t>8616 HK Equity</t>
  </si>
  <si>
    <t>SUNRAY ENGINEERING GROUP LT</t>
  </si>
  <si>
    <t>8616    HK</t>
  </si>
  <si>
    <t>04/23/2020</t>
  </si>
  <si>
    <t>2382 HK Equity</t>
  </si>
  <si>
    <t>SUNNY OPTICAL TECH</t>
  </si>
  <si>
    <t>2382    HK</t>
  </si>
  <si>
    <t>435 HK Equity</t>
  </si>
  <si>
    <t>SUNLIGHT REAL ESTATE INVEST</t>
  </si>
  <si>
    <t>435     HK</t>
  </si>
  <si>
    <t>8451 HK Equity</t>
  </si>
  <si>
    <t>SUNLIGHT 1977 HOLDINGS LTD</t>
  </si>
  <si>
    <t>8451    HK</t>
  </si>
  <si>
    <t>6900 HK Equity</t>
  </si>
  <si>
    <t>SUNKWAN PROPERTIES GROUP LTD</t>
  </si>
  <si>
    <t>6900    HK</t>
  </si>
  <si>
    <t>11/17/2020</t>
  </si>
  <si>
    <t>1771 HK Equity</t>
  </si>
  <si>
    <t>SUNFONDA GROUP HOLDINGS LTD</t>
  </si>
  <si>
    <t>1771    HK</t>
  </si>
  <si>
    <t>05/15/2014</t>
  </si>
  <si>
    <t>1686 HK Equity</t>
  </si>
  <si>
    <t>SUNEVISION HOLDINGS</t>
  </si>
  <si>
    <t>1686    HK</t>
  </si>
  <si>
    <t>03/17/2000</t>
  </si>
  <si>
    <t>9608 HK Equity</t>
  </si>
  <si>
    <t>SUNDY SERVICE GROUP CO LTD</t>
  </si>
  <si>
    <t>9608    HK</t>
  </si>
  <si>
    <t>01/18/2021</t>
  </si>
  <si>
    <t>1568 HK Equity</t>
  </si>
  <si>
    <t>SUNDART HOLDINGS</t>
  </si>
  <si>
    <t>1568    HK</t>
  </si>
  <si>
    <t>1063 HK Equity</t>
  </si>
  <si>
    <t>SUNCORP TECHNOLOGIES LTD</t>
  </si>
  <si>
    <t>1063    HK</t>
  </si>
  <si>
    <t>05/10/1994</t>
  </si>
  <si>
    <t>1516 HK Equity</t>
  </si>
  <si>
    <t>SUNAC SERVICES HOLDINGS LTD</t>
  </si>
  <si>
    <t>1516    HK</t>
  </si>
  <si>
    <t>11/19/2020</t>
  </si>
  <si>
    <t>1918 HK Equity</t>
  </si>
  <si>
    <t>SUNAC CHINA HOLDINGS LTD</t>
  </si>
  <si>
    <t>1918    HK</t>
  </si>
  <si>
    <t>10/07/2010</t>
  </si>
  <si>
    <t>8631 HK Equity</t>
  </si>
  <si>
    <t>SUN KONG HOLDINGS LTD</t>
  </si>
  <si>
    <t>8631    HK</t>
  </si>
  <si>
    <t>01/08/2019</t>
  </si>
  <si>
    <t>580 HK Equity</t>
  </si>
  <si>
    <t>SUN KING TECHNOLOGY GROUP LT</t>
  </si>
  <si>
    <t>580     HK</t>
  </si>
  <si>
    <t>10/13/2010</t>
  </si>
  <si>
    <t>16 HK Equity</t>
  </si>
  <si>
    <t>SUN HUNG KAI PROPERTIES</t>
  </si>
  <si>
    <t>16      HK</t>
  </si>
  <si>
    <t>09/08/1972</t>
  </si>
  <si>
    <t>86 HK Equity</t>
  </si>
  <si>
    <t>SUN HUNG KAI &amp; CO LTD</t>
  </si>
  <si>
    <t>86      HK</t>
  </si>
  <si>
    <t>10/03/1983</t>
  </si>
  <si>
    <t>125 HK Equity</t>
  </si>
  <si>
    <t>SUN HING VISION GROUP HLDGS</t>
  </si>
  <si>
    <t>125     HK</t>
  </si>
  <si>
    <t>05/25/1999</t>
  </si>
  <si>
    <t>1975 HK Equity</t>
  </si>
  <si>
    <t>SUN HING PRINTING HOLDINGS</t>
  </si>
  <si>
    <t>1975    HK</t>
  </si>
  <si>
    <t>6808 HK Equity</t>
  </si>
  <si>
    <t>SUN ART RETAIL GROUP LTD</t>
  </si>
  <si>
    <t>6808    HK</t>
  </si>
  <si>
    <t>07/27/2011</t>
  </si>
  <si>
    <t>102 HK Equity</t>
  </si>
  <si>
    <t>SUMMIT ASCENT HOLDINGS LTD</t>
  </si>
  <si>
    <t>102     HK</t>
  </si>
  <si>
    <t>01/10/1994</t>
  </si>
  <si>
    <t>756 HK Equity</t>
  </si>
  <si>
    <t>SUMMI GROUP HOLDINGS LTD</t>
  </si>
  <si>
    <t>756     HK</t>
  </si>
  <si>
    <t>07/10/2008</t>
  </si>
  <si>
    <t>912 HK Equity</t>
  </si>
  <si>
    <t>SUGA INTERNATIONAL HLDGS LTD</t>
  </si>
  <si>
    <t>912     HK</t>
  </si>
  <si>
    <t>09/18/2002</t>
  </si>
  <si>
    <t>487 HK Equity</t>
  </si>
  <si>
    <t>SUCCESS UNIVERSE GROUP LTD</t>
  </si>
  <si>
    <t>487     HK</t>
  </si>
  <si>
    <t>1182 HK Equity</t>
  </si>
  <si>
    <t>SUCCESS DRAGON INTERNATIONAL</t>
  </si>
  <si>
    <t>1182    HK</t>
  </si>
  <si>
    <t>10/17/1994</t>
  </si>
  <si>
    <t>211 HK Equity</t>
  </si>
  <si>
    <t>STYLAND HOLDINGS LTD</t>
  </si>
  <si>
    <t>211     HK</t>
  </si>
  <si>
    <t>12/05/1991</t>
  </si>
  <si>
    <t>852 HK Equity</t>
  </si>
  <si>
    <t>STRONG PETROCHEMICAL HOLDING</t>
  </si>
  <si>
    <t>852     HK</t>
  </si>
  <si>
    <t>01/12/2009</t>
  </si>
  <si>
    <t>8401 HK Equity</t>
  </si>
  <si>
    <t>STREAM IDEAS GROUP LTD</t>
  </si>
  <si>
    <t>8401    HK</t>
  </si>
  <si>
    <t>2125 HK Equity</t>
  </si>
  <si>
    <t>STRAWBEAR ENTERTAINMENT GROU</t>
  </si>
  <si>
    <t>2125    HK</t>
  </si>
  <si>
    <t>2262 HK Equity</t>
  </si>
  <si>
    <t>STEVE LEUNG DESIGN GROUP LTD</t>
  </si>
  <si>
    <t>2262    HK</t>
  </si>
  <si>
    <t>07/05/2018</t>
  </si>
  <si>
    <t>1825 HK Equity</t>
  </si>
  <si>
    <t>STERLING GROUP HOLDINGS LTD</t>
  </si>
  <si>
    <t>1825    HK</t>
  </si>
  <si>
    <t>10/19/2018</t>
  </si>
  <si>
    <t>84 HK Equity</t>
  </si>
  <si>
    <t>STELUX HOLDINGS INTL LTD</t>
  </si>
  <si>
    <t>84      HK</t>
  </si>
  <si>
    <t>10/21/1972</t>
  </si>
  <si>
    <t>1836 HK Equity</t>
  </si>
  <si>
    <t>STELLA INTERNATIONAL</t>
  </si>
  <si>
    <t>1836    HK</t>
  </si>
  <si>
    <t>07/06/2007</t>
  </si>
  <si>
    <t>8277 HK Equity</t>
  </si>
  <si>
    <t>STEED ORIENTAL HOLDINGS CO L</t>
  </si>
  <si>
    <t>8277    HK</t>
  </si>
  <si>
    <t>Paper &amp; Forest Products</t>
  </si>
  <si>
    <t>02/23/2015</t>
  </si>
  <si>
    <t>918 HK Equity</t>
  </si>
  <si>
    <t>STATE ENERGY GROUP INTERNATI</t>
  </si>
  <si>
    <t>918     HK</t>
  </si>
  <si>
    <t>10/15/1997</t>
  </si>
  <si>
    <t>403 HK Equity</t>
  </si>
  <si>
    <t>STARLITE HOLDINGS LTD</t>
  </si>
  <si>
    <t>403     HK</t>
  </si>
  <si>
    <t>03/03/1993</t>
  </si>
  <si>
    <t>1159 HK Equity</t>
  </si>
  <si>
    <t>STARLIGHT CULTURE ENTERTAINM</t>
  </si>
  <si>
    <t>1159    HK</t>
  </si>
  <si>
    <t>03/13/1998</t>
  </si>
  <si>
    <t>8213 HK Equity</t>
  </si>
  <si>
    <t>STARGLORY HOLDINGS CO LTD</t>
  </si>
  <si>
    <t>8213    HK</t>
  </si>
  <si>
    <t>03/18/2003</t>
  </si>
  <si>
    <t>4337 HK Equity</t>
  </si>
  <si>
    <t>STARBUCKS CORP</t>
  </si>
  <si>
    <t>4337    HK</t>
  </si>
  <si>
    <t>06/26/1992</t>
  </si>
  <si>
    <t>1440 HK Equity</t>
  </si>
  <si>
    <t>STAR SHINE HOLDINGS GROUP LT</t>
  </si>
  <si>
    <t>1440    HK</t>
  </si>
  <si>
    <t>6683 HK Equity</t>
  </si>
  <si>
    <t>STAR PLUS LEGEND HOLDINGS-H</t>
  </si>
  <si>
    <t>6683    HK</t>
  </si>
  <si>
    <t>1560 HK Equity</t>
  </si>
  <si>
    <t>STAR GROUP CO LTD</t>
  </si>
  <si>
    <t>1560    HK</t>
  </si>
  <si>
    <t>6698 HK Equity</t>
  </si>
  <si>
    <t>STAR CM HOLDINGS LTD</t>
  </si>
  <si>
    <t>6698    HK</t>
  </si>
  <si>
    <t>12/29/2022</t>
  </si>
  <si>
    <t>1867 HK Equity</t>
  </si>
  <si>
    <t>STANDARD DEVELOPMENT GROUP L</t>
  </si>
  <si>
    <t>1867    HK</t>
  </si>
  <si>
    <t>2888 HK Equity</t>
  </si>
  <si>
    <t>STANDARD CHARTERED PLC</t>
  </si>
  <si>
    <t>2888    HK</t>
  </si>
  <si>
    <t>10/31/2002</t>
  </si>
  <si>
    <t>8521 HK Equity</t>
  </si>
  <si>
    <t>ST INTERNATIONAL HOLDINGS CO</t>
  </si>
  <si>
    <t>8521    HK</t>
  </si>
  <si>
    <t>05/16/2018</t>
  </si>
  <si>
    <t>2005 HK Equity</t>
  </si>
  <si>
    <t>SSY GROUP LTD</t>
  </si>
  <si>
    <t>2005    HK</t>
  </si>
  <si>
    <t>12/20/2005</t>
  </si>
  <si>
    <t>3047 HK Equity</t>
  </si>
  <si>
    <t>SSIF DCE IRON ORE FUTURE-HKD</t>
  </si>
  <si>
    <t>3047    HK</t>
  </si>
  <si>
    <t>1207 HK Equity</t>
  </si>
  <si>
    <t>SRE GROUP LTD</t>
  </si>
  <si>
    <t>1207    HK</t>
  </si>
  <si>
    <t>12/10/1999</t>
  </si>
  <si>
    <t>1251 HK Equity</t>
  </si>
  <si>
    <t>SPT ENERGY GROUP INC</t>
  </si>
  <si>
    <t>1251    HK</t>
  </si>
  <si>
    <t>12/23/2011</t>
  </si>
  <si>
    <t>1401 HK Equity</t>
  </si>
  <si>
    <t>SPROCOMM INTELLIGENCE LTD</t>
  </si>
  <si>
    <t>1401    HK</t>
  </si>
  <si>
    <t>11/13/2019</t>
  </si>
  <si>
    <t>1426 HK Equity</t>
  </si>
  <si>
    <t>SPRING REAL ESTATE INVESTMEN</t>
  </si>
  <si>
    <t>1426    HK</t>
  </si>
  <si>
    <t>Office REITs</t>
  </si>
  <si>
    <t>12/05/2013</t>
  </si>
  <si>
    <t>540 HK Equity</t>
  </si>
  <si>
    <t>SPEEDY GLOBAL HOLDINGS LTD</t>
  </si>
  <si>
    <t>540     HK</t>
  </si>
  <si>
    <t>01/15/2013</t>
  </si>
  <si>
    <t>2840 HK Equity</t>
  </si>
  <si>
    <t>SPDR GOLD SHARES</t>
  </si>
  <si>
    <t>2840    HK</t>
  </si>
  <si>
    <t>3073 HK Equity</t>
  </si>
  <si>
    <t>SPDR FTSE GREATER CHINA -HKD</t>
  </si>
  <si>
    <t>3073    HK</t>
  </si>
  <si>
    <t>2448 HK Equity</t>
  </si>
  <si>
    <t>SPACE GROUP HOLDINGS LTD</t>
  </si>
  <si>
    <t>2448    HK</t>
  </si>
  <si>
    <t>812 HK Equity</t>
  </si>
  <si>
    <t>SOUTHWEST SECURITIES INTERNA</t>
  </si>
  <si>
    <t>812     HK</t>
  </si>
  <si>
    <t>01/30/2002</t>
  </si>
  <si>
    <t>1878 HK Equity</t>
  </si>
  <si>
    <t>SOUTHGOBI RESOURCES LTD</t>
  </si>
  <si>
    <t>1878    HK</t>
  </si>
  <si>
    <t>01/29/2010</t>
  </si>
  <si>
    <t>252 HK Equity</t>
  </si>
  <si>
    <t>SOUTHEAST ASIA PROPERTIES</t>
  </si>
  <si>
    <t>252     HK</t>
  </si>
  <si>
    <t>1091 HK Equity</t>
  </si>
  <si>
    <t>SOUTH MANGANESE INVESTMENT L</t>
  </si>
  <si>
    <t>1091    HK</t>
  </si>
  <si>
    <t>11/18/2010</t>
  </si>
  <si>
    <t>6913 HK Equity</t>
  </si>
  <si>
    <t>SOUTH CHINA VOCATIONAL EDUCA</t>
  </si>
  <si>
    <t>6913    HK</t>
  </si>
  <si>
    <t>07/13/2021</t>
  </si>
  <si>
    <t>413 HK Equity</t>
  </si>
  <si>
    <t>SOUTH CHINA HOLDINGS CO LTD</t>
  </si>
  <si>
    <t>413     HK</t>
  </si>
  <si>
    <t>619 HK Equity</t>
  </si>
  <si>
    <t>SOUTH CHINA FIN HOLDINGS LTD</t>
  </si>
  <si>
    <t>619     HK</t>
  </si>
  <si>
    <t>07/16/1993</t>
  </si>
  <si>
    <t>878 HK Equity</t>
  </si>
  <si>
    <t>SOUNDWILL HOLDINGS LTD</t>
  </si>
  <si>
    <t>878     HK</t>
  </si>
  <si>
    <t>03/21/1997</t>
  </si>
  <si>
    <t>8439 HK Equity</t>
  </si>
  <si>
    <t>SOMERLEY CAPITAL HOLDINGS LT</t>
  </si>
  <si>
    <t>8439    HK</t>
  </si>
  <si>
    <t>03/28/2017</t>
  </si>
  <si>
    <t>8582 HK Equity</t>
  </si>
  <si>
    <t>SOLOMON WORLDWIDE HOLDINGS L</t>
  </si>
  <si>
    <t>8582    HK</t>
  </si>
  <si>
    <t>04/30/2015</t>
  </si>
  <si>
    <t>2878 HK Equity</t>
  </si>
  <si>
    <t>SOLOMON SYSTECH (INTL) LTD</t>
  </si>
  <si>
    <t>2878    HK</t>
  </si>
  <si>
    <t>04/08/2004</t>
  </si>
  <si>
    <t>2227 HK Equity</t>
  </si>
  <si>
    <t>SOLIS HOLDINGS LTD</t>
  </si>
  <si>
    <t>2227    HK</t>
  </si>
  <si>
    <t>12/11/2017</t>
  </si>
  <si>
    <t>1166 HK Equity</t>
  </si>
  <si>
    <t>SOLARTECH INTL HLDG LTD</t>
  </si>
  <si>
    <t>1166    HK</t>
  </si>
  <si>
    <t>12/12/1996</t>
  </si>
  <si>
    <t>757 HK Equity</t>
  </si>
  <si>
    <t>SOLARGIGA ENERGY HOLDINGS LT</t>
  </si>
  <si>
    <t>757     HK</t>
  </si>
  <si>
    <t>410 HK Equity</t>
  </si>
  <si>
    <t>SOHO CHINA LTD</t>
  </si>
  <si>
    <t>410     HK</t>
  </si>
  <si>
    <t>10/08/2007</t>
  </si>
  <si>
    <t>2906 HK Equity</t>
  </si>
  <si>
    <t>SOFTMEDX HEALTHCARE LTD-PRL</t>
  </si>
  <si>
    <t>2906    HK</t>
  </si>
  <si>
    <t>10/29/1990</t>
  </si>
  <si>
    <t>648 HK Equity</t>
  </si>
  <si>
    <t>SOFTMEDX HEALTHCARE LTD</t>
  </si>
  <si>
    <t>648     HK</t>
  </si>
  <si>
    <t>983 HK Equity</t>
  </si>
  <si>
    <t>SOCAM DEVELOPMENT LTD</t>
  </si>
  <si>
    <t>983     HK</t>
  </si>
  <si>
    <t>1843 HK Equity</t>
  </si>
  <si>
    <t>SNACK EMPIRE HOLDINGS LTD</t>
  </si>
  <si>
    <t>1843    HK</t>
  </si>
  <si>
    <t>10/23/2019</t>
  </si>
  <si>
    <t>6969 HK Equity</t>
  </si>
  <si>
    <t>SMOORE INTERNATIONAL HOLDING</t>
  </si>
  <si>
    <t>6969    HK</t>
  </si>
  <si>
    <t>Tobacco</t>
  </si>
  <si>
    <t>2239 HK Equity</t>
  </si>
  <si>
    <t>SMIT HOLDINGS LTD</t>
  </si>
  <si>
    <t>2239    HK</t>
  </si>
  <si>
    <t>2381 HK Equity</t>
  </si>
  <si>
    <t>SMC ELECTRIC LTD</t>
  </si>
  <si>
    <t>2381    HK</t>
  </si>
  <si>
    <t>06/02/2020</t>
  </si>
  <si>
    <t>315 HK Equity</t>
  </si>
  <si>
    <t>SMARTONE TELECOMMUNICATIONS</t>
  </si>
  <si>
    <t>315     HK</t>
  </si>
  <si>
    <t>Wireless Telecommunication Services</t>
  </si>
  <si>
    <t>Telecommunication Services</t>
  </si>
  <si>
    <t>10/31/1996</t>
  </si>
  <si>
    <t>2166 HK Equity</t>
  </si>
  <si>
    <t>SMART-CORE HOLDINGS LTD</t>
  </si>
  <si>
    <t>2166    HK</t>
  </si>
  <si>
    <t>10/07/2016</t>
  </si>
  <si>
    <t>1481 HK Equity</t>
  </si>
  <si>
    <t>SMART GLOBE HOLDINGS LTD</t>
  </si>
  <si>
    <t>1481    HK</t>
  </si>
  <si>
    <t>8268 HK Equity</t>
  </si>
  <si>
    <t>SMART CITY DEVELOPMENT HOLDI</t>
  </si>
  <si>
    <t>8268    HK</t>
  </si>
  <si>
    <t>01/08/2015</t>
  </si>
  <si>
    <t>8285 HK Equity</t>
  </si>
  <si>
    <t>SLING GROUP HOLDINGS LTD</t>
  </si>
  <si>
    <t>8285    HK</t>
  </si>
  <si>
    <t>751 HK Equity</t>
  </si>
  <si>
    <t>SKYWORTH GROUP LTD</t>
  </si>
  <si>
    <t>751     HK</t>
  </si>
  <si>
    <t>04/07/2000</t>
  </si>
  <si>
    <t>1429 HK Equity</t>
  </si>
  <si>
    <t>SKYMISSION GROUP HOLDINGS LT</t>
  </si>
  <si>
    <t>1429    HK</t>
  </si>
  <si>
    <t>59 HK Equity</t>
  </si>
  <si>
    <t>SKYFAME REALTY HOLDINGS LTD</t>
  </si>
  <si>
    <t>59      HK</t>
  </si>
  <si>
    <t>11/16/1993</t>
  </si>
  <si>
    <t>3882 HK Equity</t>
  </si>
  <si>
    <t>SKY LIGHT HOLDINGS LTD</t>
  </si>
  <si>
    <t>3882    HK</t>
  </si>
  <si>
    <t>07/02/2015</t>
  </si>
  <si>
    <t>8427 HK Equity</t>
  </si>
  <si>
    <t>SK TARGET GROUP LTD</t>
  </si>
  <si>
    <t>8427    HK</t>
  </si>
  <si>
    <t>880 HK Equity</t>
  </si>
  <si>
    <t>SJM HOLDINGS LTD</t>
  </si>
  <si>
    <t>880     HK</t>
  </si>
  <si>
    <t>07/16/2008</t>
  </si>
  <si>
    <t>1023 HK Equity</t>
  </si>
  <si>
    <t>SITOY GROUP HOLDINGS LTD</t>
  </si>
  <si>
    <t>1023    HK</t>
  </si>
  <si>
    <t>12/06/2011</t>
  </si>
  <si>
    <t>1308 HK Equity</t>
  </si>
  <si>
    <t>SITC INTERNATIONAL HOLDINGS</t>
  </si>
  <si>
    <t>1308    HK</t>
  </si>
  <si>
    <t>10/06/2010</t>
  </si>
  <si>
    <t>1696 HK Equity</t>
  </si>
  <si>
    <t>SISRAM MEDICAL LTD</t>
  </si>
  <si>
    <t>1696    HK</t>
  </si>
  <si>
    <t>09/19/2017</t>
  </si>
  <si>
    <t>1362 HK Equity</t>
  </si>
  <si>
    <t>SIS MOBILE HOLDINGS LTD</t>
  </si>
  <si>
    <t>1362    HK</t>
  </si>
  <si>
    <t>529 HK Equity</t>
  </si>
  <si>
    <t>SIS INTERNATIONAL HOLDINGS</t>
  </si>
  <si>
    <t>529     HK</t>
  </si>
  <si>
    <t>08/18/1992</t>
  </si>
  <si>
    <t>2257 HK Equity</t>
  </si>
  <si>
    <t>SIRNAOMICS LTD</t>
  </si>
  <si>
    <t>2257    HK</t>
  </si>
  <si>
    <t>12/30/2021</t>
  </si>
  <si>
    <t>314 HK Equity</t>
  </si>
  <si>
    <t>SIPAI HEALTH TECHNOLOGY CO L</t>
  </si>
  <si>
    <t>314     HK</t>
  </si>
  <si>
    <t>3808 HK Equity</t>
  </si>
  <si>
    <t>SINOTRUK HONG KONG LTD</t>
  </si>
  <si>
    <t>3808    HK</t>
  </si>
  <si>
    <t>11/28/2007</t>
  </si>
  <si>
    <t>598 HK Equity</t>
  </si>
  <si>
    <t>SINOTRANS LIMITED-H</t>
  </si>
  <si>
    <t>598     HK</t>
  </si>
  <si>
    <t>02/13/2003</t>
  </si>
  <si>
    <t>1297 HK Equity</t>
  </si>
  <si>
    <t>SINOSOFT TECHNOLOGY GROUP LT</t>
  </si>
  <si>
    <t>1297    HK</t>
  </si>
  <si>
    <t>07/09/2013</t>
  </si>
  <si>
    <t>8156 HK Equity</t>
  </si>
  <si>
    <t>SINOPHARM TECH HOLDINGS LTD</t>
  </si>
  <si>
    <t>8156    HK</t>
  </si>
  <si>
    <t>11/12/2002</t>
  </si>
  <si>
    <t>1099 HK Equity</t>
  </si>
  <si>
    <t>SINOPHARM GROUP CO-H</t>
  </si>
  <si>
    <t>1099    HK</t>
  </si>
  <si>
    <t>09/23/2009</t>
  </si>
  <si>
    <t>338 HK Equity</t>
  </si>
  <si>
    <t>SINOPEC SHANGHAI PETROCHEM-H</t>
  </si>
  <si>
    <t>338     HK</t>
  </si>
  <si>
    <t>07/26/1993</t>
  </si>
  <si>
    <t>1033 HK Equity</t>
  </si>
  <si>
    <t>SINOPEC OILFIELD SERVICE -H</t>
  </si>
  <si>
    <t>1033    HK</t>
  </si>
  <si>
    <t>03/29/1994</t>
  </si>
  <si>
    <t>934 HK Equity</t>
  </si>
  <si>
    <t>SINOPEC KANTONS HOLDINGS</t>
  </si>
  <si>
    <t>934     HK</t>
  </si>
  <si>
    <t>06/25/1999</t>
  </si>
  <si>
    <t>2386 HK Equity</t>
  </si>
  <si>
    <t>SINOPEC ENGINEERING GROUP-H</t>
  </si>
  <si>
    <t>2386    HK</t>
  </si>
  <si>
    <t>05/23/2013</t>
  </si>
  <si>
    <t>623 HK Equity</t>
  </si>
  <si>
    <t>SINOMEDIA HOLDING LTD</t>
  </si>
  <si>
    <t>623     HK</t>
  </si>
  <si>
    <t>07/08/2008</t>
  </si>
  <si>
    <t>1418 HK Equity</t>
  </si>
  <si>
    <t>SINOMAX GROUP LTD</t>
  </si>
  <si>
    <t>1418    HK</t>
  </si>
  <si>
    <t>07/10/2014</t>
  </si>
  <si>
    <t>3681 HK Equity</t>
  </si>
  <si>
    <t>SINOMAB BIOSCIENCE LTD</t>
  </si>
  <si>
    <t>3681    HK</t>
  </si>
  <si>
    <t>11/12/2019</t>
  </si>
  <si>
    <t>1168 HK Equity</t>
  </si>
  <si>
    <t>SINOLINK WORLDWIDE HOLDINGS</t>
  </si>
  <si>
    <t>1168    HK</t>
  </si>
  <si>
    <t>06/08/1998</t>
  </si>
  <si>
    <t>2361 HK Equity</t>
  </si>
  <si>
    <t>SINOHEALTH HOLDINGS LTD</t>
  </si>
  <si>
    <t>2361    HK</t>
  </si>
  <si>
    <t>07/12/2022</t>
  </si>
  <si>
    <t>8123 HK Equity</t>
  </si>
  <si>
    <t>SINOFORTUNE FINANCIAL HOLDIN</t>
  </si>
  <si>
    <t>8123    HK</t>
  </si>
  <si>
    <t>01/11/2002</t>
  </si>
  <si>
    <t>297 HK Equity</t>
  </si>
  <si>
    <t>SINOFERT HOLDINGS LTD</t>
  </si>
  <si>
    <t>297     HK</t>
  </si>
  <si>
    <t>09/30/1996</t>
  </si>
  <si>
    <t>6677 HK Equity</t>
  </si>
  <si>
    <t>SINO-OCEAN SERVICE HOLDING L</t>
  </si>
  <si>
    <t>6677    HK</t>
  </si>
  <si>
    <t>12/17/2020</t>
  </si>
  <si>
    <t>3377 HK Equity</t>
  </si>
  <si>
    <t>SINO-OCEAN GROUP HOLDING LTD</t>
  </si>
  <si>
    <t>3377    HK</t>
  </si>
  <si>
    <t>09/28/2007</t>
  </si>
  <si>
    <t>8296 HK Equity</t>
  </si>
  <si>
    <t>SINO-LIFE GROUP LTD</t>
  </si>
  <si>
    <t>8296    HK</t>
  </si>
  <si>
    <t>09/09/2009</t>
  </si>
  <si>
    <t>250 HK Equity</t>
  </si>
  <si>
    <t>SINO-I TECHNOLOGY LTD</t>
  </si>
  <si>
    <t>250     HK</t>
  </si>
  <si>
    <t>6933 HK Equity</t>
  </si>
  <si>
    <t>SINO-ENTERTAINMENT TECHNOLOG</t>
  </si>
  <si>
    <t>6933    HK</t>
  </si>
  <si>
    <t>07/15/2020</t>
  </si>
  <si>
    <t>8006 HK Equity</t>
  </si>
  <si>
    <t>SINO SPLENDID HOLDINGS LTD</t>
  </si>
  <si>
    <t>8006    HK</t>
  </si>
  <si>
    <t>03/09/2000</t>
  </si>
  <si>
    <t>702 HK Equity</t>
  </si>
  <si>
    <t>SINO OIL AND GAS HOLDINGS LT</t>
  </si>
  <si>
    <t>702     HK</t>
  </si>
  <si>
    <t>02/09/2000</t>
  </si>
  <si>
    <t>83 HK Equity</t>
  </si>
  <si>
    <t>SINO LAND CO</t>
  </si>
  <si>
    <t>83      HK</t>
  </si>
  <si>
    <t>04/08/1981</t>
  </si>
  <si>
    <t>365 HK Equity</t>
  </si>
  <si>
    <t>SINO ICT HOLDINGS LTD</t>
  </si>
  <si>
    <t>365     HK</t>
  </si>
  <si>
    <t>10/16/2000</t>
  </si>
  <si>
    <t>1221 HK Equity</t>
  </si>
  <si>
    <t>SINO HOTELS HOLDINGS LTD</t>
  </si>
  <si>
    <t>1221    HK</t>
  </si>
  <si>
    <t>03/08/1995</t>
  </si>
  <si>
    <t>1663 HK Equity</t>
  </si>
  <si>
    <t>SINO HARBOUR HOLDINGS GROUP</t>
  </si>
  <si>
    <t>1663    HK</t>
  </si>
  <si>
    <t>07/22/2011</t>
  </si>
  <si>
    <t>361 HK Equity</t>
  </si>
  <si>
    <t>SINO GOLF HOLDINGS LTD</t>
  </si>
  <si>
    <t>361     HK</t>
  </si>
  <si>
    <t>12/20/2000</t>
  </si>
  <si>
    <t>1759 HK Equity</t>
  </si>
  <si>
    <t>SINO GAS HOLDINGS GROUP LTD</t>
  </si>
  <si>
    <t>1759    HK</t>
  </si>
  <si>
    <t>12/28/2018</t>
  </si>
  <si>
    <t>1177 HK Equity</t>
  </si>
  <si>
    <t>SINO BIOPHARMACEUTICAL</t>
  </si>
  <si>
    <t>1177    HK</t>
  </si>
  <si>
    <t>09/29/2000</t>
  </si>
  <si>
    <t>8293 HK Equity</t>
  </si>
  <si>
    <t>SINGASIA HOLDINGS LTD</t>
  </si>
  <si>
    <t>8293    HK</t>
  </si>
  <si>
    <t>07/15/2016</t>
  </si>
  <si>
    <t>716 HK Equity</t>
  </si>
  <si>
    <t>SINGAMAS CONTAINER HLDGS</t>
  </si>
  <si>
    <t>716     HK</t>
  </si>
  <si>
    <t>07/08/1993</t>
  </si>
  <si>
    <t>1105 HK Equity</t>
  </si>
  <si>
    <t>SING TAO NEWS CORP LTD</t>
  </si>
  <si>
    <t>1105    HK</t>
  </si>
  <si>
    <t>07/10/1996</t>
  </si>
  <si>
    <t>8076 HK Equity</t>
  </si>
  <si>
    <t>SING LEE SOFTWARE GROUP LTD</t>
  </si>
  <si>
    <t>8076    HK</t>
  </si>
  <si>
    <t>09/05/2001</t>
  </si>
  <si>
    <t>6833 HK Equity</t>
  </si>
  <si>
    <t>SINCO PHARMACEUTICALS HOLDIN</t>
  </si>
  <si>
    <t>6833    HK</t>
  </si>
  <si>
    <t>03/10/2016</t>
  </si>
  <si>
    <t>444 HK Equity</t>
  </si>
  <si>
    <t>SINCERE WATCH HK LTD</t>
  </si>
  <si>
    <t>444     HK</t>
  </si>
  <si>
    <t>10/17/2005</t>
  </si>
  <si>
    <t>244 HK Equity</t>
  </si>
  <si>
    <t>SINCERE CO LTD</t>
  </si>
  <si>
    <t>244     HK</t>
  </si>
  <si>
    <t>8367 HK Equity</t>
  </si>
  <si>
    <t>SIMPLICITY HOLDING LTD</t>
  </si>
  <si>
    <t>8367    HK</t>
  </si>
  <si>
    <t>02/26/2018</t>
  </si>
  <si>
    <t>2096 HK Equity</t>
  </si>
  <si>
    <t>SIMCERE PHARMACEUTICAL GROUP</t>
  </si>
  <si>
    <t>2096    HK</t>
  </si>
  <si>
    <t>10/27/2020</t>
  </si>
  <si>
    <t>2000 HK Equity</t>
  </si>
  <si>
    <t>SIM TECHNOLOGY GROUP LTD</t>
  </si>
  <si>
    <t>2000    HK</t>
  </si>
  <si>
    <t>06/30/2005</t>
  </si>
  <si>
    <t>1943 HK Equity</t>
  </si>
  <si>
    <t>SILVER TIDE HOLDINGS LTD</t>
  </si>
  <si>
    <t>1943    HK</t>
  </si>
  <si>
    <t>171 HK Equity</t>
  </si>
  <si>
    <t>SILVER GRANT INTL HOLDINGS</t>
  </si>
  <si>
    <t>171     HK</t>
  </si>
  <si>
    <t>886 HK Equity</t>
  </si>
  <si>
    <t>SILVER BASE GROUP HOLDINGS</t>
  </si>
  <si>
    <t>886     HK</t>
  </si>
  <si>
    <t>04/08/2009</t>
  </si>
  <si>
    <t>471 HK Equity</t>
  </si>
  <si>
    <t>SILKWAVE INC</t>
  </si>
  <si>
    <t>471     HK</t>
  </si>
  <si>
    <t>10/10/2005</t>
  </si>
  <si>
    <t>988 HK Equity</t>
  </si>
  <si>
    <t>SILK ROAD LOGISTICS HOLDINGS</t>
  </si>
  <si>
    <t>988     HK</t>
  </si>
  <si>
    <t>01/21/1994</t>
  </si>
  <si>
    <t>8250 HK Equity</t>
  </si>
  <si>
    <t>SILK ROAD ENERGY SERVICES GR</t>
  </si>
  <si>
    <t>8250    HK</t>
  </si>
  <si>
    <t>06/18/2004</t>
  </si>
  <si>
    <t>807 HK Equity</t>
  </si>
  <si>
    <t>SIIC ENVIRONMENT HOLDINGS LT</t>
  </si>
  <si>
    <t>807     HK</t>
  </si>
  <si>
    <t>03/04/2005</t>
  </si>
  <si>
    <t>460 HK Equity</t>
  </si>
  <si>
    <t>SIHUAN PHARMACEUTICAL HLDGS</t>
  </si>
  <si>
    <t>460     HK</t>
  </si>
  <si>
    <t>10/28/2010</t>
  </si>
  <si>
    <t>6990 HK Equity</t>
  </si>
  <si>
    <t>SICHUAN KELUN-BIOTECH BIOPHA</t>
  </si>
  <si>
    <t>6990    HK</t>
  </si>
  <si>
    <t>07/11/2023</t>
  </si>
  <si>
    <t>107 HK Equity</t>
  </si>
  <si>
    <t>SICHUAN EXPRESSWAY CO-H</t>
  </si>
  <si>
    <t>107     HK</t>
  </si>
  <si>
    <t>10/07/1997</t>
  </si>
  <si>
    <t>1713 HK Equity</t>
  </si>
  <si>
    <t>SICHUAN ENERGY INVESTMENT -H</t>
  </si>
  <si>
    <t>1713    HK</t>
  </si>
  <si>
    <t>932 HK Equity</t>
  </si>
  <si>
    <t>SHUNTEN INTERNATIONAL HOLDIN</t>
  </si>
  <si>
    <t>932     HK</t>
  </si>
  <si>
    <t>1165 HK Equity</t>
  </si>
  <si>
    <t>SHUNFENG INTERNATIONAL CLEAN</t>
  </si>
  <si>
    <t>1165    HK</t>
  </si>
  <si>
    <t>1591 HK Equity</t>
  </si>
  <si>
    <t>SHUN WO GROUP HOLDINGS LTD</t>
  </si>
  <si>
    <t>1591    HK</t>
  </si>
  <si>
    <t>09/28/2016</t>
  </si>
  <si>
    <t>242 HK Equity</t>
  </si>
  <si>
    <t>SHUN TAK HOLDINGS LTD</t>
  </si>
  <si>
    <t>242     HK</t>
  </si>
  <si>
    <t>219 HK Equity</t>
  </si>
  <si>
    <t>SHUN HO PROPERTY INVESTMENTS</t>
  </si>
  <si>
    <t>219     HK</t>
  </si>
  <si>
    <t>253 HK Equity</t>
  </si>
  <si>
    <t>SHUN HO HOLDINGS LTD</t>
  </si>
  <si>
    <t>253     HK</t>
  </si>
  <si>
    <t>272 HK Equity</t>
  </si>
  <si>
    <t>SHUI ON LAND LTD</t>
  </si>
  <si>
    <t>272     HK</t>
  </si>
  <si>
    <t>10/04/2006</t>
  </si>
  <si>
    <t>1241 HK Equity</t>
  </si>
  <si>
    <t>SHUANGHUA HOLDINGS LTD</t>
  </si>
  <si>
    <t>1241    HK</t>
  </si>
  <si>
    <t>1706 HK Equity</t>
  </si>
  <si>
    <t>SHUANG YUN HOLDINGS LTD</t>
  </si>
  <si>
    <t>1706    HK</t>
  </si>
  <si>
    <t>11/15/2017</t>
  </si>
  <si>
    <t>639 HK Equity</t>
  </si>
  <si>
    <t>SHOUGANG FUSHAN RESOURCES GR</t>
  </si>
  <si>
    <t>639     HK</t>
  </si>
  <si>
    <t>10/02/1990</t>
  </si>
  <si>
    <t>103 HK Equity</t>
  </si>
  <si>
    <t>SHOUGANG CENTURY HOLDINGS LT</t>
  </si>
  <si>
    <t>103     HK</t>
  </si>
  <si>
    <t>04/09/1992</t>
  </si>
  <si>
    <t>697 HK Equity</t>
  </si>
  <si>
    <t>SHOUCHENG HOLDINGS LTD</t>
  </si>
  <si>
    <t>697     HK</t>
  </si>
  <si>
    <t>312 HK Equity</t>
  </si>
  <si>
    <t>SHIRBLE DEPARTMENT STORE</t>
  </si>
  <si>
    <t>312     HK</t>
  </si>
  <si>
    <t>11/17/2010</t>
  </si>
  <si>
    <t>2599 HK Equity</t>
  </si>
  <si>
    <t>SHINSUN HOLDINGS GROUP CO LT</t>
  </si>
  <si>
    <t>2599    HK</t>
  </si>
  <si>
    <t>1587 HK Equity</t>
  </si>
  <si>
    <t>SHINEROAD INTERNATIONAL HOLD</t>
  </si>
  <si>
    <t>1587    HK</t>
  </si>
  <si>
    <t>06/27/2018</t>
  </si>
  <si>
    <t>1930 HK Equity</t>
  </si>
  <si>
    <t>SHINELONG AUTOMOTIVE LIGHTWE</t>
  </si>
  <si>
    <t>1930    HK</t>
  </si>
  <si>
    <t>582 HK Equity</t>
  </si>
  <si>
    <t>SHIN HWA WORLD LTD</t>
  </si>
  <si>
    <t>582     HK</t>
  </si>
  <si>
    <t>04/30/2002</t>
  </si>
  <si>
    <t>873 HK Equity</t>
  </si>
  <si>
    <t>SHIMAO SERVICES HOLDINGS LTD</t>
  </si>
  <si>
    <t>873     HK</t>
  </si>
  <si>
    <t>10/30/2020</t>
  </si>
  <si>
    <t>813 HK Equity</t>
  </si>
  <si>
    <t>SHIMAO GROUP HOLDINGS LTD</t>
  </si>
  <si>
    <t>813     HK</t>
  </si>
  <si>
    <t>07/05/2006</t>
  </si>
  <si>
    <t>1831 HK Equity</t>
  </si>
  <si>
    <t>SHIFANG HOLDING LTD</t>
  </si>
  <si>
    <t>1831    HK</t>
  </si>
  <si>
    <t>12/03/2010</t>
  </si>
  <si>
    <t>8181 HK Equity</t>
  </si>
  <si>
    <t>SHI SHI SERVICES LTD</t>
  </si>
  <si>
    <t>8181    HK</t>
  </si>
  <si>
    <t>1633 HK Equity</t>
  </si>
  <si>
    <t>SHEUNG YUE GROUP HOLDINGS LT</t>
  </si>
  <si>
    <t>1633    HK</t>
  </si>
  <si>
    <t>8523 HK Equity</t>
  </si>
  <si>
    <t>SHEUNG MOON HOLDINGS LTD</t>
  </si>
  <si>
    <t>8523    HK</t>
  </si>
  <si>
    <t>2313 HK Equity</t>
  </si>
  <si>
    <t>SHENZHOU INTERNATIONAL GROUP</t>
  </si>
  <si>
    <t>2313    HK</t>
  </si>
  <si>
    <t>11/24/2005</t>
  </si>
  <si>
    <t>2411 HK Equity</t>
  </si>
  <si>
    <t>SHENZHEN PAGODA INDUSTRIAL G</t>
  </si>
  <si>
    <t>2411    HK</t>
  </si>
  <si>
    <t>01/16/2023</t>
  </si>
  <si>
    <t>8329 HK Equity</t>
  </si>
  <si>
    <t>SHENZHEN NEPTUNUS INTERLNG-H</t>
  </si>
  <si>
    <t>8329    HK</t>
  </si>
  <si>
    <t>09/12/2005</t>
  </si>
  <si>
    <t>604 HK Equity</t>
  </si>
  <si>
    <t>SHENZHEN INVESTMENT LTD</t>
  </si>
  <si>
    <t>604     HK</t>
  </si>
  <si>
    <t>03/07/1997</t>
  </si>
  <si>
    <t>737 HK Equity</t>
  </si>
  <si>
    <t>SHENZHEN INVESTMENT HOLDINGS</t>
  </si>
  <si>
    <t>737     HK</t>
  </si>
  <si>
    <t>08/06/2003</t>
  </si>
  <si>
    <t>152 HK Equity</t>
  </si>
  <si>
    <t>SHENZHEN INTL HOLDINGS</t>
  </si>
  <si>
    <t>152     HK</t>
  </si>
  <si>
    <t>09/25/1972</t>
  </si>
  <si>
    <t>9989 HK Equity</t>
  </si>
  <si>
    <t>SHENZHEN HEPALINK PHARMACE-H</t>
  </si>
  <si>
    <t>9989    HK</t>
  </si>
  <si>
    <t>07/08/2020</t>
  </si>
  <si>
    <t>548 HK Equity</t>
  </si>
  <si>
    <t>SHENZHEN EXPRESSWAY CORP-H</t>
  </si>
  <si>
    <t>548     HK</t>
  </si>
  <si>
    <t>03/12/1997</t>
  </si>
  <si>
    <t>747 HK Equity</t>
  </si>
  <si>
    <t>SHENYANG PUBLIC UTILITY-H</t>
  </si>
  <si>
    <t>747     HK</t>
  </si>
  <si>
    <t>12/16/1999</t>
  </si>
  <si>
    <t>218 HK Equity</t>
  </si>
  <si>
    <t>SHENWAN HONGYUAN HK LTD</t>
  </si>
  <si>
    <t>218     HK</t>
  </si>
  <si>
    <t>6806 HK Equity</t>
  </si>
  <si>
    <t>SHENWAN HONGYUAN GROUP CO -H</t>
  </si>
  <si>
    <t>6806    HK</t>
  </si>
  <si>
    <t>04/26/2019</t>
  </si>
  <si>
    <t>8206 HK Equity</t>
  </si>
  <si>
    <t>SHENTONG ROBOT EDUCATION GRO</t>
  </si>
  <si>
    <t>8206    HK</t>
  </si>
  <si>
    <t>11/15/2002</t>
  </si>
  <si>
    <t>829 HK Equity</t>
  </si>
  <si>
    <t>SHENGUAN HOLDINGS GROUP LTD</t>
  </si>
  <si>
    <t>829     HK</t>
  </si>
  <si>
    <t>10/13/2009</t>
  </si>
  <si>
    <t>8481 HK Equity</t>
  </si>
  <si>
    <t>SHENGLONG SPLENDECOR INTERNA</t>
  </si>
  <si>
    <t>8481    HK</t>
  </si>
  <si>
    <t>07/17/2017</t>
  </si>
  <si>
    <t>1080 HK Equity</t>
  </si>
  <si>
    <t>SHENGLI OIL&amp;GAS PIPE HOLDING</t>
  </si>
  <si>
    <t>1080    HK</t>
  </si>
  <si>
    <t>12/18/2009</t>
  </si>
  <si>
    <t>2066 HK Equity</t>
  </si>
  <si>
    <t>SHENGJING BANK CO LTD-H</t>
  </si>
  <si>
    <t>2066    HK</t>
  </si>
  <si>
    <t>12/29/2014</t>
  </si>
  <si>
    <t>8106 HK Equity</t>
  </si>
  <si>
    <t>SHENGHUA LANDE SCITECH LTD-H</t>
  </si>
  <si>
    <t>8106    HK</t>
  </si>
  <si>
    <t>05/03/2002</t>
  </si>
  <si>
    <t>851 HK Equity</t>
  </si>
  <si>
    <t>SHENG YUAN HOLDINGS LTD</t>
  </si>
  <si>
    <t>851     HK</t>
  </si>
  <si>
    <t>12/02/1998</t>
  </si>
  <si>
    <t>1335 HK Equity</t>
  </si>
  <si>
    <t>SHEEN TAI HOLDINGS GRP CO LT</t>
  </si>
  <si>
    <t>1335    HK</t>
  </si>
  <si>
    <t>07/13/2012</t>
  </si>
  <si>
    <t>953 HK Equity</t>
  </si>
  <si>
    <t>SHAW BROTHERS HOLDINGS LTD</t>
  </si>
  <si>
    <t>953     HK</t>
  </si>
  <si>
    <t>02/01/2010</t>
  </si>
  <si>
    <t>8286 HK Equity</t>
  </si>
  <si>
    <t>SHANXI CHANGCHENG MICROLIG-H</t>
  </si>
  <si>
    <t>8286    HK</t>
  </si>
  <si>
    <t>05/18/2004</t>
  </si>
  <si>
    <t>1749 HK Equity</t>
  </si>
  <si>
    <t>SHANSHAN BRAND MANAGEMENT -H</t>
  </si>
  <si>
    <t>1749    HK</t>
  </si>
  <si>
    <t>69 HK Equity</t>
  </si>
  <si>
    <t>SHANGRI-LA ASIA LTD</t>
  </si>
  <si>
    <t>69      HK</t>
  </si>
  <si>
    <t>06/17/1993</t>
  </si>
  <si>
    <t>755 HK Equity</t>
  </si>
  <si>
    <t>SHANGHAI ZENDAI PROPERTY LTD</t>
  </si>
  <si>
    <t>755     HK</t>
  </si>
  <si>
    <t>10/27/1992</t>
  </si>
  <si>
    <t>3666 HK Equity</t>
  </si>
  <si>
    <t>SHANGHAI XNG HOLDINGS LTD</t>
  </si>
  <si>
    <t>3666    HK</t>
  </si>
  <si>
    <t>07/04/2012</t>
  </si>
  <si>
    <t>1835 HK Equity</t>
  </si>
  <si>
    <t>SHANGHAI REALWAY CAPITAL A-H</t>
  </si>
  <si>
    <t>1835    HK</t>
  </si>
  <si>
    <t>11/13/2018</t>
  </si>
  <si>
    <t>8115 HK Equity</t>
  </si>
  <si>
    <t>SHANGHAI QINGPU FIRE-FIGHT-H</t>
  </si>
  <si>
    <t>8115    HK</t>
  </si>
  <si>
    <t>06/30/2004</t>
  </si>
  <si>
    <t>1345 HK Equity</t>
  </si>
  <si>
    <t>SHANGHAI PIONEER HOLDING LTD</t>
  </si>
  <si>
    <t>1345    HK</t>
  </si>
  <si>
    <t>11/05/2013</t>
  </si>
  <si>
    <t>2607 HK Equity</t>
  </si>
  <si>
    <t>SHANGHAI PHARMACEUTICALS-H</t>
  </si>
  <si>
    <t>2607    HK</t>
  </si>
  <si>
    <t>05/20/2011</t>
  </si>
  <si>
    <t>2252 HK Equity</t>
  </si>
  <si>
    <t>SHANGHAI MICROPORT MEDBOT GR</t>
  </si>
  <si>
    <t>2252    HK</t>
  </si>
  <si>
    <t>11/02/2021</t>
  </si>
  <si>
    <t>1501 HK Equity</t>
  </si>
  <si>
    <t>SHANGHAI KINDLY INSTRUMENT-H</t>
  </si>
  <si>
    <t>1501    HK</t>
  </si>
  <si>
    <t>1877 HK Equity</t>
  </si>
  <si>
    <t>SHANGHAI JUNSHI BIOSCIENCE-H</t>
  </si>
  <si>
    <t>1877    HK</t>
  </si>
  <si>
    <t>12/24/2018</t>
  </si>
  <si>
    <t>8205 HK Equity</t>
  </si>
  <si>
    <t>SHANGHAI JIAODA WITHUB INF-H</t>
  </si>
  <si>
    <t>8205    HK</t>
  </si>
  <si>
    <t>07/31/2002</t>
  </si>
  <si>
    <t>770 HK Equity</t>
  </si>
  <si>
    <t>SHANGHAI INTL SHANG.GROW INV</t>
  </si>
  <si>
    <t>770     HK</t>
  </si>
  <si>
    <t>11/30/1993</t>
  </si>
  <si>
    <t>563 HK Equity</t>
  </si>
  <si>
    <t>SHANGHAI INDUSTRIAL URBAN DE</t>
  </si>
  <si>
    <t>563     HK</t>
  </si>
  <si>
    <t>09/10/1993</t>
  </si>
  <si>
    <t>363 HK Equity</t>
  </si>
  <si>
    <t>SHANGHAI INDUSTRIAL HLDG LTD</t>
  </si>
  <si>
    <t>363     HK</t>
  </si>
  <si>
    <t>Industrial Conglomerates</t>
  </si>
  <si>
    <t>05/30/1996</t>
  </si>
  <si>
    <t>2696 HK Equity</t>
  </si>
  <si>
    <t>SHANGHAI HENLIUS BIOTECH I-H</t>
  </si>
  <si>
    <t>2696    HK</t>
  </si>
  <si>
    <t>09/25/2019</t>
  </si>
  <si>
    <t>6609 HK Equity</t>
  </si>
  <si>
    <t>SHANGHAI HEARTCARE MEDICAL-H</t>
  </si>
  <si>
    <t>6609    HK</t>
  </si>
  <si>
    <t>08/20/2021</t>
  </si>
  <si>
    <t>6826 HK Equity</t>
  </si>
  <si>
    <t>SHANGHAI HAOHAI BIOLOGICAL-H</t>
  </si>
  <si>
    <t>6826    HK</t>
  </si>
  <si>
    <t>1525 HK Equity</t>
  </si>
  <si>
    <t>SHANGHAI GENCH EDUCATION GRO</t>
  </si>
  <si>
    <t>1525    HK</t>
  </si>
  <si>
    <t>1349 HK Equity</t>
  </si>
  <si>
    <t>SHANGHAI FUDAN-ZHANGJIANG-H</t>
  </si>
  <si>
    <t>1349    HK</t>
  </si>
  <si>
    <t>08/13/2002</t>
  </si>
  <si>
    <t>1385 HK Equity</t>
  </si>
  <si>
    <t>SHANGHAI FUDAN MICROELECT-H</t>
  </si>
  <si>
    <t>1385    HK</t>
  </si>
  <si>
    <t>08/04/2000</t>
  </si>
  <si>
    <t>2196 HK Equity</t>
  </si>
  <si>
    <t>SHANGHAI FOSUN PHARMACEUTI-H</t>
  </si>
  <si>
    <t>2196    HK</t>
  </si>
  <si>
    <t>10/30/2012</t>
  </si>
  <si>
    <t>2727 HK Equity</t>
  </si>
  <si>
    <t>SHANGHAI ELECTRIC GRP CO L-H</t>
  </si>
  <si>
    <t>2727    HK</t>
  </si>
  <si>
    <t>04/28/2005</t>
  </si>
  <si>
    <t>2718 HK Equity</t>
  </si>
  <si>
    <t>SHANGHAI DONGZHENG AUTOMOT-H</t>
  </si>
  <si>
    <t>2718    HK</t>
  </si>
  <si>
    <t>04/03/2019</t>
  </si>
  <si>
    <t>1635 HK Equity</t>
  </si>
  <si>
    <t>SHANGHAI DAZHONG PUBLIC UT-H</t>
  </si>
  <si>
    <t>1635    HK</t>
  </si>
  <si>
    <t>12/05/2016</t>
  </si>
  <si>
    <t>1103 HK Equity</t>
  </si>
  <si>
    <t>SHANGHAI DASHENG AGRICULTU-H</t>
  </si>
  <si>
    <t>1103    HK</t>
  </si>
  <si>
    <t>07/13/2005</t>
  </si>
  <si>
    <t>2276 HK Equity</t>
  </si>
  <si>
    <t>SHANGHAI CONANT OPTICAL CO-H</t>
  </si>
  <si>
    <t>2276    HK</t>
  </si>
  <si>
    <t>12/16/2021</t>
  </si>
  <si>
    <t>2145 HK Equity</t>
  </si>
  <si>
    <t>SHANGHAI CHICMAX COSMETIC CO</t>
  </si>
  <si>
    <t>2145    HK</t>
  </si>
  <si>
    <t>12/22/2022</t>
  </si>
  <si>
    <t>2185 HK Equity</t>
  </si>
  <si>
    <t>SHANGHAI BIO-HEART BIOLOGI-H</t>
  </si>
  <si>
    <t>2185    HK</t>
  </si>
  <si>
    <t>12/23/2021</t>
  </si>
  <si>
    <t>719 HK Equity</t>
  </si>
  <si>
    <t>SHANDONG XINHUA PHARMACEUT-H</t>
  </si>
  <si>
    <t>719     HK</t>
  </si>
  <si>
    <t>1066 HK Equity</t>
  </si>
  <si>
    <t>SHANDONG WEIGAO GP MEDICAL-H</t>
  </si>
  <si>
    <t>1066    HK</t>
  </si>
  <si>
    <t>02/27/2004</t>
  </si>
  <si>
    <t>568 HK Equity</t>
  </si>
  <si>
    <t>SHANDONG MOLONG PETROLEUM-H</t>
  </si>
  <si>
    <t>568     HK</t>
  </si>
  <si>
    <t>04/15/2004</t>
  </si>
  <si>
    <t>1697 HK Equity</t>
  </si>
  <si>
    <t>SHANDONG INTERNATIONAL TRU-H</t>
  </si>
  <si>
    <t>1697    HK</t>
  </si>
  <si>
    <t>1250 HK Equity</t>
  </si>
  <si>
    <t>SHANDONG HI-SPEED NEW ENERGY</t>
  </si>
  <si>
    <t>1250    HK</t>
  </si>
  <si>
    <t>07/05/2013</t>
  </si>
  <si>
    <t>2954 HK Equity</t>
  </si>
  <si>
    <t>SHANDONG HI-SPEED NEW EN-PAR</t>
  </si>
  <si>
    <t>2954    HK</t>
  </si>
  <si>
    <t>412 HK Equity</t>
  </si>
  <si>
    <t>SHANDONG HI-SPEED HOLDINGS</t>
  </si>
  <si>
    <t>412     HK</t>
  </si>
  <si>
    <t>04/15/1992</t>
  </si>
  <si>
    <t>1787 HK Equity</t>
  </si>
  <si>
    <t>SHANDONG GOLD MINING CO LT-H</t>
  </si>
  <si>
    <t>1787    HK</t>
  </si>
  <si>
    <t>9977 HK Equity</t>
  </si>
  <si>
    <t>SHANDONG FENGXIANG CO LTD-H</t>
  </si>
  <si>
    <t>9977    HK</t>
  </si>
  <si>
    <t>07/16/2020</t>
  </si>
  <si>
    <t>1812 HK Equity</t>
  </si>
  <si>
    <t>SHANDONG CHENMING PAPER-H</t>
  </si>
  <si>
    <t>1812    HK</t>
  </si>
  <si>
    <t>06/18/2008</t>
  </si>
  <si>
    <t>6955 HK Equity</t>
  </si>
  <si>
    <t>SHANDONG BOAN BIOTECH-H</t>
  </si>
  <si>
    <t>6955    HK</t>
  </si>
  <si>
    <t>12/30/2022</t>
  </si>
  <si>
    <t>1637 HK Equity</t>
  </si>
  <si>
    <t>SH GROUP HOLDINGS LTD</t>
  </si>
  <si>
    <t>1637    HK</t>
  </si>
  <si>
    <t>01/03/2017</t>
  </si>
  <si>
    <t>1657 HK Equity</t>
  </si>
  <si>
    <t>SG GROUP HOLDINGS LTD</t>
  </si>
  <si>
    <t>1657    HK</t>
  </si>
  <si>
    <t>03/21/2017</t>
  </si>
  <si>
    <t>1447 HK Equity</t>
  </si>
  <si>
    <t>SFK CONSTRUCTION HOLDINGS</t>
  </si>
  <si>
    <t>1447    HK</t>
  </si>
  <si>
    <t>12/10/2015</t>
  </si>
  <si>
    <t>2191 HK Equity</t>
  </si>
  <si>
    <t>SF REAL ESTATE INVESTMENT TR</t>
  </si>
  <si>
    <t>2191    HK</t>
  </si>
  <si>
    <t>Industrial REITs</t>
  </si>
  <si>
    <t>05/17/2021</t>
  </si>
  <si>
    <t>20 HK Equity</t>
  </si>
  <si>
    <t>SENSETIME GROUP INC-CLASS B</t>
  </si>
  <si>
    <t>20      HK</t>
  </si>
  <si>
    <t>981 HK Equity</t>
  </si>
  <si>
    <t>SEMICONDUCTOR MANUFACTURIN-H</t>
  </si>
  <si>
    <t>981     HK</t>
  </si>
  <si>
    <t>03/18/2004</t>
  </si>
  <si>
    <t>9929 HK Equity</t>
  </si>
  <si>
    <t>SEM HOLDINGS LTD</t>
  </si>
  <si>
    <t>9929    HK</t>
  </si>
  <si>
    <t>02/14/2020</t>
  </si>
  <si>
    <t>205 HK Equity</t>
  </si>
  <si>
    <t>SEEC MEDIA GROUP LTD</t>
  </si>
  <si>
    <t>205     HK</t>
  </si>
  <si>
    <t>01/05/1993</t>
  </si>
  <si>
    <t>1030 HK Equity</t>
  </si>
  <si>
    <t>SEAZEN GROUP LTD</t>
  </si>
  <si>
    <t>1030    HK</t>
  </si>
  <si>
    <t>11/29/2012</t>
  </si>
  <si>
    <t>8150 HK Equity</t>
  </si>
  <si>
    <t>SEAMLESS GREEN CHINA HLGS</t>
  </si>
  <si>
    <t>8150    HK</t>
  </si>
  <si>
    <t>08/10/2001</t>
  </si>
  <si>
    <t>2409 HK Equity</t>
  </si>
  <si>
    <t>SEACON SHIPPING GROUP HOLDIN</t>
  </si>
  <si>
    <t>2409    HK</t>
  </si>
  <si>
    <t>03/29/2023</t>
  </si>
  <si>
    <t>251 HK Equity</t>
  </si>
  <si>
    <t>SEA HOLDINGS LTD</t>
  </si>
  <si>
    <t>251     HK</t>
  </si>
  <si>
    <t>8363 HK Equity</t>
  </si>
  <si>
    <t>SDM EDUCATION GROUP HOLDINGS</t>
  </si>
  <si>
    <t>8363    HK</t>
  </si>
  <si>
    <t>10/14/2014</t>
  </si>
  <si>
    <t>6600 HK Equity</t>
  </si>
  <si>
    <t>SCICLONE PHARMACEUTICALS HOL</t>
  </si>
  <si>
    <t>6600    HK</t>
  </si>
  <si>
    <t>03/03/2021</t>
  </si>
  <si>
    <t>1769 HK Equity</t>
  </si>
  <si>
    <t>SCHOLAR EDUCATION GROUP</t>
  </si>
  <si>
    <t>1769    HK</t>
  </si>
  <si>
    <t>06/21/2019</t>
  </si>
  <si>
    <t>606 HK Equity</t>
  </si>
  <si>
    <t>SCE INTELLIGENT COMMERCIAL M</t>
  </si>
  <si>
    <t>606     HK</t>
  </si>
  <si>
    <t>07/02/2021</t>
  </si>
  <si>
    <t>8200 HK Equity</t>
  </si>
  <si>
    <t>SAU SAN TONG HOLDINGS LTD</t>
  </si>
  <si>
    <t>8200    HK</t>
  </si>
  <si>
    <t>11/19/2003</t>
  </si>
  <si>
    <t>8392 HK Equity</t>
  </si>
  <si>
    <t>SATU HOLDINGS LTD</t>
  </si>
  <si>
    <t>8392    HK</t>
  </si>
  <si>
    <t>1184 HK Equity</t>
  </si>
  <si>
    <t>SAS DRAGON HOLDINGS LTD</t>
  </si>
  <si>
    <t>1184    HK</t>
  </si>
  <si>
    <t>631 HK Equity</t>
  </si>
  <si>
    <t>SANY HEAVY EQUIPMENT INTL</t>
  </si>
  <si>
    <t>631     HK</t>
  </si>
  <si>
    <t>11/25/2009</t>
  </si>
  <si>
    <t>6611 HK Equity</t>
  </si>
  <si>
    <t>SANXUN HOLDINGS GROUP LTD</t>
  </si>
  <si>
    <t>6611    HK</t>
  </si>
  <si>
    <t>07/19/2021</t>
  </si>
  <si>
    <t>301 HK Equity</t>
  </si>
  <si>
    <t>SANVO FINE CHEMICALS GROUP</t>
  </si>
  <si>
    <t>301     HK</t>
  </si>
  <si>
    <t>2183 HK Equity</t>
  </si>
  <si>
    <t>SANSHENG HOLDINGS GROUP CO L</t>
  </si>
  <si>
    <t>2183    HK</t>
  </si>
  <si>
    <t>09/12/2013</t>
  </si>
  <si>
    <t>1472 HK Equity</t>
  </si>
  <si>
    <t>SANG HING HOLDINGS INTERNATI</t>
  </si>
  <si>
    <t>1472    HK</t>
  </si>
  <si>
    <t>03/17/2020</t>
  </si>
  <si>
    <t>2459 HK Equity</t>
  </si>
  <si>
    <t>SANERGY GROUP LTD</t>
  </si>
  <si>
    <t>2459    HK</t>
  </si>
  <si>
    <t>01/17/2023</t>
  </si>
  <si>
    <t>1928 HK Equity</t>
  </si>
  <si>
    <t>SANDS CHINA LTD</t>
  </si>
  <si>
    <t>1928    HK</t>
  </si>
  <si>
    <t>11/30/2009</t>
  </si>
  <si>
    <t>482 HK Equity</t>
  </si>
  <si>
    <t>SANDMARTIN INTL HLDGS LTD</t>
  </si>
  <si>
    <t>482     HK</t>
  </si>
  <si>
    <t>05/12/2005</t>
  </si>
  <si>
    <t>8501 HK Equity</t>
  </si>
  <si>
    <t>SANBASE CORP LTD</t>
  </si>
  <si>
    <t>8501    HK</t>
  </si>
  <si>
    <t>1889 HK Equity</t>
  </si>
  <si>
    <t>SANAI HEALTH INDUSTRY GROUP</t>
  </si>
  <si>
    <t>1889    HK</t>
  </si>
  <si>
    <t>02/01/2007</t>
  </si>
  <si>
    <t>236 HK Equity</t>
  </si>
  <si>
    <t>SAN MIGUEL BREWERY HK LTD</t>
  </si>
  <si>
    <t>236     HK</t>
  </si>
  <si>
    <t>3187 HK Equity</t>
  </si>
  <si>
    <t>SAMSUNG S&amp;P HIGH DIVIDEN-HKD</t>
  </si>
  <si>
    <t>3187    HK</t>
  </si>
  <si>
    <t>3175 HK Equity</t>
  </si>
  <si>
    <t>SAMSUNG S&amp;P GSCI CRUDE O-HKD</t>
  </si>
  <si>
    <t>3175    HK</t>
  </si>
  <si>
    <t>2814 HK Equity</t>
  </si>
  <si>
    <t>SAMSUNG NYSE FANG+ ETF-HKD</t>
  </si>
  <si>
    <t>2814    HK</t>
  </si>
  <si>
    <t>2812 HK Equity</t>
  </si>
  <si>
    <t>SAMSUNG CSI CHINA DRAGON-HKD</t>
  </si>
  <si>
    <t>2812    HK</t>
  </si>
  <si>
    <t>3171 HK Equity</t>
  </si>
  <si>
    <t>SAMSUNG BLOCKCHAIN TECH ETF</t>
  </si>
  <si>
    <t>3171    HK</t>
  </si>
  <si>
    <t>3135 HK Equity</t>
  </si>
  <si>
    <t>SAMSUNG BITCOIN FTS ACTV ETF</t>
  </si>
  <si>
    <t>3135    HK</t>
  </si>
  <si>
    <t>3132 HK Equity</t>
  </si>
  <si>
    <t>SAMSUNG BBG GB SMCD ETF-HKD</t>
  </si>
  <si>
    <t>3132    HK</t>
  </si>
  <si>
    <t>3172 HK Equity</t>
  </si>
  <si>
    <t>SAMSUNG APAC EX NZ META ETF</t>
  </si>
  <si>
    <t>3172    HK</t>
  </si>
  <si>
    <t>1910 HK Equity</t>
  </si>
  <si>
    <t>SAMSONITE INTERNATIONAL SA</t>
  </si>
  <si>
    <t>1910    HK</t>
  </si>
  <si>
    <t>06/16/2011</t>
  </si>
  <si>
    <t>531 HK Equity</t>
  </si>
  <si>
    <t>SAMSON HOLDING LTD</t>
  </si>
  <si>
    <t>531     HK</t>
  </si>
  <si>
    <t>11/17/2005</t>
  </si>
  <si>
    <t>3822 HK Equity</t>
  </si>
  <si>
    <t>SAM WOO CONSTRUCTION GROUP L</t>
  </si>
  <si>
    <t>3822    HK</t>
  </si>
  <si>
    <t>10/16/2014</t>
  </si>
  <si>
    <t>1832 HK Equity</t>
  </si>
  <si>
    <t>SAI LEISURE GROUP CO LTD</t>
  </si>
  <si>
    <t>1832    HK</t>
  </si>
  <si>
    <t>237 HK Equity</t>
  </si>
  <si>
    <t>SAFETY GODOWN CO</t>
  </si>
  <si>
    <t>237     HK</t>
  </si>
  <si>
    <t>178 HK Equity</t>
  </si>
  <si>
    <t>SA SA INTERNATIONAL HLDGS</t>
  </si>
  <si>
    <t>178     HK</t>
  </si>
  <si>
    <t>1755 HK Equity</t>
  </si>
  <si>
    <t>S-ENJOY SERVICE GROUP CO LTD</t>
  </si>
  <si>
    <t>1755    HK</t>
  </si>
  <si>
    <t>11/06/2018</t>
  </si>
  <si>
    <t>3928 HK Equity</t>
  </si>
  <si>
    <t>S&amp;T HOLDINGS LTD</t>
  </si>
  <si>
    <t>3928    HK</t>
  </si>
  <si>
    <t>09/19/2019</t>
  </si>
  <si>
    <t>1695 HK Equity</t>
  </si>
  <si>
    <t>S&amp;P INTERNATIONAL HOLDING LT</t>
  </si>
  <si>
    <t>1695    HK</t>
  </si>
  <si>
    <t>07/11/2017</t>
  </si>
  <si>
    <t>2288 HK Equity</t>
  </si>
  <si>
    <t>RYKADAN CAPITAL LTD</t>
  </si>
  <si>
    <t>2288    HK</t>
  </si>
  <si>
    <t>08/21/2009</t>
  </si>
  <si>
    <t>2455 HK Equity</t>
  </si>
  <si>
    <t>RUNHUA LIVING SERVICE GROUP</t>
  </si>
  <si>
    <t>2455    HK</t>
  </si>
  <si>
    <t>724 HK Equity</t>
  </si>
  <si>
    <t>RUIXIN INTERNATIONAL HOLDING</t>
  </si>
  <si>
    <t>724     HK</t>
  </si>
  <si>
    <t>07/03/2000</t>
  </si>
  <si>
    <t>2025 HK Equity</t>
  </si>
  <si>
    <t>RUIFENG POWER GROUP CO LTD</t>
  </si>
  <si>
    <t>2025    HK</t>
  </si>
  <si>
    <t>01/05/2018</t>
  </si>
  <si>
    <t>1640 HK Equity</t>
  </si>
  <si>
    <t>RUICHENG CHINA MEDIA GROUP</t>
  </si>
  <si>
    <t>1640    HK</t>
  </si>
  <si>
    <t>1198 HK Equity</t>
  </si>
  <si>
    <t>ROYALE HOME HOLDINGS LTD</t>
  </si>
  <si>
    <t>1198    HK</t>
  </si>
  <si>
    <t>05/15/2002</t>
  </si>
  <si>
    <t>8300 HK Equity</t>
  </si>
  <si>
    <t>ROYAL GROUP HOLDINGS INTERNA</t>
  </si>
  <si>
    <t>8300    HK</t>
  </si>
  <si>
    <t>08/08/2016</t>
  </si>
  <si>
    <t>3789 HK Equity</t>
  </si>
  <si>
    <t>ROYAL DELUXE HOLDINGS LTD</t>
  </si>
  <si>
    <t>3789    HK</t>
  </si>
  <si>
    <t>02/08/2017</t>
  </si>
  <si>
    <t>8125 HK Equity</t>
  </si>
  <si>
    <t>ROYAL CENTURY RESOURCES HOLD</t>
  </si>
  <si>
    <t>8125    HK</t>
  </si>
  <si>
    <t>07/18/2014</t>
  </si>
  <si>
    <t>2207 HK Equity</t>
  </si>
  <si>
    <t>RONSHINE SERVICE HOLDING CO</t>
  </si>
  <si>
    <t>2207    HK</t>
  </si>
  <si>
    <t>07/16/2021</t>
  </si>
  <si>
    <t>3301 HK Equity</t>
  </si>
  <si>
    <t>RONSHINE CHINA HOLDINGS LTD</t>
  </si>
  <si>
    <t>3301    HK</t>
  </si>
  <si>
    <t>01/13/2016</t>
  </si>
  <si>
    <t>8072 HK Equity</t>
  </si>
  <si>
    <t>ROMA META GROUP LTD</t>
  </si>
  <si>
    <t>8072    HK</t>
  </si>
  <si>
    <t>02/25/2013</t>
  </si>
  <si>
    <t>2146 HK Equity</t>
  </si>
  <si>
    <t>ROISERV LIFESTYLE SERVICES-H</t>
  </si>
  <si>
    <t>2146    HK</t>
  </si>
  <si>
    <t>1098 HK Equity</t>
  </si>
  <si>
    <t>ROAD KING INFRASTRUCTURE LTD</t>
  </si>
  <si>
    <t>1098    HK</t>
  </si>
  <si>
    <t>07/04/1996</t>
  </si>
  <si>
    <t>8437 HK Equity</t>
  </si>
  <si>
    <t>RMH HOLDINGS LTD</t>
  </si>
  <si>
    <t>8437    HK</t>
  </si>
  <si>
    <t>10/13/2017</t>
  </si>
  <si>
    <t>6117 HK Equity</t>
  </si>
  <si>
    <t>RIZHAO PORT JURONG CO LTD-H</t>
  </si>
  <si>
    <t>6117    HK</t>
  </si>
  <si>
    <t>06/19/2019</t>
  </si>
  <si>
    <t>1417 HK Equity</t>
  </si>
  <si>
    <t>RIVERINE CHINA HOLDINGS LTD</t>
  </si>
  <si>
    <t>1417    HK</t>
  </si>
  <si>
    <t>1936 HK Equity</t>
  </si>
  <si>
    <t>RITAMIX GLOBAL LTD</t>
  </si>
  <si>
    <t>1936    HK</t>
  </si>
  <si>
    <t>05/13/2020</t>
  </si>
  <si>
    <t>1679 HK Equity</t>
  </si>
  <si>
    <t>RISECOMM GROUP HOLDINGS LTD</t>
  </si>
  <si>
    <t>1679    HK</t>
  </si>
  <si>
    <t>06/09/2017</t>
  </si>
  <si>
    <t>2955 HK Equity</t>
  </si>
  <si>
    <t>RISECOMM GROUP HO- PARALLEL</t>
  </si>
  <si>
    <t>2955    HK</t>
  </si>
  <si>
    <t>1953 HK Equity</t>
  </si>
  <si>
    <t>RIMBACO GROUP GLOBAL LTD</t>
  </si>
  <si>
    <t>1953    HK</t>
  </si>
  <si>
    <t>04/28/2020</t>
  </si>
  <si>
    <t>1526 HK Equity</t>
  </si>
  <si>
    <t>RICI HEALTHCARE HOLDINGS LTD</t>
  </si>
  <si>
    <t>1526    HK</t>
  </si>
  <si>
    <t>10/06/2016</t>
  </si>
  <si>
    <t>313 HK Equity</t>
  </si>
  <si>
    <t>RICHLY FIELD CHINA DEVELOPME</t>
  </si>
  <si>
    <t>313     HK</t>
  </si>
  <si>
    <t>70 HK Equity</t>
  </si>
  <si>
    <t>RICH GOLDMAN HOLDINGS LTD</t>
  </si>
  <si>
    <t>70      HK</t>
  </si>
  <si>
    <t>07/01/1998</t>
  </si>
  <si>
    <t>1741 HK Equity</t>
  </si>
  <si>
    <t>RI YING HOLDINGS LTD</t>
  </si>
  <si>
    <t>1741    HK</t>
  </si>
  <si>
    <t>10/16/2018</t>
  </si>
  <si>
    <t>8357 HK Equity</t>
  </si>
  <si>
    <t>REPUBLIC HEALTHCARE LTD</t>
  </si>
  <si>
    <t>8357    HK</t>
  </si>
  <si>
    <t>06/15/2018</t>
  </si>
  <si>
    <t>6919 HK Equity</t>
  </si>
  <si>
    <t>RENRUI HUMAN RESOURCES TECHN</t>
  </si>
  <si>
    <t>6919    HK</t>
  </si>
  <si>
    <t>3628 HK Equity</t>
  </si>
  <si>
    <t>RENHENG ENTERPRISE HOLDINGS</t>
  </si>
  <si>
    <t>3628    HK</t>
  </si>
  <si>
    <t>2323 HK Equity</t>
  </si>
  <si>
    <t>RENCO HOLDINGS GROUP LTD</t>
  </si>
  <si>
    <t>2323    HK</t>
  </si>
  <si>
    <t>06/21/2002</t>
  </si>
  <si>
    <t>274 HK Equity</t>
  </si>
  <si>
    <t>RENAISSANCE ASIA SILK ROAD G</t>
  </si>
  <si>
    <t>274     HK</t>
  </si>
  <si>
    <t>12/18/2000</t>
  </si>
  <si>
    <t>9995 HK Equity</t>
  </si>
  <si>
    <t>REMEGEN CO LTD-H</t>
  </si>
  <si>
    <t>9995    HK</t>
  </si>
  <si>
    <t>11/09/2020</t>
  </si>
  <si>
    <t>1750 HK Equity</t>
  </si>
  <si>
    <t>REM GROUP HOLDINGS LTD</t>
  </si>
  <si>
    <t>1750    HK</t>
  </si>
  <si>
    <t>723 HK Equity</t>
  </si>
  <si>
    <t>RELIANCE GLOBAL HOLDINGS LTD</t>
  </si>
  <si>
    <t>723     HK</t>
  </si>
  <si>
    <t>07/18/1991</t>
  </si>
  <si>
    <t>2422 HK Equity</t>
  </si>
  <si>
    <t>REGO INTERACTIVE CO LTD</t>
  </si>
  <si>
    <t>2422    HK</t>
  </si>
  <si>
    <t>10/17/2022</t>
  </si>
  <si>
    <t>2199 HK Equity</t>
  </si>
  <si>
    <t>REGINA MIRACLE INTERNATIONAL</t>
  </si>
  <si>
    <t>2199    HK</t>
  </si>
  <si>
    <t>10/08/2015</t>
  </si>
  <si>
    <t>575 HK Equity</t>
  </si>
  <si>
    <t>REGENT PACIFIC GROUP LTD</t>
  </si>
  <si>
    <t>575     HK</t>
  </si>
  <si>
    <t>05/19/1997</t>
  </si>
  <si>
    <t>1881 HK Equity</t>
  </si>
  <si>
    <t>REGAL REAL ESTATE INVESTMENT</t>
  </si>
  <si>
    <t>1881    HK</t>
  </si>
  <si>
    <t>Hotel &amp; Resort REITs</t>
  </si>
  <si>
    <t>03/30/2007</t>
  </si>
  <si>
    <t>78 HK Equity</t>
  </si>
  <si>
    <t>REGAL HOTELS INTL HLDGS LTD</t>
  </si>
  <si>
    <t>78      HK</t>
  </si>
  <si>
    <t>1631 HK Equity</t>
  </si>
  <si>
    <t>REF HOLDINGS</t>
  </si>
  <si>
    <t>1631    HK</t>
  </si>
  <si>
    <t>09/25/2015</t>
  </si>
  <si>
    <t>1971 HK Equity</t>
  </si>
  <si>
    <t>REDSUN SERVICES GROUP LTD</t>
  </si>
  <si>
    <t>1971    HK</t>
  </si>
  <si>
    <t>07/06/2020</t>
  </si>
  <si>
    <t>1996 HK Equity</t>
  </si>
  <si>
    <t>REDSUN PROPERTIES GROUP LTD</t>
  </si>
  <si>
    <t>1996    HK</t>
  </si>
  <si>
    <t>1622 HK Equity</t>
  </si>
  <si>
    <t>REDCO PROPERTIES GROUP LTD</t>
  </si>
  <si>
    <t>1622    HK</t>
  </si>
  <si>
    <t>01/30/2014</t>
  </si>
  <si>
    <t>2370 HK Equity</t>
  </si>
  <si>
    <t>REDCO HEALTHY LIVING CO LTD</t>
  </si>
  <si>
    <t>2370    HK</t>
  </si>
  <si>
    <t>03/31/2022</t>
  </si>
  <si>
    <t>1528 HK Equity</t>
  </si>
  <si>
    <t>RED STAR MACALLINE GROUP C-H</t>
  </si>
  <si>
    <t>1528    HK</t>
  </si>
  <si>
    <t>1196 HK Equity</t>
  </si>
  <si>
    <t>REALORD GROUP HOLDINGS LTD</t>
  </si>
  <si>
    <t>1196    HK</t>
  </si>
  <si>
    <t>01/20/1997</t>
  </si>
  <si>
    <t>2385 HK Equity</t>
  </si>
  <si>
    <t>READBOY EDUCATION HOLDING CO</t>
  </si>
  <si>
    <t>2385    HK</t>
  </si>
  <si>
    <t>8471 HK Equity</t>
  </si>
  <si>
    <t>REACH NEW HOLDINGS LTD</t>
  </si>
  <si>
    <t>8471    HK</t>
  </si>
  <si>
    <t>229 HK Equity</t>
  </si>
  <si>
    <t>RAYMOND INDUSTRIAL LTD</t>
  </si>
  <si>
    <t>229     HK</t>
  </si>
  <si>
    <t>601 HK Equity</t>
  </si>
  <si>
    <t>RARE EARTH MAGNESIUM TECHNOL</t>
  </si>
  <si>
    <t>601     HK</t>
  </si>
  <si>
    <t>01/28/1993</t>
  </si>
  <si>
    <t>2297 HK Equity</t>
  </si>
  <si>
    <t>RAINMED MEDICAL LTD</t>
  </si>
  <si>
    <t>2297    HK</t>
  </si>
  <si>
    <t>2135 HK Equity</t>
  </si>
  <si>
    <t>RAILY AESTHETIC MEDICINE INT</t>
  </si>
  <si>
    <t>2135    HK</t>
  </si>
  <si>
    <t>12/28/2020</t>
  </si>
  <si>
    <t>1376 HK Equity</t>
  </si>
  <si>
    <t>RAFFLES INTERIOR LTD</t>
  </si>
  <si>
    <t>1376    HK</t>
  </si>
  <si>
    <t>05/07/2020</t>
  </si>
  <si>
    <t>9993 HK Equity</t>
  </si>
  <si>
    <t>RADIANCE HOLDINGS GROUP CO L</t>
  </si>
  <si>
    <t>9993    HK</t>
  </si>
  <si>
    <t>10/29/2020</t>
  </si>
  <si>
    <t>1577 HK Equity</t>
  </si>
  <si>
    <t>QUANZHOU HUIXIN MICRO-CRED-H</t>
  </si>
  <si>
    <t>1577    HK</t>
  </si>
  <si>
    <t>09/30/2016</t>
  </si>
  <si>
    <t>8050 HK Equity</t>
  </si>
  <si>
    <t>QUANTUM THINKING LTD</t>
  </si>
  <si>
    <t>8050    HK</t>
  </si>
  <si>
    <t>07/24/2000</t>
  </si>
  <si>
    <t>1348 HK Equity</t>
  </si>
  <si>
    <t>QUALI-SMART HOLDINGS LTD</t>
  </si>
  <si>
    <t>1348    HK</t>
  </si>
  <si>
    <t>01/23/2013</t>
  </si>
  <si>
    <t>243 HK Equity</t>
  </si>
  <si>
    <t>QPL INTL HOLDINGS LTD</t>
  </si>
  <si>
    <t>243     HK</t>
  </si>
  <si>
    <t>1583 HK Equity</t>
  </si>
  <si>
    <t>QINQIN FOODSTUFFS GROUP CAYM</t>
  </si>
  <si>
    <t>1583    HK</t>
  </si>
  <si>
    <t>3369 HK Equity</t>
  </si>
  <si>
    <t>QINHUANGDAO PORT CO LTD-H</t>
  </si>
  <si>
    <t>3369    HK</t>
  </si>
  <si>
    <t>1122 HK Equity</t>
  </si>
  <si>
    <t>QINGLING MOTORS CO LTD-H</t>
  </si>
  <si>
    <t>1122    HK</t>
  </si>
  <si>
    <t>08/17/1994</t>
  </si>
  <si>
    <t>6198 HK Equity</t>
  </si>
  <si>
    <t>QINGDAO PORT INTERNATIONAL-H</t>
  </si>
  <si>
    <t>6198    HK</t>
  </si>
  <si>
    <t>06/06/2014</t>
  </si>
  <si>
    <t>499 HK Equity</t>
  </si>
  <si>
    <t>QINGDAO HOLDINGS INTERNATION</t>
  </si>
  <si>
    <t>499     HK</t>
  </si>
  <si>
    <t>2121 HK Equity</t>
  </si>
  <si>
    <t>QINGDAO AINNOVATION TECHNO-H</t>
  </si>
  <si>
    <t>2121    HK</t>
  </si>
  <si>
    <t>01/27/2022</t>
  </si>
  <si>
    <t>6633 HK Equity</t>
  </si>
  <si>
    <t>QINGCI GAMES INC</t>
  </si>
  <si>
    <t>6633    HK</t>
  </si>
  <si>
    <t>1576 HK Equity</t>
  </si>
  <si>
    <t>QILU EXPRESSWAY CO LTD</t>
  </si>
  <si>
    <t>1576    HK</t>
  </si>
  <si>
    <t>07/19/2018</t>
  </si>
  <si>
    <t>3660 HK Equity</t>
  </si>
  <si>
    <t>QIFU TECHNOLOGY INC CLASS-A</t>
  </si>
  <si>
    <t>3660    HK</t>
  </si>
  <si>
    <t>11/29/2022</t>
  </si>
  <si>
    <t>1280 HK Equity</t>
  </si>
  <si>
    <t>QIDIAN INTERNATIONAL CO LTD</t>
  </si>
  <si>
    <t>1280    HK</t>
  </si>
  <si>
    <t>03/25/2010</t>
  </si>
  <si>
    <t>911 HK Equity</t>
  </si>
  <si>
    <t>QIANHAI HEALTH HOLDINGS LTD</t>
  </si>
  <si>
    <t>911     HK</t>
  </si>
  <si>
    <t>1739 HK Equity</t>
  </si>
  <si>
    <t>QEEKA HOME CAYMAN INC</t>
  </si>
  <si>
    <t>1739    HK</t>
  </si>
  <si>
    <t>1478 HK Equity</t>
  </si>
  <si>
    <t>Q TECHNOLOGY GROUP CO LTD</t>
  </si>
  <si>
    <t>1478    HK</t>
  </si>
  <si>
    <t>12/02/2014</t>
  </si>
  <si>
    <t>1412 HK Equity</t>
  </si>
  <si>
    <t>Q P GROUP HOLDINGS LTD</t>
  </si>
  <si>
    <t>1412    HK</t>
  </si>
  <si>
    <t>1358 HK Equity</t>
  </si>
  <si>
    <t>PW MEDTECH GROUP LTD</t>
  </si>
  <si>
    <t>1358    HK</t>
  </si>
  <si>
    <t>11/08/2013</t>
  </si>
  <si>
    <t>90 HK Equity</t>
  </si>
  <si>
    <t>PUXING ENERGY LTD</t>
  </si>
  <si>
    <t>90      HK</t>
  </si>
  <si>
    <t>07/10/2009</t>
  </si>
  <si>
    <t>1720 HK Equity</t>
  </si>
  <si>
    <t>PUTIAN COMMUNICATION GROUP L</t>
  </si>
  <si>
    <t>1720    HK</t>
  </si>
  <si>
    <t>11/09/2017</t>
  </si>
  <si>
    <t>1498 HK Equity</t>
  </si>
  <si>
    <t>PURAPHARM CORP LTD</t>
  </si>
  <si>
    <t>1498    HK</t>
  </si>
  <si>
    <t>07/08/2015</t>
  </si>
  <si>
    <t>2060 HK Equity</t>
  </si>
  <si>
    <t>PUJIANG INTERNATIONAL GROUP</t>
  </si>
  <si>
    <t>2060    HK</t>
  </si>
  <si>
    <t>626 HK Equity</t>
  </si>
  <si>
    <t>PUBLIC FINANCIAL HLDG LTD</t>
  </si>
  <si>
    <t>626     HK</t>
  </si>
  <si>
    <t>10/03/1991</t>
  </si>
  <si>
    <t>372 HK Equity</t>
  </si>
  <si>
    <t>PT INTERNATIONAL DEVELOPMENT</t>
  </si>
  <si>
    <t>372     HK</t>
  </si>
  <si>
    <t>02/13/1992</t>
  </si>
  <si>
    <t>2378 HK Equity</t>
  </si>
  <si>
    <t>PRUDENTIAL PLC</t>
  </si>
  <si>
    <t>2378    HK</t>
  </si>
  <si>
    <t>8385 HK Equity</t>
  </si>
  <si>
    <t>PROSPEROUS PRINTING CO LTD</t>
  </si>
  <si>
    <t>8385    HK</t>
  </si>
  <si>
    <t>12/13/2017</t>
  </si>
  <si>
    <t>1731 HK Equity</t>
  </si>
  <si>
    <t>PROSPEROUS INDUSTRIAL HOLDIN</t>
  </si>
  <si>
    <t>1731    HK</t>
  </si>
  <si>
    <t>07/13/2018</t>
  </si>
  <si>
    <t>1259 HK Equity</t>
  </si>
  <si>
    <t>PROSPEROUS FUTURE HOLDINGS L</t>
  </si>
  <si>
    <t>1259    HK</t>
  </si>
  <si>
    <t>07/15/2011</t>
  </si>
  <si>
    <t>808 HK Equity</t>
  </si>
  <si>
    <t>PROSPERITY REIT</t>
  </si>
  <si>
    <t>808     HK</t>
  </si>
  <si>
    <t>12/16/2005</t>
  </si>
  <si>
    <t>310 HK Equity</t>
  </si>
  <si>
    <t>PROSPERITY INVESTMENT HOLDIN</t>
  </si>
  <si>
    <t>310     HK</t>
  </si>
  <si>
    <t>1470 HK Equity</t>
  </si>
  <si>
    <t>PROSPER ONE INTERNATIONAL HO</t>
  </si>
  <si>
    <t>1470    HK</t>
  </si>
  <si>
    <t>05/12/2015</t>
  </si>
  <si>
    <t>6816 HK Equity</t>
  </si>
  <si>
    <t>PROSPER CONSTRUCTION HOLDING</t>
  </si>
  <si>
    <t>6816    HK</t>
  </si>
  <si>
    <t>07/20/2016</t>
  </si>
  <si>
    <t>1581 HK Equity</t>
  </si>
  <si>
    <t>PROGRESSIVE PATH GROUP HOLDI</t>
  </si>
  <si>
    <t>1581    HK</t>
  </si>
  <si>
    <t>12/08/2016</t>
  </si>
  <si>
    <t>650 HK Equity</t>
  </si>
  <si>
    <t>PRODUCTIVE TECHNOLOGIES CO L</t>
  </si>
  <si>
    <t>650     HK</t>
  </si>
  <si>
    <t>10/07/1992</t>
  </si>
  <si>
    <t>1809 HK Equity</t>
  </si>
  <si>
    <t>PRINX CHENGSHAN HOLDINGS LTD</t>
  </si>
  <si>
    <t>1809    HK</t>
  </si>
  <si>
    <t>10/09/2018</t>
  </si>
  <si>
    <t>8379 HK Equity</t>
  </si>
  <si>
    <t>PRIME INTELLIGENCE SOLUTIONS</t>
  </si>
  <si>
    <t>8379    HK</t>
  </si>
  <si>
    <t>02/14/2018</t>
  </si>
  <si>
    <t>3077 HK Equity</t>
  </si>
  <si>
    <t>PREMIA US TREASURY FLOAT-HKD</t>
  </si>
  <si>
    <t>3077    HK</t>
  </si>
  <si>
    <t>2804 HK Equity</t>
  </si>
  <si>
    <t>PREMIA MSCI VIETNAM ETF-HKD</t>
  </si>
  <si>
    <t>2804    HK</t>
  </si>
  <si>
    <t>2810 HK Equity</t>
  </si>
  <si>
    <t>PREMIA DOW JONES EMERGIN-HKD</t>
  </si>
  <si>
    <t>2810    HK</t>
  </si>
  <si>
    <t>3173 HK Equity</t>
  </si>
  <si>
    <t>PREMIA CSI CAIXIN CHINA -HKD</t>
  </si>
  <si>
    <t>3173    HK</t>
  </si>
  <si>
    <t>2803 HK Equity</t>
  </si>
  <si>
    <t>2803    HK</t>
  </si>
  <si>
    <t>3001 HK Equity</t>
  </si>
  <si>
    <t>PREMIA CHINA USD PRO BON-HKD</t>
  </si>
  <si>
    <t>3001    HK</t>
  </si>
  <si>
    <t>3151 HK Equity</t>
  </si>
  <si>
    <t>PREMIA CHINA STAR 50 ETF-HKD</t>
  </si>
  <si>
    <t>3151    HK</t>
  </si>
  <si>
    <t>2817 HK Equity</t>
  </si>
  <si>
    <t>PREMIA CH TRE PO BANK BL-HKD</t>
  </si>
  <si>
    <t>2817    HK</t>
  </si>
  <si>
    <t>3181 HK Equity</t>
  </si>
  <si>
    <t>PREMIA ASIA INNOVATIVE T-HKD</t>
  </si>
  <si>
    <t>3181    HK</t>
  </si>
  <si>
    <t>1651 HK Equity</t>
  </si>
  <si>
    <t>PRECISION TSUGAMI CHINA CORP</t>
  </si>
  <si>
    <t>1651    HK</t>
  </si>
  <si>
    <t>09/25/2017</t>
  </si>
  <si>
    <t>1861 HK Equity</t>
  </si>
  <si>
    <t>PRECIOUS DRAGON TECHNOLOGY H</t>
  </si>
  <si>
    <t>1861    HK</t>
  </si>
  <si>
    <t>1913 HK Equity</t>
  </si>
  <si>
    <t>PRADA S.P.A.</t>
  </si>
  <si>
    <t>1913    HK</t>
  </si>
  <si>
    <t>06/24/2011</t>
  </si>
  <si>
    <t>8201 HK Equity</t>
  </si>
  <si>
    <t>PPS INTERNATIONAL HOLDINGS L</t>
  </si>
  <si>
    <t>8201    HK</t>
  </si>
  <si>
    <t>06/17/2013</t>
  </si>
  <si>
    <t>2405 HK Equity</t>
  </si>
  <si>
    <t>POWERWIN TECH GROUP LTD</t>
  </si>
  <si>
    <t>2405    HK</t>
  </si>
  <si>
    <t>03/31/2023</t>
  </si>
  <si>
    <t>1238 HK Equity</t>
  </si>
  <si>
    <t>POWERLONG REAL ESTATE HOLDIN</t>
  </si>
  <si>
    <t>1238    HK</t>
  </si>
  <si>
    <t>10/14/2009</t>
  </si>
  <si>
    <t>9909 HK Equity</t>
  </si>
  <si>
    <t>POWERLONG COMMERCIAL MANAGEM</t>
  </si>
  <si>
    <t>9909    HK</t>
  </si>
  <si>
    <t>12/30/2019</t>
  </si>
  <si>
    <t>397 HK Equity</t>
  </si>
  <si>
    <t>POWER FINANCIAL GROUP LTD</t>
  </si>
  <si>
    <t>397     HK</t>
  </si>
  <si>
    <t>10/13/1993</t>
  </si>
  <si>
    <t>6 HK Equity</t>
  </si>
  <si>
    <t>POWER ASSETS HOLDINGS LTD</t>
  </si>
  <si>
    <t>6       HK</t>
  </si>
  <si>
    <t>3813 HK Equity</t>
  </si>
  <si>
    <t>POU SHENG INTL HOLDINGS LTD</t>
  </si>
  <si>
    <t>3813    HK</t>
  </si>
  <si>
    <t>06/06/2008</t>
  </si>
  <si>
    <t>1658 HK Equity</t>
  </si>
  <si>
    <t>POSTAL SAVINGS BANK OF CHI-H</t>
  </si>
  <si>
    <t>1658    HK</t>
  </si>
  <si>
    <t>9992 HK Equity</t>
  </si>
  <si>
    <t>POP MART INTERNATIONAL GROUP</t>
  </si>
  <si>
    <t>9992    HK</t>
  </si>
  <si>
    <t>12/11/2020</t>
  </si>
  <si>
    <t>8532 HK Equity</t>
  </si>
  <si>
    <t>POLYFAIR HOLDINGS LTD</t>
  </si>
  <si>
    <t>8532    HK</t>
  </si>
  <si>
    <t>02/23/2018</t>
  </si>
  <si>
    <t>8011 HK Equity</t>
  </si>
  <si>
    <t>POLYARD PETROLEUM INTERNATIO</t>
  </si>
  <si>
    <t>8011    HK</t>
  </si>
  <si>
    <t>07/12/2002</t>
  </si>
  <si>
    <t>6049 HK Equity</t>
  </si>
  <si>
    <t>POLY PROPERTY SERVICES CO-H</t>
  </si>
  <si>
    <t>6049    HK</t>
  </si>
  <si>
    <t>119 HK Equity</t>
  </si>
  <si>
    <t>POLY PROPERTY GROUP CO LTD</t>
  </si>
  <si>
    <t>119     HK</t>
  </si>
  <si>
    <t>09/30/1973</t>
  </si>
  <si>
    <t>3636 HK Equity</t>
  </si>
  <si>
    <t>POLY CULTURE GROUP CORP-H</t>
  </si>
  <si>
    <t>3636    HK</t>
  </si>
  <si>
    <t>03/06/2014</t>
  </si>
  <si>
    <t>225 HK Equity</t>
  </si>
  <si>
    <t>POKFULAM DEVELOPMENT COMPANY</t>
  </si>
  <si>
    <t>225     HK</t>
  </si>
  <si>
    <t>2486 HK Equity</t>
  </si>
  <si>
    <t>PLUS GROUP HOLDINGS INC</t>
  </si>
  <si>
    <t>2486    HK</t>
  </si>
  <si>
    <t>05/11/2023</t>
  </si>
  <si>
    <t>1523 HK Equity</t>
  </si>
  <si>
    <t>PLOVER BAY TECHNOLOGIES LTD</t>
  </si>
  <si>
    <t>1523    HK</t>
  </si>
  <si>
    <t>869 HK Equity</t>
  </si>
  <si>
    <t>PLAYMATES TOYS LTD</t>
  </si>
  <si>
    <t>869     HK</t>
  </si>
  <si>
    <t>635 HK Equity</t>
  </si>
  <si>
    <t>PLAYMATES HOLDINGS LTD</t>
  </si>
  <si>
    <t>635     HK</t>
  </si>
  <si>
    <t>1949 HK Equity</t>
  </si>
  <si>
    <t>PLATT NERA INTERNATIONAL LTD</t>
  </si>
  <si>
    <t>1949    HK</t>
  </si>
  <si>
    <t>613 HK Equity</t>
  </si>
  <si>
    <t>PLANETREE INTERNATIONAL DEVE</t>
  </si>
  <si>
    <t>613     HK</t>
  </si>
  <si>
    <t>11/12/1993</t>
  </si>
  <si>
    <t>8053 HK Equity</t>
  </si>
  <si>
    <t>PIZU GROUP HOLDINGS LTD</t>
  </si>
  <si>
    <t>8053    HK</t>
  </si>
  <si>
    <t>08/06/2004</t>
  </si>
  <si>
    <t>224 HK Equity</t>
  </si>
  <si>
    <t>PIONEER GLOBAL GROUP LTD</t>
  </si>
  <si>
    <t>224     HK</t>
  </si>
  <si>
    <t>3070 HK Equity</t>
  </si>
  <si>
    <t>PING AN OF CHINA CSI HK -HKD</t>
  </si>
  <si>
    <t>3070    HK</t>
  </si>
  <si>
    <t>3080 HK Equity</t>
  </si>
  <si>
    <t>PING AN OF CHINA CSI 5-1-HKD</t>
  </si>
  <si>
    <t>3080    HK</t>
  </si>
  <si>
    <t>3023 HK Equity</t>
  </si>
  <si>
    <t>PING AN NASDAQ AI AND RO-HKD</t>
  </si>
  <si>
    <t>3023    HK</t>
  </si>
  <si>
    <t>3198 HK Equity</t>
  </si>
  <si>
    <t>PING AN NASDAQ 5HANDL* E-HKD</t>
  </si>
  <si>
    <t>3198    HK</t>
  </si>
  <si>
    <t>3166 HK Equity</t>
  </si>
  <si>
    <t>PING AN MSCI CHINA QUALI-HKD</t>
  </si>
  <si>
    <t>3166    HK</t>
  </si>
  <si>
    <t>3163 HK Equity</t>
  </si>
  <si>
    <t>PING AN MSCI CHINA MULTI-HKD</t>
  </si>
  <si>
    <t>3163    HK</t>
  </si>
  <si>
    <t>2318 HK Equity</t>
  </si>
  <si>
    <t>PING AN INSURANCE GROUP CO-H</t>
  </si>
  <si>
    <t>2318    HK</t>
  </si>
  <si>
    <t>06/24/2004</t>
  </si>
  <si>
    <t>1833 HK Equity</t>
  </si>
  <si>
    <t>PING AN HEALTHCARE AND TECHN</t>
  </si>
  <si>
    <t>1833    HK</t>
  </si>
  <si>
    <t>804 HK Equity</t>
  </si>
  <si>
    <t>PINESTONE CAPITAL LTD</t>
  </si>
  <si>
    <t>804     HK</t>
  </si>
  <si>
    <t>06/12/2015</t>
  </si>
  <si>
    <t>1079 HK Equity</t>
  </si>
  <si>
    <t>PINE TECHNOLOGY HLDGS LTD</t>
  </si>
  <si>
    <t>1079    HK</t>
  </si>
  <si>
    <t>1989 HK Equity</t>
  </si>
  <si>
    <t>PINE CARE GROUP LTD</t>
  </si>
  <si>
    <t>1989    HK</t>
  </si>
  <si>
    <t>02/15/2017</t>
  </si>
  <si>
    <t>752 HK Equity</t>
  </si>
  <si>
    <t>PICO FAR EAST HOLDINGS LTD</t>
  </si>
  <si>
    <t>752     HK</t>
  </si>
  <si>
    <t>09/28/1992</t>
  </si>
  <si>
    <t>2328 HK Equity</t>
  </si>
  <si>
    <t>PICC PROPERTY &amp; CASUALTY-H</t>
  </si>
  <si>
    <t>2328    HK</t>
  </si>
  <si>
    <t>11/06/2003</t>
  </si>
  <si>
    <t>2008 HK Equity</t>
  </si>
  <si>
    <t>PHOENIX MEDIA INVESTMENT HOL</t>
  </si>
  <si>
    <t>2008    HK</t>
  </si>
  <si>
    <t>06/30/2000</t>
  </si>
  <si>
    <t>8066 HK Equity</t>
  </si>
  <si>
    <t>PHOENITRON HOLDINGS LTD</t>
  </si>
  <si>
    <t>8066    HK</t>
  </si>
  <si>
    <t>12/20/2001</t>
  </si>
  <si>
    <t>2835 HK Equity</t>
  </si>
  <si>
    <t>PHILLIP HK NEW LST EQ ID ETF</t>
  </si>
  <si>
    <t>2835    HK</t>
  </si>
  <si>
    <t>3759 HK Equity</t>
  </si>
  <si>
    <t>PHARMARON BEIJING CO LTD-H</t>
  </si>
  <si>
    <t>3759    HK</t>
  </si>
  <si>
    <t>11/28/2019</t>
  </si>
  <si>
    <t>8221 HK Equity</t>
  </si>
  <si>
    <t>PF GROUP HOLDINGS LTD</t>
  </si>
  <si>
    <t>8221    HK</t>
  </si>
  <si>
    <t>01/06/2017</t>
  </si>
  <si>
    <t>857 HK Equity</t>
  </si>
  <si>
    <t>PETROCHINA CO LTD-H</t>
  </si>
  <si>
    <t>857     HK</t>
  </si>
  <si>
    <t>2178 HK Equity</t>
  </si>
  <si>
    <t>PETRO-KING OILFIELD SVCS LTD</t>
  </si>
  <si>
    <t>2178    HK</t>
  </si>
  <si>
    <t>03/06/2013</t>
  </si>
  <si>
    <t>765 HK Equity</t>
  </si>
  <si>
    <t>PERFECTECH INTERNATIONAL HOL</t>
  </si>
  <si>
    <t>765     HK</t>
  </si>
  <si>
    <t>10/23/1992</t>
  </si>
  <si>
    <t>8311 HK Equity</t>
  </si>
  <si>
    <t>PERFECT OPTRONICS LTD</t>
  </si>
  <si>
    <t>8311    HK</t>
  </si>
  <si>
    <t>02/07/2014</t>
  </si>
  <si>
    <t>1830 HK Equity</t>
  </si>
  <si>
    <t>PERFECT MEDICAL HEALTH MANAG</t>
  </si>
  <si>
    <t>1830    HK</t>
  </si>
  <si>
    <t>02/10/2012</t>
  </si>
  <si>
    <t>3326 HK Equity</t>
  </si>
  <si>
    <t>PERFECT GROUP INTERNATIONAL</t>
  </si>
  <si>
    <t>3326    HK</t>
  </si>
  <si>
    <t>01/04/2016</t>
  </si>
  <si>
    <t>725 HK Equity</t>
  </si>
  <si>
    <t>PERENNIAL INTERNATIONAL LTD</t>
  </si>
  <si>
    <t>725     HK</t>
  </si>
  <si>
    <t>12/30/1996</t>
  </si>
  <si>
    <t>2798 HK Equity</t>
  </si>
  <si>
    <t>PERENNIAL ENERGY HOLDINGS LT</t>
  </si>
  <si>
    <t>2798    HK</t>
  </si>
  <si>
    <t>1339 HK Equity</t>
  </si>
  <si>
    <t>PEOPLE'S INSURANCE CO GROU-H</t>
  </si>
  <si>
    <t>1339    HK</t>
  </si>
  <si>
    <t>12/07/2012</t>
  </si>
  <si>
    <t>1665 HK Equity</t>
  </si>
  <si>
    <t>PENTAMASTER INTERNATIONAL LT</t>
  </si>
  <si>
    <t>1665    HK</t>
  </si>
  <si>
    <t>01/19/2018</t>
  </si>
  <si>
    <t>618 HK Equity</t>
  </si>
  <si>
    <t>PEKING UNIVERSITY RESOURCES</t>
  </si>
  <si>
    <t>618     HK</t>
  </si>
  <si>
    <t>10/07/1991</t>
  </si>
  <si>
    <t>2885 HK Equity</t>
  </si>
  <si>
    <t>PEIPORT HOLDINGS LTD</t>
  </si>
  <si>
    <t>2885    HK</t>
  </si>
  <si>
    <t>01/11/2019</t>
  </si>
  <si>
    <t>9996 HK Equity</t>
  </si>
  <si>
    <t>PEIJIA MEDICAL LTD</t>
  </si>
  <si>
    <t>9996    HK</t>
  </si>
  <si>
    <t>05/15/2020</t>
  </si>
  <si>
    <t>676 HK Equity</t>
  </si>
  <si>
    <t>PEGASUS INTL HLDGS LTD</t>
  </si>
  <si>
    <t>676     HK</t>
  </si>
  <si>
    <t>10/11/1996</t>
  </si>
  <si>
    <t>8 HK Equity</t>
  </si>
  <si>
    <t>PCCW LTD</t>
  </si>
  <si>
    <t>8       HK</t>
  </si>
  <si>
    <t>Diversified Telecommunication Services</t>
  </si>
  <si>
    <t>10/18/1994</t>
  </si>
  <si>
    <t>1263 HK Equity</t>
  </si>
  <si>
    <t>PC PARTNER GROUP LTD</t>
  </si>
  <si>
    <t>1263    HK</t>
  </si>
  <si>
    <t>327 HK Equity</t>
  </si>
  <si>
    <t>PAX GLOBAL TECHNOLOGY LTD</t>
  </si>
  <si>
    <t>327     HK</t>
  </si>
  <si>
    <t>12/20/2010</t>
  </si>
  <si>
    <t>3368 HK Equity</t>
  </si>
  <si>
    <t>PARKSON RETAIL GROUP LTD</t>
  </si>
  <si>
    <t>3368    HK</t>
  </si>
  <si>
    <t>11/30/2005</t>
  </si>
  <si>
    <t>1180 HK Equity</t>
  </si>
  <si>
    <t>PARADISE ENTERTAINMENT LTD</t>
  </si>
  <si>
    <t>1180    HK</t>
  </si>
  <si>
    <t>1473 HK Equity</t>
  </si>
  <si>
    <t>PANGAEA CONNECTIVITY TECHNOL</t>
  </si>
  <si>
    <t>1473    HK</t>
  </si>
  <si>
    <t>02/19/2021</t>
  </si>
  <si>
    <t>3056 HK Equity</t>
  </si>
  <si>
    <t>PANDO INNOVATION ETF</t>
  </si>
  <si>
    <t>3056    HK</t>
  </si>
  <si>
    <t>3112 HK Equity</t>
  </si>
  <si>
    <t>PANDO BLOCKCHAIN ETF</t>
  </si>
  <si>
    <t>3112    HK</t>
  </si>
  <si>
    <t>2078 HK Equity</t>
  </si>
  <si>
    <t>PANASIALUM HOLDINGS CO LTD</t>
  </si>
  <si>
    <t>2078    HK</t>
  </si>
  <si>
    <t>556 HK Equity</t>
  </si>
  <si>
    <t>PAN ASIA ENVIRONMENTAL PROTE</t>
  </si>
  <si>
    <t>556     HK</t>
  </si>
  <si>
    <t>1561 HK Equity</t>
  </si>
  <si>
    <t>PAN ASIA DATA HOLDINGS INC</t>
  </si>
  <si>
    <t>1561    HK</t>
  </si>
  <si>
    <t>12/01/2015</t>
  </si>
  <si>
    <t>8179 HK Equity</t>
  </si>
  <si>
    <t>PALINDA GROUP HOLDINGS LTD</t>
  </si>
  <si>
    <t>8179    HK</t>
  </si>
  <si>
    <t>07/08/2011</t>
  </si>
  <si>
    <t>617 HK Equity</t>
  </si>
  <si>
    <t>PALIBURG HOLDINGS LTD</t>
  </si>
  <si>
    <t>617     HK</t>
  </si>
  <si>
    <t>12/17/1993</t>
  </si>
  <si>
    <t>495 HK Equity</t>
  </si>
  <si>
    <t>PALADIN LTD</t>
  </si>
  <si>
    <t>495     HK</t>
  </si>
  <si>
    <t>2668 HK Equity</t>
  </si>
  <si>
    <t>PAK TAK INTERNATIONAL</t>
  </si>
  <si>
    <t>2668    HK</t>
  </si>
  <si>
    <t>12/06/2001</t>
  </si>
  <si>
    <t>239 HK Equity</t>
  </si>
  <si>
    <t>PAK FAH YEOW INTL LTD</t>
  </si>
  <si>
    <t>239     HK</t>
  </si>
  <si>
    <t>1382 HK Equity</t>
  </si>
  <si>
    <t>PACIFIC TEXTILES HOLDINGS</t>
  </si>
  <si>
    <t>1382    HK</t>
  </si>
  <si>
    <t>05/18/2007</t>
  </si>
  <si>
    <t>543 HK Equity</t>
  </si>
  <si>
    <t>PACIFIC ONLINE</t>
  </si>
  <si>
    <t>543     HK</t>
  </si>
  <si>
    <t>12/18/2007</t>
  </si>
  <si>
    <t>1820 HK Equity</t>
  </si>
  <si>
    <t>PACIFIC MILLENNIUM PACKAGING</t>
  </si>
  <si>
    <t>1820    HK</t>
  </si>
  <si>
    <t>8547 HK Equity</t>
  </si>
  <si>
    <t>PACIFIC LEGEND GROUP LTD</t>
  </si>
  <si>
    <t>8547    HK</t>
  </si>
  <si>
    <t>07/18/2018</t>
  </si>
  <si>
    <t>432 HK Equity</t>
  </si>
  <si>
    <t>PACIFIC CENTURY PREMIUM DEVE</t>
  </si>
  <si>
    <t>432     HK</t>
  </si>
  <si>
    <t>09/20/1993</t>
  </si>
  <si>
    <t>2343 HK Equity</t>
  </si>
  <si>
    <t>PACIFIC BASIN SHIPPING LTD</t>
  </si>
  <si>
    <t>2343    HK</t>
  </si>
  <si>
    <t>07/14/2004</t>
  </si>
  <si>
    <t>574 HK Equity</t>
  </si>
  <si>
    <t>PA SHUN INTERNATIONAL HOLDIN</t>
  </si>
  <si>
    <t>574     HK</t>
  </si>
  <si>
    <t>06/19/2015</t>
  </si>
  <si>
    <t>8331 HK Equity</t>
  </si>
  <si>
    <t>P.B. GROUP LTD</t>
  </si>
  <si>
    <t>8331    HK</t>
  </si>
  <si>
    <t>3366 HK Equity</t>
  </si>
  <si>
    <t>OVERSEAS CHINESE TOWN ASIA</t>
  </si>
  <si>
    <t>3366    HK</t>
  </si>
  <si>
    <t>11/02/2005</t>
  </si>
  <si>
    <t>6899 HK Equity</t>
  </si>
  <si>
    <t>OURGAME INTERNATIONAL HOLDIN</t>
  </si>
  <si>
    <t>6899    HK</t>
  </si>
  <si>
    <t>06/30/2014</t>
  </si>
  <si>
    <t>622 HK Equity</t>
  </si>
  <si>
    <t>OSHIDORI INTERNATIONAL HOLDI</t>
  </si>
  <si>
    <t>622     HK</t>
  </si>
  <si>
    <t>09/16/1991</t>
  </si>
  <si>
    <t>398 HK Equity</t>
  </si>
  <si>
    <t>ORIENTAL WATCH HOLDINGS</t>
  </si>
  <si>
    <t>398     HK</t>
  </si>
  <si>
    <t>10/12/1993</t>
  </si>
  <si>
    <t>8067 HK Equity</t>
  </si>
  <si>
    <t>ORIENTAL UNIVERSITY CITY HOL</t>
  </si>
  <si>
    <t>8067    HK</t>
  </si>
  <si>
    <t>8613 HK Equity</t>
  </si>
  <si>
    <t>ORIENTAL PAYMENT GROUP HOLDI</t>
  </si>
  <si>
    <t>8613    HK</t>
  </si>
  <si>
    <t>430 HK Equity</t>
  </si>
  <si>
    <t>ORIENTAL EXPLORER HLDGS LTD</t>
  </si>
  <si>
    <t>430     HK</t>
  </si>
  <si>
    <t>18 HK Equity</t>
  </si>
  <si>
    <t>ORIENTAL ENTERPRISE HOLDINGS</t>
  </si>
  <si>
    <t>18      HK</t>
  </si>
  <si>
    <t>08/18/1987</t>
  </si>
  <si>
    <t>265 HK Equity</t>
  </si>
  <si>
    <t>ORIENT VICTORY SMART URBAN S</t>
  </si>
  <si>
    <t>265     HK</t>
  </si>
  <si>
    <t>8001 HK Equity</t>
  </si>
  <si>
    <t>ORIENT SECURITIES INTERNATIO</t>
  </si>
  <si>
    <t>8001    HK</t>
  </si>
  <si>
    <t>01/15/2014</t>
  </si>
  <si>
    <t>3958 HK Equity</t>
  </si>
  <si>
    <t>ORIENT SECURITIES CO LTD-H</t>
  </si>
  <si>
    <t>3958    HK</t>
  </si>
  <si>
    <t>07/08/2016</t>
  </si>
  <si>
    <t>316 HK Equity</t>
  </si>
  <si>
    <t>ORIENT OVERSEAS INTL LTD</t>
  </si>
  <si>
    <t>316     HK</t>
  </si>
  <si>
    <t>07/31/1992</t>
  </si>
  <si>
    <t>6929 HK Equity</t>
  </si>
  <si>
    <t>ORBUSNEICH MEDICAL GROUP HOL</t>
  </si>
  <si>
    <t>6929    HK</t>
  </si>
  <si>
    <t>8627 HK Equity</t>
  </si>
  <si>
    <t>ORANGE TOUR CULTURAL HOLDING</t>
  </si>
  <si>
    <t>8627    HK</t>
  </si>
  <si>
    <t>11/14/2019</t>
  </si>
  <si>
    <t>1132 HK Equity</t>
  </si>
  <si>
    <t>ORANGE SKY GOLDEN HARVEST EN</t>
  </si>
  <si>
    <t>1132    HK</t>
  </si>
  <si>
    <t>11/23/1994</t>
  </si>
  <si>
    <t>8418 HK Equity</t>
  </si>
  <si>
    <t>OPTIMA AUTOMOBILE GROUP HOLD</t>
  </si>
  <si>
    <t>8418    HK</t>
  </si>
  <si>
    <t>8091 HK Equity</t>
  </si>
  <si>
    <t>OOH HOLDINGS LTD</t>
  </si>
  <si>
    <t>8091    HK</t>
  </si>
  <si>
    <t>01/05/2017</t>
  </si>
  <si>
    <t>2602 HK Equity</t>
  </si>
  <si>
    <t>ONEWO INC-H</t>
  </si>
  <si>
    <t>2602    HK</t>
  </si>
  <si>
    <t>1933 HK Equity</t>
  </si>
  <si>
    <t>ONEFORCE HOLDINGS LTD</t>
  </si>
  <si>
    <t>1933    HK</t>
  </si>
  <si>
    <t>03/02/2018</t>
  </si>
  <si>
    <t>6638 HK Equity</t>
  </si>
  <si>
    <t>ONECONNECT FINANCIAL TECHNOL</t>
  </si>
  <si>
    <t>6638    HK</t>
  </si>
  <si>
    <t>426 HK Equity</t>
  </si>
  <si>
    <t>ONE MEDIA GROUP LTD</t>
  </si>
  <si>
    <t>426     HK</t>
  </si>
  <si>
    <t>10/18/2005</t>
  </si>
  <si>
    <t>8462 HK Equity</t>
  </si>
  <si>
    <t>OMNIBRIDGE HOLDINGS LTD</t>
  </si>
  <si>
    <t>8462    HK</t>
  </si>
  <si>
    <t>1655 HK Equity</t>
  </si>
  <si>
    <t>OKURA HOLDINGS LTD</t>
  </si>
  <si>
    <t>1655    HK</t>
  </si>
  <si>
    <t>05/15/2017</t>
  </si>
  <si>
    <t>1499 HK Equity</t>
  </si>
  <si>
    <t>OKG TECHNOLOGY HOLDINGS LTD</t>
  </si>
  <si>
    <t>1499    HK</t>
  </si>
  <si>
    <t>09/02/2015</t>
  </si>
  <si>
    <t>1319 HK Equity</t>
  </si>
  <si>
    <t>OI WAH PAWNSHOP CREDIT HOLDI</t>
  </si>
  <si>
    <t>1319    HK</t>
  </si>
  <si>
    <t>03/12/2013</t>
  </si>
  <si>
    <t>1477 HK Equity</t>
  </si>
  <si>
    <t>OCUMENSION THERAPEUTICS</t>
  </si>
  <si>
    <t>1477    HK</t>
  </si>
  <si>
    <t>329 HK Equity</t>
  </si>
  <si>
    <t>OCI INTERNATIONAL HOLDINGS L</t>
  </si>
  <si>
    <t>329     HK</t>
  </si>
  <si>
    <t>05/09/2001</t>
  </si>
  <si>
    <t>8297 HK Equity</t>
  </si>
  <si>
    <t>OCEAN STAR TECHNOLOGY GROUP</t>
  </si>
  <si>
    <t>8297    HK</t>
  </si>
  <si>
    <t>8476 HK Equity</t>
  </si>
  <si>
    <t>OCEAN ONE HOLDING LTD</t>
  </si>
  <si>
    <t>8476    HK</t>
  </si>
  <si>
    <t>10/19/2017</t>
  </si>
  <si>
    <t>8502 HK Equity</t>
  </si>
  <si>
    <t>OCEAN LINE PORT DEVELOPMENT</t>
  </si>
  <si>
    <t>8502    HK</t>
  </si>
  <si>
    <t>07/10/2018</t>
  </si>
  <si>
    <t>659 HK Equity</t>
  </si>
  <si>
    <t>NWS HOLDINGS LTD</t>
  </si>
  <si>
    <t>659     HK</t>
  </si>
  <si>
    <t>04/25/1997</t>
  </si>
  <si>
    <t>2222 HK Equity</t>
  </si>
  <si>
    <t>NVC INTERNATIONAL HOLDINGS L</t>
  </si>
  <si>
    <t>2222    HK</t>
  </si>
  <si>
    <t>05/20/2010</t>
  </si>
  <si>
    <t>8635 HK Equity</t>
  </si>
  <si>
    <t>NOVACON TECHNOLOGY GROUP LTD</t>
  </si>
  <si>
    <t>8635    HK</t>
  </si>
  <si>
    <t>05/02/2019</t>
  </si>
  <si>
    <t>1360 HK Equity</t>
  </si>
  <si>
    <t>NOVA GROUP HOLDINGS LTD</t>
  </si>
  <si>
    <t>1360    HK</t>
  </si>
  <si>
    <t>11/06/2013</t>
  </si>
  <si>
    <t>42 HK Equity</t>
  </si>
  <si>
    <t>NORTHEAST ELECTRIC DEVELOP-H</t>
  </si>
  <si>
    <t>42      HK</t>
  </si>
  <si>
    <t>07/05/1995</t>
  </si>
  <si>
    <t>433 HK Equity</t>
  </si>
  <si>
    <t>NORTH MINING SHARES CO LTD</t>
  </si>
  <si>
    <t>433     HK</t>
  </si>
  <si>
    <t>8080 HK Equity</t>
  </si>
  <si>
    <t>NORTH ASIA STRATEGIC HOLDING</t>
  </si>
  <si>
    <t>8080    HK</t>
  </si>
  <si>
    <t>04/20/2000</t>
  </si>
  <si>
    <t>9633 HK Equity</t>
  </si>
  <si>
    <t>NONGFU SPRING CO LTD-H</t>
  </si>
  <si>
    <t>9633    HK</t>
  </si>
  <si>
    <t>09/08/2020</t>
  </si>
  <si>
    <t>8163 HK Equity</t>
  </si>
  <si>
    <t>NOIZ GROUP LIMITED</t>
  </si>
  <si>
    <t>8163    HK</t>
  </si>
  <si>
    <t>03/07/2002</t>
  </si>
  <si>
    <t>8445 HK Equity</t>
  </si>
  <si>
    <t>NOBLE ENGINEERING GROUP HOLD</t>
  </si>
  <si>
    <t>8445    HK</t>
  </si>
  <si>
    <t>09/29/2017</t>
  </si>
  <si>
    <t>6686 HK Equity</t>
  </si>
  <si>
    <t>NOAH HOLDINGS LTD</t>
  </si>
  <si>
    <t>6686    HK</t>
  </si>
  <si>
    <t>3773 HK Equity</t>
  </si>
  <si>
    <t>NNK GROUP LTD</t>
  </si>
  <si>
    <t>3773    HK</t>
  </si>
  <si>
    <t>01/07/2016</t>
  </si>
  <si>
    <t>1475 HK Equity</t>
  </si>
  <si>
    <t>NISSIN FOODS CO LTD</t>
  </si>
  <si>
    <t>1475    HK</t>
  </si>
  <si>
    <t>1245 HK Equity</t>
  </si>
  <si>
    <t>NIRAKU GC HOLDINGS INC</t>
  </si>
  <si>
    <t>1245    HK</t>
  </si>
  <si>
    <t>04/08/2015</t>
  </si>
  <si>
    <t>9866 HK Equity</t>
  </si>
  <si>
    <t>NIO INC-CLASS A</t>
  </si>
  <si>
    <t>9866    HK</t>
  </si>
  <si>
    <t>09/12/2018</t>
  </si>
  <si>
    <t>2689 HK Equity</t>
  </si>
  <si>
    <t>NINE DRAGONS PAPER HOLDINGS</t>
  </si>
  <si>
    <t>2689    HK</t>
  </si>
  <si>
    <t>03/03/2006</t>
  </si>
  <si>
    <t>186 HK Equity</t>
  </si>
  <si>
    <t>NIMBLE HOLDINGS CO LTD</t>
  </si>
  <si>
    <t>186     HK</t>
  </si>
  <si>
    <t>NIKKO AM METAVERSE THEME ACT</t>
  </si>
  <si>
    <t>3091 HK Equity</t>
  </si>
  <si>
    <t>3091    HK</t>
  </si>
  <si>
    <t>3072 HK Equity</t>
  </si>
  <si>
    <t>NIKKO AM GLOBAL INTERNET-HKD</t>
  </si>
  <si>
    <t>3072    HK</t>
  </si>
  <si>
    <t>8490 HK Equity</t>
  </si>
  <si>
    <t>NICHE-TECH SEMICONDUCTOR MAT</t>
  </si>
  <si>
    <t>8490    HK</t>
  </si>
  <si>
    <t>05/30/2018</t>
  </si>
  <si>
    <t>1047 HK Equity</t>
  </si>
  <si>
    <t>NGAI HING HONG COMPANY LTD</t>
  </si>
  <si>
    <t>1047    HK</t>
  </si>
  <si>
    <t>04/25/1994</t>
  </si>
  <si>
    <t>1316 HK Equity</t>
  </si>
  <si>
    <t>NEXTEER AUTOMOTIVE GROUP LTD</t>
  </si>
  <si>
    <t>1316    HK</t>
  </si>
  <si>
    <t>10/07/2013</t>
  </si>
  <si>
    <t>8420 HK Equity</t>
  </si>
  <si>
    <t>NEXION TECHNOLOGIES LTD</t>
  </si>
  <si>
    <t>8420    HK</t>
  </si>
  <si>
    <t>06/16/2017</t>
  </si>
  <si>
    <t>1231 HK Equity</t>
  </si>
  <si>
    <t>NEWTON RESOURCES LTD</t>
  </si>
  <si>
    <t>1231    HK</t>
  </si>
  <si>
    <t>07/04/2011</t>
  </si>
  <si>
    <t>342 HK Equity</t>
  </si>
  <si>
    <t>NEWOCEAN ENERGY HLDGS LTD</t>
  </si>
  <si>
    <t>342     HK</t>
  </si>
  <si>
    <t>9600 HK Equity</t>
  </si>
  <si>
    <t>NEWLINK TECHNOLOGY INC</t>
  </si>
  <si>
    <t>9600    HK</t>
  </si>
  <si>
    <t>9911 HK Equity</t>
  </si>
  <si>
    <t>NEWBORN TOWN INC</t>
  </si>
  <si>
    <t>9911    HK</t>
  </si>
  <si>
    <t>55 HK Equity</t>
  </si>
  <si>
    <t>NEWAY GROUP HOLDINGS LTD</t>
  </si>
  <si>
    <t>55      HK</t>
  </si>
  <si>
    <t>09/10/1992</t>
  </si>
  <si>
    <t>17 HK Equity</t>
  </si>
  <si>
    <t>NEW WORLD DEVELOPMENT</t>
  </si>
  <si>
    <t>17      HK</t>
  </si>
  <si>
    <t>11/23/1972</t>
  </si>
  <si>
    <t>825 HK Equity</t>
  </si>
  <si>
    <t>NEW WORLD DEPT STORE CHINA</t>
  </si>
  <si>
    <t>825     HK</t>
  </si>
  <si>
    <t>07/12/2007</t>
  </si>
  <si>
    <t>436 HK Equity</t>
  </si>
  <si>
    <t>NEW UNIVERSE ENVIRONMENTAL G</t>
  </si>
  <si>
    <t>436     HK</t>
  </si>
  <si>
    <t>05/18/2000</t>
  </si>
  <si>
    <t>166 HK Equity</t>
  </si>
  <si>
    <t>NEW TIMES ENERGY CORP LTD</t>
  </si>
  <si>
    <t>166     HK</t>
  </si>
  <si>
    <t>10/13/1998</t>
  </si>
  <si>
    <t>970 HK Equity</t>
  </si>
  <si>
    <t>NEW SPARKLE ROLL INTERNATION</t>
  </si>
  <si>
    <t>970     HK</t>
  </si>
  <si>
    <t>09/18/1997</t>
  </si>
  <si>
    <t>472 HK Equity</t>
  </si>
  <si>
    <t>NEW SILKROAD CULTURALTAINMEN</t>
  </si>
  <si>
    <t>472     HK</t>
  </si>
  <si>
    <t>6108 HK Equity</t>
  </si>
  <si>
    <t>NEW RAY MEDICINE INTERNATION</t>
  </si>
  <si>
    <t>6108    HK</t>
  </si>
  <si>
    <t>10/25/2013</t>
  </si>
  <si>
    <t>2326 HK Equity</t>
  </si>
  <si>
    <t>NEW PROVENANCE EVERLASTING H</t>
  </si>
  <si>
    <t>2326    HK</t>
  </si>
  <si>
    <t>03/03/2003</t>
  </si>
  <si>
    <t>9901 HK Equity</t>
  </si>
  <si>
    <t>NEW ORIENTAL EDUCATION &amp; TEC</t>
  </si>
  <si>
    <t>9901    HK</t>
  </si>
  <si>
    <t>1284 HK Equity</t>
  </si>
  <si>
    <t>NEW MEDIA LAB LTD</t>
  </si>
  <si>
    <t>1284    HK</t>
  </si>
  <si>
    <t>1611 HK Equity</t>
  </si>
  <si>
    <t>NEW HUO TECHNOLOGY HOLDINGS</t>
  </si>
  <si>
    <t>1611    HK</t>
  </si>
  <si>
    <t>11/21/2016</t>
  </si>
  <si>
    <t>6606 HK Equity</t>
  </si>
  <si>
    <t>NEW HORIZON HEALTH LTD</t>
  </si>
  <si>
    <t>6606    HK</t>
  </si>
  <si>
    <t>02/18/2021</t>
  </si>
  <si>
    <t>3658 HK Equity</t>
  </si>
  <si>
    <t>NEW HOPE SERVICE HOLDINGS LT</t>
  </si>
  <si>
    <t>3658    HK</t>
  </si>
  <si>
    <t>05/25/2021</t>
  </si>
  <si>
    <t>360 HK Equity</t>
  </si>
  <si>
    <t>NEW FOCUS AUTO TECH HOLDINGS</t>
  </si>
  <si>
    <t>360     HK</t>
  </si>
  <si>
    <t>02/28/2005</t>
  </si>
  <si>
    <t>2221 HK Equity</t>
  </si>
  <si>
    <t>NEW CONCEPTS HOLDINGS LTD</t>
  </si>
  <si>
    <t>2221    HK</t>
  </si>
  <si>
    <t>09/19/2014</t>
  </si>
  <si>
    <t>456 HK Equity</t>
  </si>
  <si>
    <t>NEW CITY DEVELOPMENT GROUP</t>
  </si>
  <si>
    <t>456     HK</t>
  </si>
  <si>
    <t>1336 HK Equity</t>
  </si>
  <si>
    <t>NEW CHINA LIFE INSURANCE C-H</t>
  </si>
  <si>
    <t>1336    HK</t>
  </si>
  <si>
    <t>12/15/2011</t>
  </si>
  <si>
    <t>1518 HK Equity</t>
  </si>
  <si>
    <t>NEW CENTURY HEALTHCARE HOLDI</t>
  </si>
  <si>
    <t>1518    HK</t>
  </si>
  <si>
    <t>01/18/2017</t>
  </si>
  <si>
    <t>234 HK Equity</t>
  </si>
  <si>
    <t>NEW CENTURY GROUP HONG KONG</t>
  </si>
  <si>
    <t>234     HK</t>
  </si>
  <si>
    <t>8412 HK Equity</t>
  </si>
  <si>
    <t>NEW AMANTE GROUP LTD</t>
  </si>
  <si>
    <t>8412    HK</t>
  </si>
  <si>
    <t>04/07/2017</t>
  </si>
  <si>
    <t>9616 HK Equity</t>
  </si>
  <si>
    <t>NEUSOFT EDUCATION TECHNOLOGY</t>
  </si>
  <si>
    <t>9616    HK</t>
  </si>
  <si>
    <t>2131 HK Equity</t>
  </si>
  <si>
    <t>NETJOY HOLDINGS LTD</t>
  </si>
  <si>
    <t>2131    HK</t>
  </si>
  <si>
    <t>9999 HK Equity</t>
  </si>
  <si>
    <t>NETEASE INC</t>
  </si>
  <si>
    <t>9999    HK</t>
  </si>
  <si>
    <t>06/11/2020</t>
  </si>
  <si>
    <t>777 HK Equity</t>
  </si>
  <si>
    <t>NETDRAGON WEBSOFT HOLDINGS L</t>
  </si>
  <si>
    <t>777     HK</t>
  </si>
  <si>
    <t>11/02/2007</t>
  </si>
  <si>
    <t>1483 HK Equity</t>
  </si>
  <si>
    <t>NET-A-GO TECHNOLOGY CO LTD</t>
  </si>
  <si>
    <t>1483    HK</t>
  </si>
  <si>
    <t>12/10/2013</t>
  </si>
  <si>
    <t>1868 HK Equity</t>
  </si>
  <si>
    <t>NEO-NEON HOLDINGS LTD</t>
  </si>
  <si>
    <t>1868    HK</t>
  </si>
  <si>
    <t>12/15/2006</t>
  </si>
  <si>
    <t>8167 HK Equity</t>
  </si>
  <si>
    <t>NEO TELEMEDIA LTD</t>
  </si>
  <si>
    <t>8167    HK</t>
  </si>
  <si>
    <t>08/06/2002</t>
  </si>
  <si>
    <t>2150 HK Equity</t>
  </si>
  <si>
    <t>NAYUKI HOLDINGS LTD</t>
  </si>
  <si>
    <t>2150    HK</t>
  </si>
  <si>
    <t>06/30/2021</t>
  </si>
  <si>
    <t>1837 HK Equity</t>
  </si>
  <si>
    <t>NATURAL FOOD INTERNATIONAL H</t>
  </si>
  <si>
    <t>1837    HK</t>
  </si>
  <si>
    <t>157 HK Equity</t>
  </si>
  <si>
    <t>NATURAL BEAUTY BIO-TECH</t>
  </si>
  <si>
    <t>157     HK</t>
  </si>
  <si>
    <t>03/28/2002</t>
  </si>
  <si>
    <t>254 HK Equity</t>
  </si>
  <si>
    <t>NATIONAL UNITED RESOURCES HO</t>
  </si>
  <si>
    <t>254     HK</t>
  </si>
  <si>
    <t>213 HK Equity</t>
  </si>
  <si>
    <t>NATIONAL ELECTRONICS HLDGS</t>
  </si>
  <si>
    <t>213     HK</t>
  </si>
  <si>
    <t>8228 HK Equity</t>
  </si>
  <si>
    <t>NATIONAL ARTS GROUP HOLDINGS</t>
  </si>
  <si>
    <t>8228    HK</t>
  </si>
  <si>
    <t>10/17/2002</t>
  </si>
  <si>
    <t>8607 HK Equity</t>
  </si>
  <si>
    <t>NARNIA HK GROUP CO LTD</t>
  </si>
  <si>
    <t>8607    HK</t>
  </si>
  <si>
    <t>02/26/2019</t>
  </si>
  <si>
    <t>212 HK Equity</t>
  </si>
  <si>
    <t>NANYANG HOLDINGS</t>
  </si>
  <si>
    <t>212     HK</t>
  </si>
  <si>
    <t>3332 HK Equity</t>
  </si>
  <si>
    <t>NANJING SINOLIFE UNITED CO-H</t>
  </si>
  <si>
    <t>3332    HK</t>
  </si>
  <si>
    <t>1708 HK Equity</t>
  </si>
  <si>
    <t>NANJING SAMPLE TECHNOLOGY-H</t>
  </si>
  <si>
    <t>1708    HK</t>
  </si>
  <si>
    <t>06/09/2004</t>
  </si>
  <si>
    <t>553 HK Equity</t>
  </si>
  <si>
    <t>NANJING PANDA ELECTRONICS-H</t>
  </si>
  <si>
    <t>553     HK</t>
  </si>
  <si>
    <t>04/24/1996</t>
  </si>
  <si>
    <t>1617 HK Equity</t>
  </si>
  <si>
    <t>NANFANG COMMUNICATION HOLDIN</t>
  </si>
  <si>
    <t>1617    HK</t>
  </si>
  <si>
    <t>12/12/2016</t>
  </si>
  <si>
    <t>1229 HK Equity</t>
  </si>
  <si>
    <t>NAN NAN RESOURCES ENTERPRISE</t>
  </si>
  <si>
    <t>1229    HK</t>
  </si>
  <si>
    <t>04/13/1995</t>
  </si>
  <si>
    <t>680 HK Equity</t>
  </si>
  <si>
    <t>NAN HAI CORP LTD</t>
  </si>
  <si>
    <t>680     HK</t>
  </si>
  <si>
    <t>02/13/1991</t>
  </si>
  <si>
    <t>1058 HK Equity</t>
  </si>
  <si>
    <t>NAMYUE HOLDINGS LTD</t>
  </si>
  <si>
    <t>1058    HK</t>
  </si>
  <si>
    <t>12/16/1996</t>
  </si>
  <si>
    <t>1982 HK Equity</t>
  </si>
  <si>
    <t>NAMESON HOLDINGS LTD</t>
  </si>
  <si>
    <t>1982    HK</t>
  </si>
  <si>
    <t>3918 HK Equity</t>
  </si>
  <si>
    <t>NAGACORP LTD</t>
  </si>
  <si>
    <t>3918    HK</t>
  </si>
  <si>
    <t>10/19/2006</t>
  </si>
  <si>
    <t>898 HK Equity</t>
  </si>
  <si>
    <t>MULTIFIELD INTERNATIONAL HOL</t>
  </si>
  <si>
    <t>898     HK</t>
  </si>
  <si>
    <t>07/31/1998</t>
  </si>
  <si>
    <t>1817 HK Equity</t>
  </si>
  <si>
    <t>MULSANNE GROUP HOLDING LTD</t>
  </si>
  <si>
    <t>1817    HK</t>
  </si>
  <si>
    <t>05/27/2019</t>
  </si>
  <si>
    <t>2350 HK Equity</t>
  </si>
  <si>
    <t>MTT GROUP HOLDINGS LTD</t>
  </si>
  <si>
    <t>2350    HK</t>
  </si>
  <si>
    <t>09/26/2022</t>
  </si>
  <si>
    <t>66 HK Equity</t>
  </si>
  <si>
    <t>MTR CORP</t>
  </si>
  <si>
    <t>66      HK</t>
  </si>
  <si>
    <t>10/05/2000</t>
  </si>
  <si>
    <t>1451 HK Equity</t>
  </si>
  <si>
    <t>MS GROUP HOLDINGS LTD</t>
  </si>
  <si>
    <t>1451    HK</t>
  </si>
  <si>
    <t>8447 HK Equity</t>
  </si>
  <si>
    <t>MS CONCEPT LTD</t>
  </si>
  <si>
    <t>8447    HK</t>
  </si>
  <si>
    <t>1716 HK Equity</t>
  </si>
  <si>
    <t>MOST KWAI CHUNG LTD</t>
  </si>
  <si>
    <t>1716    HK</t>
  </si>
  <si>
    <t>1653 HK Equity</t>
  </si>
  <si>
    <t>MOS HOUSE GROUP LTD</t>
  </si>
  <si>
    <t>1653    HK</t>
  </si>
  <si>
    <t>1575 HK Equity</t>
  </si>
  <si>
    <t>MORRIS HOME HOLDINGS LTD</t>
  </si>
  <si>
    <t>1575    HK</t>
  </si>
  <si>
    <t>2155 HK Equity</t>
  </si>
  <si>
    <t>MORIMATSU INTERNATIONAL HOLD</t>
  </si>
  <si>
    <t>2155    HK</t>
  </si>
  <si>
    <t>1400 HK Equity</t>
  </si>
  <si>
    <t>MOODY TECHNOLOGY HOLDINGS LT</t>
  </si>
  <si>
    <t>1400    HK</t>
  </si>
  <si>
    <t>04/25/2014</t>
  </si>
  <si>
    <t>975 HK Equity</t>
  </si>
  <si>
    <t>MONGOLIAN MINING CORP</t>
  </si>
  <si>
    <t>975     HK</t>
  </si>
  <si>
    <t>276 HK Equity</t>
  </si>
  <si>
    <t>MONGOLIA ENERGY CORP LTD</t>
  </si>
  <si>
    <t>276     HK</t>
  </si>
  <si>
    <t>1152 HK Equity</t>
  </si>
  <si>
    <t>MOMENTUM FINANCIAL HOLDINGS</t>
  </si>
  <si>
    <t>1152    HK</t>
  </si>
  <si>
    <t>10/28/2011</t>
  </si>
  <si>
    <t>130 HK Equity</t>
  </si>
  <si>
    <t>MOISELLE INTERNATIONAL</t>
  </si>
  <si>
    <t>130     HK</t>
  </si>
  <si>
    <t>02/11/2002</t>
  </si>
  <si>
    <t>1942 HK Equity</t>
  </si>
  <si>
    <t>MOG DIGITECH HOLDINGS LTD</t>
  </si>
  <si>
    <t>1942    HK</t>
  </si>
  <si>
    <t>8426 HK Equity</t>
  </si>
  <si>
    <t>MODERN LIVING INVESTMENTS HO</t>
  </si>
  <si>
    <t>8426    HK</t>
  </si>
  <si>
    <t>11/10/2017</t>
  </si>
  <si>
    <t>1107 HK Equity</t>
  </si>
  <si>
    <t>MODERN LAND CHINA CO LTD</t>
  </si>
  <si>
    <t>1107    HK</t>
  </si>
  <si>
    <t>07/12/2013</t>
  </si>
  <si>
    <t>919 HK Equity</t>
  </si>
  <si>
    <t>MODERN HEALTHCARE TECHNOLOGY</t>
  </si>
  <si>
    <t>919     HK</t>
  </si>
  <si>
    <t>02/09/2006</t>
  </si>
  <si>
    <t>3600 HK Equity</t>
  </si>
  <si>
    <t>MODERN DENTAL GROUP LTD</t>
  </si>
  <si>
    <t>3600    HK</t>
  </si>
  <si>
    <t>12/15/2015</t>
  </si>
  <si>
    <t>1643 HK Equity</t>
  </si>
  <si>
    <t>MODERN CHINESE MEDICINE GROU</t>
  </si>
  <si>
    <t>1643    HK</t>
  </si>
  <si>
    <t>1860 HK Equity</t>
  </si>
  <si>
    <t>MOBVISTA INC</t>
  </si>
  <si>
    <t>1860    HK</t>
  </si>
  <si>
    <t>1439 HK Equity</t>
  </si>
  <si>
    <t>MOBILE INTERNET CHINA HOLDIN</t>
  </si>
  <si>
    <t>1439    HK</t>
  </si>
  <si>
    <t>01/13/2014</t>
  </si>
  <si>
    <t>1213 HK Equity</t>
  </si>
  <si>
    <t>MOBICON GROUP</t>
  </si>
  <si>
    <t>1213    HK</t>
  </si>
  <si>
    <t>05/07/2001</t>
  </si>
  <si>
    <t>947 HK Equity</t>
  </si>
  <si>
    <t>MOBI DEVELOPMENT CO LTD</t>
  </si>
  <si>
    <t>947     HK</t>
  </si>
  <si>
    <t>12/17/2009</t>
  </si>
  <si>
    <t>1208 HK Equity</t>
  </si>
  <si>
    <t>MMG LTD</t>
  </si>
  <si>
    <t>1208    HK</t>
  </si>
  <si>
    <t>12/15/1994</t>
  </si>
  <si>
    <t>1827 HK Equity</t>
  </si>
  <si>
    <t>MIRICOR ENTERPRISES HOLDINGS</t>
  </si>
  <si>
    <t>1827    HK</t>
  </si>
  <si>
    <t>01/10/2017</t>
  </si>
  <si>
    <t>71 HK Equity</t>
  </si>
  <si>
    <t>MIRAMAR HOTEL &amp; INVESTMENT</t>
  </si>
  <si>
    <t>71      HK</t>
  </si>
  <si>
    <t>425 HK Equity</t>
  </si>
  <si>
    <t>MINTH GROUP LTD</t>
  </si>
  <si>
    <t>425     HK</t>
  </si>
  <si>
    <t>12/01/2005</t>
  </si>
  <si>
    <t>1569 HK Equity</t>
  </si>
  <si>
    <t>MINSHENG EDUCATION GROUP CO</t>
  </si>
  <si>
    <t>1569    HK</t>
  </si>
  <si>
    <t>03/22/2017</t>
  </si>
  <si>
    <t>1632 HK Equity</t>
  </si>
  <si>
    <t>MINSHANG CREATIVE TECHNOLOGY</t>
  </si>
  <si>
    <t>1632    HK</t>
  </si>
  <si>
    <t>11/29/2016</t>
  </si>
  <si>
    <t>230 HK Equity</t>
  </si>
  <si>
    <t>MINMETALS LAND LTD</t>
  </si>
  <si>
    <t>230     HK</t>
  </si>
  <si>
    <t>9896 HK Equity</t>
  </si>
  <si>
    <t>MINISO GROUP HOLDING LTD</t>
  </si>
  <si>
    <t>9896    HK</t>
  </si>
  <si>
    <t>846 HK Equity</t>
  </si>
  <si>
    <t>MINGFA GROUP INTERNATIONAL</t>
  </si>
  <si>
    <t>846     HK</t>
  </si>
  <si>
    <t>11/13/2009</t>
  </si>
  <si>
    <t>909 HK Equity</t>
  </si>
  <si>
    <t>MING YUAN CLOUD GROUP HOLDIN</t>
  </si>
  <si>
    <t>909     HK</t>
  </si>
  <si>
    <t>09/25/2020</t>
  </si>
  <si>
    <t>3828 HK Equity</t>
  </si>
  <si>
    <t>MING FAI INTL HLDGS LTD</t>
  </si>
  <si>
    <t>3828    HK</t>
  </si>
  <si>
    <t>8611 HK Equity</t>
  </si>
  <si>
    <t>MINDTELL TECHNOLOGY LTD</t>
  </si>
  <si>
    <t>8611    HK</t>
  </si>
  <si>
    <t>10/22/2018</t>
  </si>
  <si>
    <t>222 HK Equity</t>
  </si>
  <si>
    <t>MIN XIN HOLDINGS LTD</t>
  </si>
  <si>
    <t>222     HK</t>
  </si>
  <si>
    <t>8511 HK Equity</t>
  </si>
  <si>
    <t>MIN FU INTERNATIONAL HOLDING</t>
  </si>
  <si>
    <t>8511    HK</t>
  </si>
  <si>
    <t>04/20/2018</t>
  </si>
  <si>
    <t>8093 HK Equity</t>
  </si>
  <si>
    <t>MILLION STARS HOLDINGS LTD</t>
  </si>
  <si>
    <t>8093    HK</t>
  </si>
  <si>
    <t>02/12/2015</t>
  </si>
  <si>
    <t>1897 HK Equity</t>
  </si>
  <si>
    <t>MILLION HOPE INDUSTRIES HOLD</t>
  </si>
  <si>
    <t>1897    HK</t>
  </si>
  <si>
    <t>2892 HK Equity</t>
  </si>
  <si>
    <t>MILLION CITIES HOLDINGS LTD</t>
  </si>
  <si>
    <t>2892    HK</t>
  </si>
  <si>
    <t>12/20/2018</t>
  </si>
  <si>
    <t>8579 HK Equity</t>
  </si>
  <si>
    <t>MILLENNIUM PACIFIC-PARALLEL</t>
  </si>
  <si>
    <t>8579    HK</t>
  </si>
  <si>
    <t>8147 HK Equity</t>
  </si>
  <si>
    <t>MILLENNIUM PACIFIC GROUP HOL</t>
  </si>
  <si>
    <t>8147    HK</t>
  </si>
  <si>
    <t>1150 HK Equity</t>
  </si>
  <si>
    <t>MILAN STATION HLDGS LTD</t>
  </si>
  <si>
    <t>1150    HK</t>
  </si>
  <si>
    <t>05/23/2011</t>
  </si>
  <si>
    <t>1247 HK Equity</t>
  </si>
  <si>
    <t>MIKO INTERNATIONAL HOLDINGS</t>
  </si>
  <si>
    <t>1247    HK</t>
  </si>
  <si>
    <t>1555 HK Equity</t>
  </si>
  <si>
    <t>MIE HOLDINGS CORPORATION</t>
  </si>
  <si>
    <t>1555    HK</t>
  </si>
  <si>
    <t>12/14/2010</t>
  </si>
  <si>
    <t>1200 HK Equity</t>
  </si>
  <si>
    <t>MIDLAND HOLDINGS LTD</t>
  </si>
  <si>
    <t>1200    HK</t>
  </si>
  <si>
    <t>06/08/1995</t>
  </si>
  <si>
    <t>3990 HK Equity</t>
  </si>
  <si>
    <t>MIDEA REAL ESTATE HOLDING LT</t>
  </si>
  <si>
    <t>3990    HK</t>
  </si>
  <si>
    <t>1985 HK Equity</t>
  </si>
  <si>
    <t>MICROWARE GROUP LTD</t>
  </si>
  <si>
    <t>1985    HK</t>
  </si>
  <si>
    <t>03/08/2017</t>
  </si>
  <si>
    <t>2235 HK Equity</t>
  </si>
  <si>
    <t>MICROTECH MEDICAL HANGZHOU-H</t>
  </si>
  <si>
    <t>2235    HK</t>
  </si>
  <si>
    <t>10/19/2021</t>
  </si>
  <si>
    <t>4338 HK Equity</t>
  </si>
  <si>
    <t>MICROSOFT CORP</t>
  </si>
  <si>
    <t>4338    HK</t>
  </si>
  <si>
    <t>03/13/1986</t>
  </si>
  <si>
    <t>853 HK Equity</t>
  </si>
  <si>
    <t>MICROPORT SCIENTIFIC CORP</t>
  </si>
  <si>
    <t>853     HK</t>
  </si>
  <si>
    <t>09/24/2010</t>
  </si>
  <si>
    <t>2172 HK Equity</t>
  </si>
  <si>
    <t>MICROPORT NEUROTECH LTD</t>
  </si>
  <si>
    <t>2172    HK</t>
  </si>
  <si>
    <t>07/15/2022</t>
  </si>
  <si>
    <t>2160 HK Equity</t>
  </si>
  <si>
    <t>MICROPORT CARDIOFLOW MEDTECH</t>
  </si>
  <si>
    <t>2160    HK</t>
  </si>
  <si>
    <t>02/04/2021</t>
  </si>
  <si>
    <t>8645 HK Equity</t>
  </si>
  <si>
    <t>MICHONG METAVERSE HOLDINGS G</t>
  </si>
  <si>
    <t>8645    HK</t>
  </si>
  <si>
    <t>12/09/2019</t>
  </si>
  <si>
    <t>8473 HK Equity</t>
  </si>
  <si>
    <t>MI MING MART HOLDINGS LTD</t>
  </si>
  <si>
    <t>8473    HK</t>
  </si>
  <si>
    <t>2282 HK Equity</t>
  </si>
  <si>
    <t>MGM CHINA HOLDINGS LTD</t>
  </si>
  <si>
    <t>2282    HK</t>
  </si>
  <si>
    <t>22 HK Equity</t>
  </si>
  <si>
    <t>MEXAN LTD</t>
  </si>
  <si>
    <t>22      HK</t>
  </si>
  <si>
    <t>12/14/1972</t>
  </si>
  <si>
    <t>8621 HK Equity</t>
  </si>
  <si>
    <t>METROPOLIS CAPITAL HOLDINGS</t>
  </si>
  <si>
    <t>8621    HK</t>
  </si>
  <si>
    <t>8287 HK Equity</t>
  </si>
  <si>
    <t>METAVERSE YUNJI TECHNOLOGY G</t>
  </si>
  <si>
    <t>8287    HK</t>
  </si>
  <si>
    <t>01/18/2018</t>
  </si>
  <si>
    <t>1618 HK Equity</t>
  </si>
  <si>
    <t>METALLURGICAL CORP OF CHIN-H</t>
  </si>
  <si>
    <t>1618    HK</t>
  </si>
  <si>
    <t>09/24/2009</t>
  </si>
  <si>
    <t>72 HK Equity</t>
  </si>
  <si>
    <t>META MEDIA HOLDINGS LTD</t>
  </si>
  <si>
    <t>72      HK</t>
  </si>
  <si>
    <t>200 HK Equity</t>
  </si>
  <si>
    <t>MELCO INTERNATIONAL DEVELOP.</t>
  </si>
  <si>
    <t>200     HK</t>
  </si>
  <si>
    <t>158 HK Equity</t>
  </si>
  <si>
    <t>MELBOURNE ENTERPRISES</t>
  </si>
  <si>
    <t>158     HK</t>
  </si>
  <si>
    <t>3690 HK Equity</t>
  </si>
  <si>
    <t>MEITUAN-CLASS B</t>
  </si>
  <si>
    <t>3690    HK</t>
  </si>
  <si>
    <t>09/20/2018</t>
  </si>
  <si>
    <t>1357 HK Equity</t>
  </si>
  <si>
    <t>MEITU INC</t>
  </si>
  <si>
    <t>1357    HK</t>
  </si>
  <si>
    <t>12/15/2016</t>
  </si>
  <si>
    <t>2327 HK Equity</t>
  </si>
  <si>
    <t>MEILLEURE HEALTH INTERNATION</t>
  </si>
  <si>
    <t>2327    HK</t>
  </si>
  <si>
    <t>10/14/2003</t>
  </si>
  <si>
    <t>1947 HK Equity</t>
  </si>
  <si>
    <t>MEIHAO MEDICAL GROUP CO LTD</t>
  </si>
  <si>
    <t>1947    HK</t>
  </si>
  <si>
    <t>12/14/2022</t>
  </si>
  <si>
    <t>391 HK Equity</t>
  </si>
  <si>
    <t>MEI AH ENTERTAINMENT GROUP</t>
  </si>
  <si>
    <t>391     HK</t>
  </si>
  <si>
    <t>10/18/1993</t>
  </si>
  <si>
    <t>6939 HK Equity</t>
  </si>
  <si>
    <t>MEGAIN HOLDING CAYMAN CO LTD</t>
  </si>
  <si>
    <t>6939    HK</t>
  </si>
  <si>
    <t>6667 HK Equity</t>
  </si>
  <si>
    <t>MEGA GENOMICS LTD</t>
  </si>
  <si>
    <t>6667    HK</t>
  </si>
  <si>
    <t>06/22/2022</t>
  </si>
  <si>
    <t>2415 HK Equity</t>
  </si>
  <si>
    <t>MEDSCI HEALTHCARE HOLDINGS L</t>
  </si>
  <si>
    <t>2415    HK</t>
  </si>
  <si>
    <t>2192 HK Equity</t>
  </si>
  <si>
    <t>MEDLIVE TECHNOLOGY CO LTD</t>
  </si>
  <si>
    <t>2192    HK</t>
  </si>
  <si>
    <t>07/15/2021</t>
  </si>
  <si>
    <t>2159 HK Equity</t>
  </si>
  <si>
    <t>MEDIWELCOME HEALTHCARE MANAG</t>
  </si>
  <si>
    <t>2159    HK</t>
  </si>
  <si>
    <t>01/19/2021</t>
  </si>
  <si>
    <t>8161 HK Equity</t>
  </si>
  <si>
    <t>MEDINET GROUP LTD</t>
  </si>
  <si>
    <t>8161    HK</t>
  </si>
  <si>
    <t>05/31/2016</t>
  </si>
  <si>
    <t>8307 HK Equity</t>
  </si>
  <si>
    <t>MEDICSKIN HOLDINGS LTD</t>
  </si>
  <si>
    <t>8307    HK</t>
  </si>
  <si>
    <t>12/18/2014</t>
  </si>
  <si>
    <t>2230 HK Equity</t>
  </si>
  <si>
    <t>MEDIALINK GROUP LTD</t>
  </si>
  <si>
    <t>2230    HK</t>
  </si>
  <si>
    <t>05/21/2019</t>
  </si>
  <si>
    <t>685 HK Equity</t>
  </si>
  <si>
    <t>MEDIA CHINESE INTERNATIONAL</t>
  </si>
  <si>
    <t>685     HK</t>
  </si>
  <si>
    <t>03/22/1991</t>
  </si>
  <si>
    <t>1183 HK Equity</t>
  </si>
  <si>
    <t>MECOM POWER AND CONSTRUCTION</t>
  </si>
  <si>
    <t>1183    HK</t>
  </si>
  <si>
    <t>1957 HK Equity</t>
  </si>
  <si>
    <t>MBV INTERNATIONAL LTD</t>
  </si>
  <si>
    <t>1957    HK</t>
  </si>
  <si>
    <t>1116 HK Equity</t>
  </si>
  <si>
    <t>MAYER HOLDINGS LTD</t>
  </si>
  <si>
    <t>1116    HK</t>
  </si>
  <si>
    <t>06/21/2004</t>
  </si>
  <si>
    <t>1037 HK Equity</t>
  </si>
  <si>
    <t>MAXNERVA TECHNOLOGY SERVICES</t>
  </si>
  <si>
    <t>1037    HK</t>
  </si>
  <si>
    <t>04/14/1994</t>
  </si>
  <si>
    <t>2295 HK Equity</t>
  </si>
  <si>
    <t>MAXICITY HOLDINGS LTD</t>
  </si>
  <si>
    <t>2295    HK</t>
  </si>
  <si>
    <t>8483 HK Equity</t>
  </si>
  <si>
    <t>MAX SIGHT GROUP HOLDINGS LTD</t>
  </si>
  <si>
    <t>8483    HK</t>
  </si>
  <si>
    <t>02/28/2018</t>
  </si>
  <si>
    <t>1005 HK Equity</t>
  </si>
  <si>
    <t>MATRIX HOLDINGS LTD</t>
  </si>
  <si>
    <t>1005    HK</t>
  </si>
  <si>
    <t>02/18/1994</t>
  </si>
  <si>
    <t>273 HK Equity</t>
  </si>
  <si>
    <t>MASON GROUP HOLDINGS LTD</t>
  </si>
  <si>
    <t>273     HK</t>
  </si>
  <si>
    <t>848 HK Equity</t>
  </si>
  <si>
    <t>MAOYE INTERNATIONAL HLDGS</t>
  </si>
  <si>
    <t>848     HK</t>
  </si>
  <si>
    <t>05/05/2008</t>
  </si>
  <si>
    <t>1896 HK Equity</t>
  </si>
  <si>
    <t>MAOYAN ENTERTAINMENT</t>
  </si>
  <si>
    <t>1896    HK</t>
  </si>
  <si>
    <t>02/04/2019</t>
  </si>
  <si>
    <t>6696 HK Equity</t>
  </si>
  <si>
    <t>MANY IDEA CLOUD HOLDINGS LTD</t>
  </si>
  <si>
    <t>6696    HK</t>
  </si>
  <si>
    <t>11/09/2022</t>
  </si>
  <si>
    <t>945 HK Equity</t>
  </si>
  <si>
    <t>MANULIFE FINANCIAL CORP</t>
  </si>
  <si>
    <t>945     HK</t>
  </si>
  <si>
    <t>09/24/1999</t>
  </si>
  <si>
    <t>8456 HK Equity</t>
  </si>
  <si>
    <t>MANSION INTERNATIONAL HOLDIN</t>
  </si>
  <si>
    <t>8456    HK</t>
  </si>
  <si>
    <t>01/26/2018</t>
  </si>
  <si>
    <t>2180 HK Equity</t>
  </si>
  <si>
    <t>MANPOWERGROUP GREATER CHINA</t>
  </si>
  <si>
    <t>2180    HK</t>
  </si>
  <si>
    <t>07/10/2019</t>
  </si>
  <si>
    <t>894 HK Equity</t>
  </si>
  <si>
    <t>MAN YUE TECHNOLOGY HOLDINGS</t>
  </si>
  <si>
    <t>894     HK</t>
  </si>
  <si>
    <t>03/05/1997</t>
  </si>
  <si>
    <t>1999 HK Equity</t>
  </si>
  <si>
    <t>MAN WAH HOLDINGS LTD</t>
  </si>
  <si>
    <t>1999    HK</t>
  </si>
  <si>
    <t>04/09/2010</t>
  </si>
  <si>
    <t>1746 HK Equity</t>
  </si>
  <si>
    <t>MAN SHUN GROUP HOLDINGS LTD</t>
  </si>
  <si>
    <t>1746    HK</t>
  </si>
  <si>
    <t>07/11/2018</t>
  </si>
  <si>
    <t>8309 HK Equity</t>
  </si>
  <si>
    <t>MAN SHING GLOBAL HOLDINGS LT</t>
  </si>
  <si>
    <t>8309    HK</t>
  </si>
  <si>
    <t>04/13/2017</t>
  </si>
  <si>
    <t>938 HK Equity</t>
  </si>
  <si>
    <t>MAN SANG INTERNATIONAL LTD</t>
  </si>
  <si>
    <t>938     HK</t>
  </si>
  <si>
    <t>09/26/1997</t>
  </si>
  <si>
    <t>2193 HK Equity</t>
  </si>
  <si>
    <t>MAN KING HOLDINGS LTD</t>
  </si>
  <si>
    <t>2193    HK</t>
  </si>
  <si>
    <t>1389 HK Equity</t>
  </si>
  <si>
    <t>MAJOR HOLDINGS LTD</t>
  </si>
  <si>
    <t>1389    HK</t>
  </si>
  <si>
    <t>01/10/2014</t>
  </si>
  <si>
    <t>1100 HK Equity</t>
  </si>
  <si>
    <t>MAINLAND HEADWEAR HLDGS LTD</t>
  </si>
  <si>
    <t>1100    HK</t>
  </si>
  <si>
    <t>12/13/2000</t>
  </si>
  <si>
    <t>1553 HK Equity</t>
  </si>
  <si>
    <t>MAIKE TUBE INDUSTRY HOLDINGS</t>
  </si>
  <si>
    <t>1553    HK</t>
  </si>
  <si>
    <t>1172 HK Equity</t>
  </si>
  <si>
    <t>MAGNUS CONCORDIA GROUP LTD</t>
  </si>
  <si>
    <t>1172    HK</t>
  </si>
  <si>
    <t>06/12/1996</t>
  </si>
  <si>
    <t>201 HK Equity</t>
  </si>
  <si>
    <t>MAGNIFICENT HOTEL INVESTMENT</t>
  </si>
  <si>
    <t>201     HK</t>
  </si>
  <si>
    <t>8057 HK Equity</t>
  </si>
  <si>
    <t>MADISON HOLDINGS GROUP LTD</t>
  </si>
  <si>
    <t>8057    HK</t>
  </si>
  <si>
    <t>758 HK Equity</t>
  </si>
  <si>
    <t>MACROLINK CAPITAL HOLDINGS L</t>
  </si>
  <si>
    <t>758     HK</t>
  </si>
  <si>
    <t>12/03/1999</t>
  </si>
  <si>
    <t>1680 HK Equity</t>
  </si>
  <si>
    <t>MACAU LEGEND DEVELOPMENT LTD</t>
  </si>
  <si>
    <t>1680    HK</t>
  </si>
  <si>
    <t>1408 HK Equity</t>
  </si>
  <si>
    <t>MACAU E&amp;M HOLDING LTD</t>
  </si>
  <si>
    <t>1408    HK</t>
  </si>
  <si>
    <t>09/11/2020</t>
  </si>
  <si>
    <t>2181 HK Equity</t>
  </si>
  <si>
    <t>MABPHARM LTD</t>
  </si>
  <si>
    <t>2181    HK</t>
  </si>
  <si>
    <t>05/31/2019</t>
  </si>
  <si>
    <t>323 HK Equity</t>
  </si>
  <si>
    <t>MAANSHAN IRON &amp; STEEL-H</t>
  </si>
  <si>
    <t>323     HK</t>
  </si>
  <si>
    <t>11/03/1993</t>
  </si>
  <si>
    <t>8186 HK Equity</t>
  </si>
  <si>
    <t>M-RESOURCES GROUP LTD</t>
  </si>
  <si>
    <t>8186    HK</t>
  </si>
  <si>
    <t>12/30/2001</t>
  </si>
  <si>
    <t>8152 HK Equity</t>
  </si>
  <si>
    <t>M&amp;L HOLDINGS GROUP LTD</t>
  </si>
  <si>
    <t>8152    HK</t>
  </si>
  <si>
    <t>2245 HK Equity</t>
  </si>
  <si>
    <t>LYGEND RESOURCES &amp; TECHNOLOG</t>
  </si>
  <si>
    <t>2245    HK</t>
  </si>
  <si>
    <t>12/01/2022</t>
  </si>
  <si>
    <t>2436 HK Equity</t>
  </si>
  <si>
    <t>LX TECHNOLOGY GROUP LTD</t>
  </si>
  <si>
    <t>2436    HK</t>
  </si>
  <si>
    <t>11/24/2022</t>
  </si>
  <si>
    <t>1745 HK Equity</t>
  </si>
  <si>
    <t>LVJI TECHNOLOGY HOLDINGS INC</t>
  </si>
  <si>
    <t>1745    HK</t>
  </si>
  <si>
    <t>95 HK Equity</t>
  </si>
  <si>
    <t>LVGEM CHINA REAL ESTATE INVE</t>
  </si>
  <si>
    <t>95      HK</t>
  </si>
  <si>
    <t>12/02/2005</t>
  </si>
  <si>
    <t>2281 HK Equity</t>
  </si>
  <si>
    <t>LUZHOU XINGLU WATER GROUP -H</t>
  </si>
  <si>
    <t>2281    HK</t>
  </si>
  <si>
    <t>03/31/2017</t>
  </si>
  <si>
    <t>1983 HK Equity</t>
  </si>
  <si>
    <t>LUZHOU BANK CO LTD-H</t>
  </si>
  <si>
    <t>1983    HK</t>
  </si>
  <si>
    <t>12/17/2018</t>
  </si>
  <si>
    <t>2186 HK Equity</t>
  </si>
  <si>
    <t>LUYE PHARMA GROUP LTD</t>
  </si>
  <si>
    <t>2186    HK</t>
  </si>
  <si>
    <t>1327 HK Equity</t>
  </si>
  <si>
    <t>LUXXU GROUP  LTD</t>
  </si>
  <si>
    <t>1327    HK</t>
  </si>
  <si>
    <t>01/30/2015</t>
  </si>
  <si>
    <t>8041 HK Equity</t>
  </si>
  <si>
    <t>LUXEY INTERNATIONAL HOLDINGS</t>
  </si>
  <si>
    <t>8041    HK</t>
  </si>
  <si>
    <t>07/07/2000</t>
  </si>
  <si>
    <t>2376 HK Equity</t>
  </si>
  <si>
    <t>LUSHANG LIFE SERVICES CO L-H</t>
  </si>
  <si>
    <t>2376    HK</t>
  </si>
  <si>
    <t>255 HK Equity</t>
  </si>
  <si>
    <t>LUNG KEE BERMUDA HLDG LTD</t>
  </si>
  <si>
    <t>255     HK</t>
  </si>
  <si>
    <t>03/05/1993</t>
  </si>
  <si>
    <t>1162 HK Equity</t>
  </si>
  <si>
    <t>LUMINA GROUP LTD</t>
  </si>
  <si>
    <t>1162    HK</t>
  </si>
  <si>
    <t>10/25/2017</t>
  </si>
  <si>
    <t>366 HK Equity</t>
  </si>
  <si>
    <t>LUKS GROUP VIETNAM HOLDINGS</t>
  </si>
  <si>
    <t>366     HK</t>
  </si>
  <si>
    <t>8052 HK Equity</t>
  </si>
  <si>
    <t>LUK HING ENTERTAINMENT GROUP</t>
  </si>
  <si>
    <t>8052    HK</t>
  </si>
  <si>
    <t>8583 HK Equity</t>
  </si>
  <si>
    <t>LUK HING ENTERTAINMEN-RIGHTS</t>
  </si>
  <si>
    <t>8583    HK</t>
  </si>
  <si>
    <t>590 HK Equity</t>
  </si>
  <si>
    <t>LUK FOOK HOLDINGS INTL LTD</t>
  </si>
  <si>
    <t>590     HK</t>
  </si>
  <si>
    <t>05/06/1997</t>
  </si>
  <si>
    <t>6623 HK Equity</t>
  </si>
  <si>
    <t>LUFAX HOLDING LTD</t>
  </si>
  <si>
    <t>6623    HK</t>
  </si>
  <si>
    <t>8217 HK Equity</t>
  </si>
  <si>
    <t>LUEN WONG GROUP HOLDINGS LTD</t>
  </si>
  <si>
    <t>8217    HK</t>
  </si>
  <si>
    <t>311 HK Equity</t>
  </si>
  <si>
    <t>LUEN THAI HOLDINGS</t>
  </si>
  <si>
    <t>311     HK</t>
  </si>
  <si>
    <t>07/15/2004</t>
  </si>
  <si>
    <t>6063 HK Equity</t>
  </si>
  <si>
    <t>LOTUS HORIZON HOLDINGS LTD</t>
  </si>
  <si>
    <t>6063    HK</t>
  </si>
  <si>
    <t>3339 HK Equity</t>
  </si>
  <si>
    <t>LONKING HOLDINGS LTD</t>
  </si>
  <si>
    <t>3339    HK</t>
  </si>
  <si>
    <t>1007 HK Equity</t>
  </si>
  <si>
    <t>LONGHUI INTERNATIONAL HOLDIN</t>
  </si>
  <si>
    <t>1007    HK</t>
  </si>
  <si>
    <t>960 HK Equity</t>
  </si>
  <si>
    <t>LONGFOR GROUP HOLDINGS LTD</t>
  </si>
  <si>
    <t>960     HK</t>
  </si>
  <si>
    <t>11/19/2009</t>
  </si>
  <si>
    <t>2482 HK Equity</t>
  </si>
  <si>
    <t>LOGORY LOGISTICS TECHNOLOGY</t>
  </si>
  <si>
    <t>2482    HK</t>
  </si>
  <si>
    <t>03/09/2023</t>
  </si>
  <si>
    <t>3380 HK Equity</t>
  </si>
  <si>
    <t>LOGAN GROUP CO LTD</t>
  </si>
  <si>
    <t>3380    HK</t>
  </si>
  <si>
    <t>8162 HK Equity</t>
  </si>
  <si>
    <t>LOCO HONG KONG HOLDINGS LTD</t>
  </si>
  <si>
    <t>8162    HK</t>
  </si>
  <si>
    <t>1513 HK Equity</t>
  </si>
  <si>
    <t>LIVZON PHARMACEUTICAL GROU-H</t>
  </si>
  <si>
    <t>1513    HK</t>
  </si>
  <si>
    <t>10/28/1993</t>
  </si>
  <si>
    <t>194 HK Equity</t>
  </si>
  <si>
    <t>LIU CHONG HING INVESTMENT</t>
  </si>
  <si>
    <t>194     HK</t>
  </si>
  <si>
    <t>1008 HK Equity</t>
  </si>
  <si>
    <t>LITU HOLDINGS LTD</t>
  </si>
  <si>
    <t>1008    HK</t>
  </si>
  <si>
    <t>03/30/2009</t>
  </si>
  <si>
    <t>9958 HK Equity</t>
  </si>
  <si>
    <t>LITIAN PICTURES HOLDINGS LTD</t>
  </si>
  <si>
    <t>9958    HK</t>
  </si>
  <si>
    <t>06/22/2020</t>
  </si>
  <si>
    <t>526 HK Equity</t>
  </si>
  <si>
    <t>LISI GROUP HOLDINGS LTD</t>
  </si>
  <si>
    <t>526     HK</t>
  </si>
  <si>
    <t>10/11/1995</t>
  </si>
  <si>
    <t>226 HK Equity</t>
  </si>
  <si>
    <t>LIPPO LTD</t>
  </si>
  <si>
    <t>226     HK</t>
  </si>
  <si>
    <t>156 HK Equity</t>
  </si>
  <si>
    <t>LIPPO CHINA RESOURCES LTD</t>
  </si>
  <si>
    <t>156     HK</t>
  </si>
  <si>
    <t>1127 HK Equity</t>
  </si>
  <si>
    <t>LION ROCK GROUP LTD</t>
  </si>
  <si>
    <t>1127    HK</t>
  </si>
  <si>
    <t>07/25/2011</t>
  </si>
  <si>
    <t>8383 HK Equity</t>
  </si>
  <si>
    <t>LINOCRAFT HOLDINGS LTD</t>
  </si>
  <si>
    <t>8383    HK</t>
  </si>
  <si>
    <t>09/15/2017</t>
  </si>
  <si>
    <t>9857 HK Equity</t>
  </si>
  <si>
    <t>LINMON MEDIA LTD</t>
  </si>
  <si>
    <t>9857    HK</t>
  </si>
  <si>
    <t>08/10/2022</t>
  </si>
  <si>
    <t>9959 HK Equity</t>
  </si>
  <si>
    <t>LINKLOGIS INC-CLASS B</t>
  </si>
  <si>
    <t>9959    HK</t>
  </si>
  <si>
    <t>04/09/2021</t>
  </si>
  <si>
    <t>1143 HK Equity</t>
  </si>
  <si>
    <t>LINK-ASIA INTERNATIONAL MEDT</t>
  </si>
  <si>
    <t>1143    HK</t>
  </si>
  <si>
    <t>01/27/2011</t>
  </si>
  <si>
    <t>823 HK Equity</t>
  </si>
  <si>
    <t>LINK REIT</t>
  </si>
  <si>
    <t>823     HK</t>
  </si>
  <si>
    <t>Retail REITs</t>
  </si>
  <si>
    <t>11/25/2005</t>
  </si>
  <si>
    <t>8237 HK Equity</t>
  </si>
  <si>
    <t>LINK HOLDINGS LTD</t>
  </si>
  <si>
    <t>8237    HK</t>
  </si>
  <si>
    <t>07/07/2014</t>
  </si>
  <si>
    <t>3330 HK Equity</t>
  </si>
  <si>
    <t>LINGBAO GOLD GROUP CO LTD-H</t>
  </si>
  <si>
    <t>3330    HK</t>
  </si>
  <si>
    <t>01/12/2006</t>
  </si>
  <si>
    <t>784 HK Equity</t>
  </si>
  <si>
    <t>LING YUI HOLDINGS LTD</t>
  </si>
  <si>
    <t>784     HK</t>
  </si>
  <si>
    <t>2165 HK Equity</t>
  </si>
  <si>
    <t>LING YUE SERVICES GROUP LTD</t>
  </si>
  <si>
    <t>2165    HK</t>
  </si>
  <si>
    <t>8267 HK Equity</t>
  </si>
  <si>
    <t>LINEKONG INTERACTIVE GROUP C</t>
  </si>
  <si>
    <t>8267    HK</t>
  </si>
  <si>
    <t>12/30/2014</t>
  </si>
  <si>
    <t>1302 HK Equity</t>
  </si>
  <si>
    <t>LIFETECH SCIENTIFIC CORP</t>
  </si>
  <si>
    <t>1302    HK</t>
  </si>
  <si>
    <t>11/10/2011</t>
  </si>
  <si>
    <t>2136 HK Equity</t>
  </si>
  <si>
    <t>LIFESTYLE CHINA GROUP LTD</t>
  </si>
  <si>
    <t>2136    HK</t>
  </si>
  <si>
    <t>928 HK Equity</t>
  </si>
  <si>
    <t>LIFE HEALTHCARE GROUP LTD</t>
  </si>
  <si>
    <t>928     HK</t>
  </si>
  <si>
    <t>04/29/2002</t>
  </si>
  <si>
    <t>8056 HK Equity</t>
  </si>
  <si>
    <t>LIFE CONCEPTS HOLDINGS LTD</t>
  </si>
  <si>
    <t>8056    HK</t>
  </si>
  <si>
    <t>08/05/2016</t>
  </si>
  <si>
    <t>2880 HK Equity</t>
  </si>
  <si>
    <t>LIAONING PORT CO LTD-H</t>
  </si>
  <si>
    <t>2880    HK</t>
  </si>
  <si>
    <t>04/28/2006</t>
  </si>
  <si>
    <t>980 HK Equity</t>
  </si>
  <si>
    <t>LIANHUA SUPERMARKET HLDGS -H</t>
  </si>
  <si>
    <t>980     HK</t>
  </si>
  <si>
    <t>2331 HK Equity</t>
  </si>
  <si>
    <t>LI NING CO LTD</t>
  </si>
  <si>
    <t>2331    HK</t>
  </si>
  <si>
    <t>06/28/2004</t>
  </si>
  <si>
    <t>1869 HK Equity</t>
  </si>
  <si>
    <t>LI BAO GE GROUP LTD</t>
  </si>
  <si>
    <t>1869    HK</t>
  </si>
  <si>
    <t>06/30/2016</t>
  </si>
  <si>
    <t>2015 HK Equity</t>
  </si>
  <si>
    <t>LI AUTO INC-CLASS A</t>
  </si>
  <si>
    <t>2015    HK</t>
  </si>
  <si>
    <t>08/12/2021</t>
  </si>
  <si>
    <t>1730 HK Equity</t>
  </si>
  <si>
    <t>LHN LTD</t>
  </si>
  <si>
    <t>1730    HK</t>
  </si>
  <si>
    <t>12/29/2017</t>
  </si>
  <si>
    <t>1978 HK Equity</t>
  </si>
  <si>
    <t>LH GROUP LTD</t>
  </si>
  <si>
    <t>1978    HK</t>
  </si>
  <si>
    <t>3938 HK Equity</t>
  </si>
  <si>
    <t>LFG INVESTMENT HOLDINGS LTD</t>
  </si>
  <si>
    <t>3938    HK</t>
  </si>
  <si>
    <t>1346 HK Equity</t>
  </si>
  <si>
    <t>LEVER STYLE CORP</t>
  </si>
  <si>
    <t>1346    HK</t>
  </si>
  <si>
    <t>1383 HK Equity</t>
  </si>
  <si>
    <t>LET GROUP HOLDINGS LTD</t>
  </si>
  <si>
    <t>1383    HK</t>
  </si>
  <si>
    <t>02/22/2007</t>
  </si>
  <si>
    <t>1225 HK Equity</t>
  </si>
  <si>
    <t>LERADO FINANCIAL GROUP COMPA</t>
  </si>
  <si>
    <t>1225    HK</t>
  </si>
  <si>
    <t>12/18/1998</t>
  </si>
  <si>
    <t>2291 HK Equity</t>
  </si>
  <si>
    <t>LEPU SCIENTECH MEDICAL TEC-H</t>
  </si>
  <si>
    <t>2291    HK</t>
  </si>
  <si>
    <t>11/08/2022</t>
  </si>
  <si>
    <t>2157 HK Equity</t>
  </si>
  <si>
    <t>LEPU BIOPHARMA CO LTD-H</t>
  </si>
  <si>
    <t>2157    HK</t>
  </si>
  <si>
    <t>02/23/2022</t>
  </si>
  <si>
    <t>842 HK Equity</t>
  </si>
  <si>
    <t>LEOCH INTERNATIONAL TECH</t>
  </si>
  <si>
    <t>842     HK</t>
  </si>
  <si>
    <t>11/16/2010</t>
  </si>
  <si>
    <t>992 HK Equity</t>
  </si>
  <si>
    <t>LENOVO GROUP LTD</t>
  </si>
  <si>
    <t>992     HK</t>
  </si>
  <si>
    <t>02/02/1994</t>
  </si>
  <si>
    <t>2129 HK Equity</t>
  </si>
  <si>
    <t>LEGION CONSORTIUM LTD</t>
  </si>
  <si>
    <t>2129    HK</t>
  </si>
  <si>
    <t>8195 HK Equity</t>
  </si>
  <si>
    <t>LEGENDARY EDUCATION GROUP LT</t>
  </si>
  <si>
    <t>8195    HK</t>
  </si>
  <si>
    <t>10/10/2014</t>
  </si>
  <si>
    <t>459 HK Equity</t>
  </si>
  <si>
    <t>LEGEND UPSTAR HOLDINGS LTD</t>
  </si>
  <si>
    <t>459     HK</t>
  </si>
  <si>
    <t>03/15/2001</t>
  </si>
  <si>
    <t>1355 HK Equity</t>
  </si>
  <si>
    <t>LEGEND STRATEGY INTERNATIONA</t>
  </si>
  <si>
    <t>1355    HK</t>
  </si>
  <si>
    <t>3396 HK Equity</t>
  </si>
  <si>
    <t>LEGEND HOLDINGS CORP-H</t>
  </si>
  <si>
    <t>3396    HK</t>
  </si>
  <si>
    <t>06/29/2015</t>
  </si>
  <si>
    <t>1540 HK Equity</t>
  </si>
  <si>
    <t>LEFT FIELD PRINTING GROUP LT</t>
  </si>
  <si>
    <t>1540    HK</t>
  </si>
  <si>
    <t>10/08/2018</t>
  </si>
  <si>
    <t>387 HK Equity</t>
  </si>
  <si>
    <t>LEEPORT HOLDINGS LTD</t>
  </si>
  <si>
    <t>387     HK</t>
  </si>
  <si>
    <t>07/10/2003</t>
  </si>
  <si>
    <t>950 HK Equity</t>
  </si>
  <si>
    <t>LEE'S PHARMACEUTICAL HLDGS</t>
  </si>
  <si>
    <t>950     HK</t>
  </si>
  <si>
    <t>07/15/2002</t>
  </si>
  <si>
    <t>637 HK Equity</t>
  </si>
  <si>
    <t>LEE KEE HOLDINGS LTD</t>
  </si>
  <si>
    <t>637     HK</t>
  </si>
  <si>
    <t>2314 HK Equity</t>
  </si>
  <si>
    <t>LEE &amp; MAN PAPER MANUFACTURIN</t>
  </si>
  <si>
    <t>2314    HK</t>
  </si>
  <si>
    <t>09/26/2003</t>
  </si>
  <si>
    <t>746 HK Equity</t>
  </si>
  <si>
    <t>LEE &amp; MAN CHEMICAL COMPANY L</t>
  </si>
  <si>
    <t>746     HK</t>
  </si>
  <si>
    <t>2086 HK Equity</t>
  </si>
  <si>
    <t>LEADWAY TECHNOLOGY INVESTMEN</t>
  </si>
  <si>
    <t>2086    HK</t>
  </si>
  <si>
    <t>11/10/2003</t>
  </si>
  <si>
    <t>6999 HK Equity</t>
  </si>
  <si>
    <t>LEADING HOLDINGS GROUP LTD</t>
  </si>
  <si>
    <t>6999    HK</t>
  </si>
  <si>
    <t>12/10/2020</t>
  </si>
  <si>
    <t>1449 HK Equity</t>
  </si>
  <si>
    <t>LEADER EDUCATION LTD</t>
  </si>
  <si>
    <t>1449    HK</t>
  </si>
  <si>
    <t>08/06/2020</t>
  </si>
  <si>
    <t>738 HK Equity</t>
  </si>
  <si>
    <t>LE SAUNDA HOLDINGS LTD</t>
  </si>
  <si>
    <t>738     HK</t>
  </si>
  <si>
    <t>12/11/1992</t>
  </si>
  <si>
    <t>2488 HK Equity</t>
  </si>
  <si>
    <t>LAUNCH TECH COMPANY LTD-H</t>
  </si>
  <si>
    <t>2488    HK</t>
  </si>
  <si>
    <t>10/07/2002</t>
  </si>
  <si>
    <t>8472 HK Equity</t>
  </si>
  <si>
    <t>LAPCO HOLDINGS LTD</t>
  </si>
  <si>
    <t>8472    HK</t>
  </si>
  <si>
    <t>1690 HK Equity</t>
  </si>
  <si>
    <t>LAP KEI ENGINEERING HOLDINGS</t>
  </si>
  <si>
    <t>1690    HK</t>
  </si>
  <si>
    <t>503 HK Equity</t>
  </si>
  <si>
    <t>LANSEN PHARMACEUTICAL HOLDIN</t>
  </si>
  <si>
    <t>503     HK</t>
  </si>
  <si>
    <t>05/07/2010</t>
  </si>
  <si>
    <t>1270 HK Equity</t>
  </si>
  <si>
    <t>LANGHAM HOSPITALITY INV -SS</t>
  </si>
  <si>
    <t>1270    HK</t>
  </si>
  <si>
    <t>106 HK Equity</t>
  </si>
  <si>
    <t>LANDSEA GREEN MANAGEMENT LTD</t>
  </si>
  <si>
    <t>106     HK</t>
  </si>
  <si>
    <t>03/24/1986</t>
  </si>
  <si>
    <t>1965 HK Equity</t>
  </si>
  <si>
    <t>LANDSEA GREEN LIFE SERVICE C</t>
  </si>
  <si>
    <t>1965    HK</t>
  </si>
  <si>
    <t>07/08/2021</t>
  </si>
  <si>
    <t>2132 HK Equity</t>
  </si>
  <si>
    <t>LANDRICH HOLDING LTD</t>
  </si>
  <si>
    <t>2132    HK</t>
  </si>
  <si>
    <t>10/20/2020</t>
  </si>
  <si>
    <t>411 HK Equity</t>
  </si>
  <si>
    <t>LAM SOON HONG KONG</t>
  </si>
  <si>
    <t>411     HK</t>
  </si>
  <si>
    <t>8172 HK Equity</t>
  </si>
  <si>
    <t>LAJIN ENTERTAINMENT NETWORK</t>
  </si>
  <si>
    <t>8172    HK</t>
  </si>
  <si>
    <t>03/26/2002</t>
  </si>
  <si>
    <t>191 HK Equity</t>
  </si>
  <si>
    <t>LAI SUN GARMENT (INTL)</t>
  </si>
  <si>
    <t>191     HK</t>
  </si>
  <si>
    <t>488 HK Equity</t>
  </si>
  <si>
    <t>LAI SUN DEVELOPMENT</t>
  </si>
  <si>
    <t>488     HK</t>
  </si>
  <si>
    <t>2266 HK Equity</t>
  </si>
  <si>
    <t>LAI SI ENTERPRISE HOLDING LT</t>
  </si>
  <si>
    <t>2266    HK</t>
  </si>
  <si>
    <t>8455 HK Equity</t>
  </si>
  <si>
    <t>LAI GROUP HOLDING CO LTD</t>
  </si>
  <si>
    <t>8455    HK</t>
  </si>
  <si>
    <t>04/12/2017</t>
  </si>
  <si>
    <t>1125 HK Equity</t>
  </si>
  <si>
    <t>LAI FUNG HOLDINGS LTD</t>
  </si>
  <si>
    <t>1125    HK</t>
  </si>
  <si>
    <t>11/28/1997</t>
  </si>
  <si>
    <t>2105 HK Equity</t>
  </si>
  <si>
    <t>LAEKNA INC</t>
  </si>
  <si>
    <t>2105    HK</t>
  </si>
  <si>
    <t>06/29/2023</t>
  </si>
  <si>
    <t>1262 HK Equity</t>
  </si>
  <si>
    <t>LABIXIAOXIN SNACKS GROUP LTD</t>
  </si>
  <si>
    <t>1262    HK</t>
  </si>
  <si>
    <t>12/09/2011</t>
  </si>
  <si>
    <t>558 HK Equity</t>
  </si>
  <si>
    <t>L.K. TECHNOLOGY HOLDINGS LTD</t>
  </si>
  <si>
    <t>558     HK</t>
  </si>
  <si>
    <t>10/16/2006</t>
  </si>
  <si>
    <t>973 HK Equity</t>
  </si>
  <si>
    <t>L'OCCITANE INTERNATIONAL SA</t>
  </si>
  <si>
    <t>973     HK</t>
  </si>
  <si>
    <t>1925 HK Equity</t>
  </si>
  <si>
    <t>KWUNG'S HOLDINGS LTD</t>
  </si>
  <si>
    <t>1925    HK</t>
  </si>
  <si>
    <t>306 HK Equity</t>
  </si>
  <si>
    <t>KWOON CHUNG BUS HLDGS LTD</t>
  </si>
  <si>
    <t>306     HK</t>
  </si>
  <si>
    <t>09/25/1996</t>
  </si>
  <si>
    <t>8023 HK Equity</t>
  </si>
  <si>
    <t>KWONG MAN KEE GROUP LTD</t>
  </si>
  <si>
    <t>8023    HK</t>
  </si>
  <si>
    <t>10/13/2016</t>
  </si>
  <si>
    <t>1413 HK Equity</t>
  </si>
  <si>
    <t>KWONG LUEN ENGINEERING HOLDI</t>
  </si>
  <si>
    <t>1413    HK</t>
  </si>
  <si>
    <t>03/11/2021</t>
  </si>
  <si>
    <t>3913 HK Equity</t>
  </si>
  <si>
    <t>KWG LIVING GROUP HOLDINGS LT</t>
  </si>
  <si>
    <t>3913    HK</t>
  </si>
  <si>
    <t>1813 HK Equity</t>
  </si>
  <si>
    <t>KWG GROUP HOLDINGS LTD</t>
  </si>
  <si>
    <t>1813    HK</t>
  </si>
  <si>
    <t>07/03/2007</t>
  </si>
  <si>
    <t>9998 HK Equity</t>
  </si>
  <si>
    <t>KWAN YONG HOLDINGS LTD</t>
  </si>
  <si>
    <t>9998    HK</t>
  </si>
  <si>
    <t>01/08/2020</t>
  </si>
  <si>
    <t>1559 HK Equity</t>
  </si>
  <si>
    <t>KWAN ON HOLDINGS LTD</t>
  </si>
  <si>
    <t>1559    HK</t>
  </si>
  <si>
    <t>03/27/2015</t>
  </si>
  <si>
    <t>3768 HK Equity</t>
  </si>
  <si>
    <t>KUNMING DIANCHI WATER TREA-H</t>
  </si>
  <si>
    <t>3768    HK</t>
  </si>
  <si>
    <t>04/06/2017</t>
  </si>
  <si>
    <t>135 HK Equity</t>
  </si>
  <si>
    <t>KUNLUN ENERGY CO LTD</t>
  </si>
  <si>
    <t>135     HK</t>
  </si>
  <si>
    <t>03/13/1973</t>
  </si>
  <si>
    <t>439 HK Equity</t>
  </si>
  <si>
    <t>KUANGCHI SCIENCE LTD</t>
  </si>
  <si>
    <t>439     HK</t>
  </si>
  <si>
    <t>Aerospace &amp; Defense</t>
  </si>
  <si>
    <t>03/11/1992</t>
  </si>
  <si>
    <t>1024 HK Equity</t>
  </si>
  <si>
    <t>KUAISHOU TECHNOLOGY</t>
  </si>
  <si>
    <t>1024    HK</t>
  </si>
  <si>
    <t>02/05/2021</t>
  </si>
  <si>
    <t>2421 HK Equity</t>
  </si>
  <si>
    <t>KRP DEVELOPMENT HOLDINGS LTD</t>
  </si>
  <si>
    <t>2421    HK</t>
  </si>
  <si>
    <t>8027 HK Equity</t>
  </si>
  <si>
    <t>KPM HOLDING LTD</t>
  </si>
  <si>
    <t>8027    HK</t>
  </si>
  <si>
    <t>07/10/2015</t>
  </si>
  <si>
    <t>2663 HK Equity</t>
  </si>
  <si>
    <t>KPA-BM HOLDINGS LTD</t>
  </si>
  <si>
    <t>2663    HK</t>
  </si>
  <si>
    <t>34 HK Equity</t>
  </si>
  <si>
    <t>KOWLOON DEVELOPMENT CO LTD</t>
  </si>
  <si>
    <t>34      HK</t>
  </si>
  <si>
    <t>07/04/1995</t>
  </si>
  <si>
    <t>8042 HK Equity</t>
  </si>
  <si>
    <t>KOS INTERNATIONAL HOLDINGS L</t>
  </si>
  <si>
    <t>8042    HK</t>
  </si>
  <si>
    <t>10/12/2018</t>
  </si>
  <si>
    <t>1312 HK Equity</t>
  </si>
  <si>
    <t>KONTAFARMA CHINA HOLDINGS LT</t>
  </si>
  <si>
    <t>1312    HK</t>
  </si>
  <si>
    <t>01/18/2012</t>
  </si>
  <si>
    <t>295 HK Equity</t>
  </si>
  <si>
    <t>KONG SUN HOLDINGS LTD</t>
  </si>
  <si>
    <t>295     HK</t>
  </si>
  <si>
    <t>8226 HK Equity</t>
  </si>
  <si>
    <t>KOALA FINANCIAL GROUP LTD</t>
  </si>
  <si>
    <t>8226    HK</t>
  </si>
  <si>
    <t>07/19/2002</t>
  </si>
  <si>
    <t>827 HK Equity</t>
  </si>
  <si>
    <t>KO YO CHEMICAL GROUP LTD</t>
  </si>
  <si>
    <t>827     HK</t>
  </si>
  <si>
    <t>1025 HK Equity</t>
  </si>
  <si>
    <t>KNT HOLDINGS LTD</t>
  </si>
  <si>
    <t>1025    HK</t>
  </si>
  <si>
    <t>02/28/2019</t>
  </si>
  <si>
    <t>8065 HK Equity</t>
  </si>
  <si>
    <t>KML TECHNOLOGY GROUP LTD</t>
  </si>
  <si>
    <t>8065    HK</t>
  </si>
  <si>
    <t>381 HK Equity</t>
  </si>
  <si>
    <t>KIU HUNG INTERNATIONAL HOLDI</t>
  </si>
  <si>
    <t>381     HK</t>
  </si>
  <si>
    <t>01/22/2001</t>
  </si>
  <si>
    <t>9939 HK Equity</t>
  </si>
  <si>
    <t>KINTOR PHARMACEUTICAL LTD</t>
  </si>
  <si>
    <t>9939    HK</t>
  </si>
  <si>
    <t>05/22/2020</t>
  </si>
  <si>
    <t>1110 HK Equity</t>
  </si>
  <si>
    <t>KINGWORLD MEDICINES GROUP</t>
  </si>
  <si>
    <t>1110    HK</t>
  </si>
  <si>
    <t>11/25/2010</t>
  </si>
  <si>
    <t>8295 HK Equity</t>
  </si>
  <si>
    <t>KINGWISOFT TECHNOLOGY GROUP</t>
  </si>
  <si>
    <t>8295    HK</t>
  </si>
  <si>
    <t>06/18/2010</t>
  </si>
  <si>
    <t>1195 HK Equity</t>
  </si>
  <si>
    <t>KINGWELL GROUP LTD</t>
  </si>
  <si>
    <t>1195    HK</t>
  </si>
  <si>
    <t>05/17/2001</t>
  </si>
  <si>
    <t>3888 HK Equity</t>
  </si>
  <si>
    <t>KINGSOFT CORP LTD</t>
  </si>
  <si>
    <t>3888    HK</t>
  </si>
  <si>
    <t>10/09/2007</t>
  </si>
  <si>
    <t>3896 HK Equity</t>
  </si>
  <si>
    <t>KINGSOFT CLOUD HOLDINGS LTD</t>
  </si>
  <si>
    <t>3896    HK</t>
  </si>
  <si>
    <t>05/08/2020</t>
  </si>
  <si>
    <t>1170 HK Equity</t>
  </si>
  <si>
    <t>KINGMAKER FOOTWEAR HLDGS LTD</t>
  </si>
  <si>
    <t>1170    HK</t>
  </si>
  <si>
    <t>09/29/1994</t>
  </si>
  <si>
    <t>1751 HK Equity</t>
  </si>
  <si>
    <t>KINGLAND GROUP HOLDINGS LTD</t>
  </si>
  <si>
    <t>1751    HK</t>
  </si>
  <si>
    <t>12/16/2016</t>
  </si>
  <si>
    <t>550 HK Equity</t>
  </si>
  <si>
    <t>KINGKEY INTELLIGENCE CULTURE</t>
  </si>
  <si>
    <t>550     HK</t>
  </si>
  <si>
    <t>07/20/2000</t>
  </si>
  <si>
    <t>1468 HK Equity</t>
  </si>
  <si>
    <t>KINGKEY FINANCIAL INTERNATIO</t>
  </si>
  <si>
    <t>1468    HK</t>
  </si>
  <si>
    <t>08/24/2012</t>
  </si>
  <si>
    <t>528 HK Equity</t>
  </si>
  <si>
    <t>KINGDOM HOLDINGS LTD</t>
  </si>
  <si>
    <t>528     HK</t>
  </si>
  <si>
    <t>12/12/2006</t>
  </si>
  <si>
    <t>268 HK Equity</t>
  </si>
  <si>
    <t>KINGDEE INTERNATIONAL SFTWR</t>
  </si>
  <si>
    <t>268     HK</t>
  </si>
  <si>
    <t>02/15/2001</t>
  </si>
  <si>
    <t>1888 HK Equity</t>
  </si>
  <si>
    <t>KINGBOARD LAMINATES HLDG LTD</t>
  </si>
  <si>
    <t>1888    HK</t>
  </si>
  <si>
    <t>12/07/2006</t>
  </si>
  <si>
    <t>148 HK Equity</t>
  </si>
  <si>
    <t>KINGBOARD HOLDINGS LTD</t>
  </si>
  <si>
    <t>148     HK</t>
  </si>
  <si>
    <t>10/08/1993</t>
  </si>
  <si>
    <t>1421 HK Equity</t>
  </si>
  <si>
    <t>KINGBO STRIKE LTD</t>
  </si>
  <si>
    <t>1421    HK</t>
  </si>
  <si>
    <t>12/30/2013</t>
  </si>
  <si>
    <t>6822 HK Equity</t>
  </si>
  <si>
    <t>KING'S FLAIR INTERNATIONAL H</t>
  </si>
  <si>
    <t>6822    HK</t>
  </si>
  <si>
    <t>663 HK Equity</t>
  </si>
  <si>
    <t>KING STONE ENERGY GROUP LTD</t>
  </si>
  <si>
    <t>663     HK</t>
  </si>
  <si>
    <t>11/30/1990</t>
  </si>
  <si>
    <t>280 HK Equity</t>
  </si>
  <si>
    <t>KING FOOK HOLDINGS</t>
  </si>
  <si>
    <t>280     HK</t>
  </si>
  <si>
    <t>8606 HK Equity</t>
  </si>
  <si>
    <t>KINETIX SYSTEMS HOLDINGS LTD</t>
  </si>
  <si>
    <t>8606    HK</t>
  </si>
  <si>
    <t>1277 HK Equity</t>
  </si>
  <si>
    <t>KINETIC DEVELOPMENT GROUP LT</t>
  </si>
  <si>
    <t>1277    HK</t>
  </si>
  <si>
    <t>03/23/2012</t>
  </si>
  <si>
    <t>3302 HK Equity</t>
  </si>
  <si>
    <t>KINERGY CORP LTD</t>
  </si>
  <si>
    <t>3302    HK</t>
  </si>
  <si>
    <t>9960 HK Equity</t>
  </si>
  <si>
    <t>KINDSTAR GLOBALGENE TECHNOLO</t>
  </si>
  <si>
    <t>9960    HK</t>
  </si>
  <si>
    <t>638 HK Equity</t>
  </si>
  <si>
    <t>KIN YAT HOLDINGS LTD</t>
  </si>
  <si>
    <t>638     HK</t>
  </si>
  <si>
    <t>05/01/1997</t>
  </si>
  <si>
    <t>1630 HK Equity</t>
  </si>
  <si>
    <t>KIN SHING HOLDINGS LTD</t>
  </si>
  <si>
    <t>1630    HK</t>
  </si>
  <si>
    <t>1722 HK Equity</t>
  </si>
  <si>
    <t>KIN PANG HOLDINGS LTD</t>
  </si>
  <si>
    <t>1722    HK</t>
  </si>
  <si>
    <t>12/15/2017</t>
  </si>
  <si>
    <t>6805 HK Equity</t>
  </si>
  <si>
    <t>KIMOU ENVIRONMENTAL HOLDING</t>
  </si>
  <si>
    <t>6805    HK</t>
  </si>
  <si>
    <t>6918 HK Equity</t>
  </si>
  <si>
    <t>KIDZTECH HOLDINGS LTD</t>
  </si>
  <si>
    <t>6918    HK</t>
  </si>
  <si>
    <t>03/18/2020</t>
  </si>
  <si>
    <t>2122 HK Equity</t>
  </si>
  <si>
    <t>KIDSLAND INTERNATIONAL HOLDI</t>
  </si>
  <si>
    <t>2122    HK</t>
  </si>
  <si>
    <t>3830 HK Equity</t>
  </si>
  <si>
    <t>KIDDIELAND INTERNATIONAL LTD</t>
  </si>
  <si>
    <t>3830    HK</t>
  </si>
  <si>
    <t>09/21/2017</t>
  </si>
  <si>
    <t>924 HK Equity</t>
  </si>
  <si>
    <t>KHOON GROUP LTD</t>
  </si>
  <si>
    <t>924     HK</t>
  </si>
  <si>
    <t>07/05/2019</t>
  </si>
  <si>
    <t>1557 HK Equity</t>
  </si>
  <si>
    <t>KH GROUP HOLDINGS LTD</t>
  </si>
  <si>
    <t>1557    HK</t>
  </si>
  <si>
    <t>03/18/2016</t>
  </si>
  <si>
    <t>3816 HK Equity</t>
  </si>
  <si>
    <t>KFM KINGDOM HOLDINGS LTD</t>
  </si>
  <si>
    <t>3816    HK</t>
  </si>
  <si>
    <t>10/15/2012</t>
  </si>
  <si>
    <t>9 HK Equity</t>
  </si>
  <si>
    <t>KEYNE LTD</t>
  </si>
  <si>
    <t>9       HK</t>
  </si>
  <si>
    <t>09/12/2001</t>
  </si>
  <si>
    <t>2162 HK Equity</t>
  </si>
  <si>
    <t>KEYMED BIOSCIENCES INC</t>
  </si>
  <si>
    <t>2162    HK</t>
  </si>
  <si>
    <t>683 HK Equity</t>
  </si>
  <si>
    <t>KERRY PROPERTIES LTD</t>
  </si>
  <si>
    <t>683     HK</t>
  </si>
  <si>
    <t>08/05/1996</t>
  </si>
  <si>
    <t>636 HK Equity</t>
  </si>
  <si>
    <t>KERRY LOGISTICS NETWORK LTD</t>
  </si>
  <si>
    <t>636     HK</t>
  </si>
  <si>
    <t>12/19/2013</t>
  </si>
  <si>
    <t>1134 HK Equity</t>
  </si>
  <si>
    <t>KELFRED HOLDINGS LTD</t>
  </si>
  <si>
    <t>1134    HK</t>
  </si>
  <si>
    <t>3650 HK Equity</t>
  </si>
  <si>
    <t>KEEP INC</t>
  </si>
  <si>
    <t>3650    HK</t>
  </si>
  <si>
    <t>07/12/2023</t>
  </si>
  <si>
    <t>8070 HK Equity</t>
  </si>
  <si>
    <t>KEEN OCEAN INTERNATIONAL HOL</t>
  </si>
  <si>
    <t>8070    HK</t>
  </si>
  <si>
    <t>02/24/2016</t>
  </si>
  <si>
    <t>184 HK Equity</t>
  </si>
  <si>
    <t>KECK SENG INVESTMENTS</t>
  </si>
  <si>
    <t>184     HK</t>
  </si>
  <si>
    <t>2423 HK Equity</t>
  </si>
  <si>
    <t>KE HOLDINGS INC-CL A</t>
  </si>
  <si>
    <t>2423    HK</t>
  </si>
  <si>
    <t>08/13/2020</t>
  </si>
  <si>
    <t>2189 HK Equity</t>
  </si>
  <si>
    <t>KATO HONG KONG HOLDINGS LTD</t>
  </si>
  <si>
    <t>2189    HK</t>
  </si>
  <si>
    <t>496 HK Equity</t>
  </si>
  <si>
    <t>KASEN INTERNATIONAL HOLDINGS</t>
  </si>
  <si>
    <t>496     HK</t>
  </si>
  <si>
    <t>10/20/2005</t>
  </si>
  <si>
    <t>1050 HK Equity</t>
  </si>
  <si>
    <t>KARRIE INTL HLDGS LTD</t>
  </si>
  <si>
    <t>1050    HK</t>
  </si>
  <si>
    <t>2076 HK Equity</t>
  </si>
  <si>
    <t>KANZHUN LTD</t>
  </si>
  <si>
    <t>2076    HK</t>
  </si>
  <si>
    <t>1059 HK Equity</t>
  </si>
  <si>
    <t>KANTONE HOLDINGS LTD</t>
  </si>
  <si>
    <t>1059    HK</t>
  </si>
  <si>
    <t>2205 HK Equity</t>
  </si>
  <si>
    <t>KANGQIAO SERVICE GROUP LTD</t>
  </si>
  <si>
    <t>2205    HK</t>
  </si>
  <si>
    <t>6890 HK Equity</t>
  </si>
  <si>
    <t>KANGLI INTERNATIONAL HOLDING</t>
  </si>
  <si>
    <t>6890    HK</t>
  </si>
  <si>
    <t>9997 HK Equity</t>
  </si>
  <si>
    <t>KANGJI MEDICAL HOLDINGS LTD</t>
  </si>
  <si>
    <t>9997    HK</t>
  </si>
  <si>
    <t>06/29/2020</t>
  </si>
  <si>
    <t>6136 HK Equity</t>
  </si>
  <si>
    <t>KANGDA INTERNATIONAL ENVIRON</t>
  </si>
  <si>
    <t>6136    HK</t>
  </si>
  <si>
    <t>07/04/2014</t>
  </si>
  <si>
    <t>2307 HK Equity</t>
  </si>
  <si>
    <t>KAM HING INTERNATIONAL HOLDI</t>
  </si>
  <si>
    <t>2307    HK</t>
  </si>
  <si>
    <t>09/23/2004</t>
  </si>
  <si>
    <t>8203 HK Equity</t>
  </si>
  <si>
    <t>KAISUN HOLDINGS LTD</t>
  </si>
  <si>
    <t>8203    HK</t>
  </si>
  <si>
    <t>01/20/2004</t>
  </si>
  <si>
    <t>2168 HK Equity</t>
  </si>
  <si>
    <t>KAISA PROSPERITY HOLDINGS LT</t>
  </si>
  <si>
    <t>2168    HK</t>
  </si>
  <si>
    <t>876 HK Equity</t>
  </si>
  <si>
    <t>KAISA HEALTH GROUP HOLDINGS</t>
  </si>
  <si>
    <t>876     HK</t>
  </si>
  <si>
    <t>04/10/1997</t>
  </si>
  <si>
    <t>1638 HK Equity</t>
  </si>
  <si>
    <t>KAISA GROUP HOLDINGS LTD</t>
  </si>
  <si>
    <t>1638    HK</t>
  </si>
  <si>
    <t>12/09/2009</t>
  </si>
  <si>
    <t>936 HK Equity</t>
  </si>
  <si>
    <t>KAISA CAPITAL INVESTMENT HOL</t>
  </si>
  <si>
    <t>936     HK</t>
  </si>
  <si>
    <t>07/19/2010</t>
  </si>
  <si>
    <t>1215 HK Equity</t>
  </si>
  <si>
    <t>KAI YUAN HOLDINGS LTD</t>
  </si>
  <si>
    <t>1215    HK</t>
  </si>
  <si>
    <t>01/17/1997</t>
  </si>
  <si>
    <t>180 HK Equity</t>
  </si>
  <si>
    <t>KADER HOLDINGS CO LTD</t>
  </si>
  <si>
    <t>180     HK</t>
  </si>
  <si>
    <t>05/24/1985</t>
  </si>
  <si>
    <t>822 HK Equity</t>
  </si>
  <si>
    <t>KA SHUI INTL HLDG LTD</t>
  </si>
  <si>
    <t>822     HK</t>
  </si>
  <si>
    <t>06/27/2007</t>
  </si>
  <si>
    <t>2108 HK Equity</t>
  </si>
  <si>
    <t>K2 F&amp;B HOLDINGS LTD</t>
  </si>
  <si>
    <t>2108    HK</t>
  </si>
  <si>
    <t>173 HK Equity</t>
  </si>
  <si>
    <t>K WAH INTL HOLDINGS</t>
  </si>
  <si>
    <t>173     HK</t>
  </si>
  <si>
    <t>8411 HK Equity</t>
  </si>
  <si>
    <t>K W NELSON INTERIOR DESIGN</t>
  </si>
  <si>
    <t>8411    HK</t>
  </si>
  <si>
    <t>8475 HK Equity</t>
  </si>
  <si>
    <t>K GROUP HOLDINGS LTD</t>
  </si>
  <si>
    <t>8475    HK</t>
  </si>
  <si>
    <t>08/13/2018</t>
  </si>
  <si>
    <t>675 HK Equity</t>
  </si>
  <si>
    <t>K &amp; P INTL HOLDINGS LTD</t>
  </si>
  <si>
    <t>675     HK</t>
  </si>
  <si>
    <t>01/02/1997</t>
  </si>
  <si>
    <t>2231 HK Equity</t>
  </si>
  <si>
    <t>JY GRANDMARK HOLDINGS LTD</t>
  </si>
  <si>
    <t>2231    HK</t>
  </si>
  <si>
    <t>12/05/2019</t>
  </si>
  <si>
    <t>1407 HK Equity</t>
  </si>
  <si>
    <t>JY GAS LTD</t>
  </si>
  <si>
    <t>1407    HK</t>
  </si>
  <si>
    <t>11/16/2022</t>
  </si>
  <si>
    <t>3395 HK Equity</t>
  </si>
  <si>
    <t>JX ENERGY LTD</t>
  </si>
  <si>
    <t>3395    HK</t>
  </si>
  <si>
    <t>03/10/2017</t>
  </si>
  <si>
    <t>2126 HK Equity</t>
  </si>
  <si>
    <t>JW CAYMAN THERAPEUTICS CO LT</t>
  </si>
  <si>
    <t>2126    HK</t>
  </si>
  <si>
    <t>11/03/2020</t>
  </si>
  <si>
    <t>3303 HK Equity</t>
  </si>
  <si>
    <t>JUTAL OFFSHORE OIL SERVICES</t>
  </si>
  <si>
    <t>3303    HK</t>
  </si>
  <si>
    <t>09/21/2006</t>
  </si>
  <si>
    <t>1425 HK Equity</t>
  </si>
  <si>
    <t>JUSTIN ALLEN HOLDINGS LTD</t>
  </si>
  <si>
    <t>1425    HK</t>
  </si>
  <si>
    <t>1459 HK Equity</t>
  </si>
  <si>
    <t>JUJIANG CONSTRUCTION GROUP-H</t>
  </si>
  <si>
    <t>1459    HK</t>
  </si>
  <si>
    <t>01/12/2016</t>
  </si>
  <si>
    <t>3336 HK Equity</t>
  </si>
  <si>
    <t>JU TENG INTERNATIONAL HLDGS</t>
  </si>
  <si>
    <t>3336    HK</t>
  </si>
  <si>
    <t>11/03/2005</t>
  </si>
  <si>
    <t>9689 HK Equity</t>
  </si>
  <si>
    <t>JTF INTERNATIONAL HOLDINGS L</t>
  </si>
  <si>
    <t>9689    HK</t>
  </si>
  <si>
    <t>1691 HK Equity</t>
  </si>
  <si>
    <t>JS GLOBAL LIFESTYLE CO LTD</t>
  </si>
  <si>
    <t>1691    HK</t>
  </si>
  <si>
    <t>6988 HK Equity</t>
  </si>
  <si>
    <t>JOY SPREADER GROUP INC</t>
  </si>
  <si>
    <t>6988    HK</t>
  </si>
  <si>
    <t>09/23/2020</t>
  </si>
  <si>
    <t>207 HK Equity</t>
  </si>
  <si>
    <t>JOY CITY PROPERTY LTD</t>
  </si>
  <si>
    <t>207     HK</t>
  </si>
  <si>
    <t>2028 HK Equity</t>
  </si>
  <si>
    <t>JOLIMARK HOLDINGS LTD</t>
  </si>
  <si>
    <t>2028    HK</t>
  </si>
  <si>
    <t>06/29/2005</t>
  </si>
  <si>
    <t>6127 HK Equity</t>
  </si>
  <si>
    <t>JOINN LABORATORIES CHINA C-H</t>
  </si>
  <si>
    <t>6127    HK</t>
  </si>
  <si>
    <t>02/26/2021</t>
  </si>
  <si>
    <t>179 HK Equity</t>
  </si>
  <si>
    <t>JOHNSON ELECTRIC HOLDINGS</t>
  </si>
  <si>
    <t>179     HK</t>
  </si>
  <si>
    <t>3306 HK Equity</t>
  </si>
  <si>
    <t>JNBY DESIGN LTD</t>
  </si>
  <si>
    <t>3306    HK</t>
  </si>
  <si>
    <t>10/31/2016</t>
  </si>
  <si>
    <t>8527 HK Equity</t>
  </si>
  <si>
    <t>JLOGO HOLDINGS LTD</t>
  </si>
  <si>
    <t>8527    HK</t>
  </si>
  <si>
    <t>05/09/2018</t>
  </si>
  <si>
    <t>6680 HK Equity</t>
  </si>
  <si>
    <t>JL MAG RARE-EARTH CO LTD -H</t>
  </si>
  <si>
    <t>6680    HK</t>
  </si>
  <si>
    <t>01/14/2022</t>
  </si>
  <si>
    <t>1495 HK Equity</t>
  </si>
  <si>
    <t>JIYI HOLDINGS LTD</t>
  </si>
  <si>
    <t>1495    HK</t>
  </si>
  <si>
    <t>11/06/2015</t>
  </si>
  <si>
    <t>9922 HK Equity</t>
  </si>
  <si>
    <t>JIUMAOJIU INTERNATIONAL HOLD</t>
  </si>
  <si>
    <t>9922    HK</t>
  </si>
  <si>
    <t>01/15/2020</t>
  </si>
  <si>
    <t>1927 HK Equity</t>
  </si>
  <si>
    <t>JIUJIUWANG FOOD INTERNATIONA</t>
  </si>
  <si>
    <t>1927    HK</t>
  </si>
  <si>
    <t>03/16/2021</t>
  </si>
  <si>
    <t>2358 HK Equity</t>
  </si>
  <si>
    <t>JIU RONG HOLDINGS LTD</t>
  </si>
  <si>
    <t>2358    HK</t>
  </si>
  <si>
    <t>1951 HK Equity</t>
  </si>
  <si>
    <t>JINXIN FERTILITY GROUP LTD</t>
  </si>
  <si>
    <t>1951    HK</t>
  </si>
  <si>
    <t>06/25/2019</t>
  </si>
  <si>
    <t>2728 HK Equity</t>
  </si>
  <si>
    <t>JINTAI ENERGY HOLDINGS LTD</t>
  </si>
  <si>
    <t>2728    HK</t>
  </si>
  <si>
    <t>07/14/2005</t>
  </si>
  <si>
    <t>2558 HK Equity</t>
  </si>
  <si>
    <t>JINSHANG BANK CO LTD-H</t>
  </si>
  <si>
    <t>2558    HK</t>
  </si>
  <si>
    <t>07/18/2019</t>
  </si>
  <si>
    <t>816 HK Equity</t>
  </si>
  <si>
    <t>JINMAO PROPERTY SERVICES CO</t>
  </si>
  <si>
    <t>816     HK</t>
  </si>
  <si>
    <t>03/10/2022</t>
  </si>
  <si>
    <t>9666 HK Equity</t>
  </si>
  <si>
    <t>JINKE SMART SERVICES GROUP-H</t>
  </si>
  <si>
    <t>9666    HK</t>
  </si>
  <si>
    <t>137 HK Equity</t>
  </si>
  <si>
    <t>JINHUI HOLDINGS COMPANY LTD</t>
  </si>
  <si>
    <t>137     HK</t>
  </si>
  <si>
    <t>12/06/1991</t>
  </si>
  <si>
    <t>2225 HK Equity</t>
  </si>
  <si>
    <t>JINHAI INTERNATIONAL GROUP H</t>
  </si>
  <si>
    <t>2225    HK</t>
  </si>
  <si>
    <t>10/17/2017</t>
  </si>
  <si>
    <t>1862 HK Equity</t>
  </si>
  <si>
    <t>JINGRUI HOLDINGS LTD</t>
  </si>
  <si>
    <t>1862    HK</t>
  </si>
  <si>
    <t>10/31/2013</t>
  </si>
  <si>
    <t>2362 HK Equity</t>
  </si>
  <si>
    <t>JINCHUAN GROUP INTERNATIONAL</t>
  </si>
  <si>
    <t>2362    HK</t>
  </si>
  <si>
    <t>07/09/2001</t>
  </si>
  <si>
    <t>8187 HK Equity</t>
  </si>
  <si>
    <t>JIMU GROUP LTD</t>
  </si>
  <si>
    <t>8187    HK</t>
  </si>
  <si>
    <t>05/30/2016</t>
  </si>
  <si>
    <t>8049 HK Equity</t>
  </si>
  <si>
    <t>JILIN PROVINCE HUINAN-H</t>
  </si>
  <si>
    <t>8049    HK</t>
  </si>
  <si>
    <t>05/24/2001</t>
  </si>
  <si>
    <t>1853 HK Equity</t>
  </si>
  <si>
    <t>JILIN PROVINCE CHUNCHENG HEA</t>
  </si>
  <si>
    <t>1853    HK</t>
  </si>
  <si>
    <t>10/24/2019</t>
  </si>
  <si>
    <t>6122 HK Equity</t>
  </si>
  <si>
    <t>JILIN JIUTAI RURAL COMMERC-H</t>
  </si>
  <si>
    <t>6122    HK</t>
  </si>
  <si>
    <t>1153 HK Equity</t>
  </si>
  <si>
    <t>JIAYUAN SERVICES HOLDINGS LT</t>
  </si>
  <si>
    <t>1153    HK</t>
  </si>
  <si>
    <t>12/09/2020</t>
  </si>
  <si>
    <t>2768 HK Equity</t>
  </si>
  <si>
    <t>JIAYUAN INTERNATIONAL GROUP</t>
  </si>
  <si>
    <t>2768    HK</t>
  </si>
  <si>
    <t>03/08/2016</t>
  </si>
  <si>
    <t>9908 HK Equity</t>
  </si>
  <si>
    <t>JIAXING GAS GROUP CO LTD-H</t>
  </si>
  <si>
    <t>9908    HK</t>
  </si>
  <si>
    <t>1285 HK Equity</t>
  </si>
  <si>
    <t>JIASHILI GROUP LTD</t>
  </si>
  <si>
    <t>1285    HK</t>
  </si>
  <si>
    <t>09/25/2014</t>
  </si>
  <si>
    <t>589 HK Equity</t>
  </si>
  <si>
    <t>JIANZHONG CONSTRUCTION DEVEL</t>
  </si>
  <si>
    <t>589     HK</t>
  </si>
  <si>
    <t>358 HK Equity</t>
  </si>
  <si>
    <t>JIANGXI COPPER CO LTD-H</t>
  </si>
  <si>
    <t>358     HK</t>
  </si>
  <si>
    <t>06/12/1997</t>
  </si>
  <si>
    <t>1916 HK Equity</t>
  </si>
  <si>
    <t>JIANGXI BANK CO LTD-H</t>
  </si>
  <si>
    <t>1916    HK</t>
  </si>
  <si>
    <t>06/26/2018</t>
  </si>
  <si>
    <t>2179 HK Equity</t>
  </si>
  <si>
    <t>JIANGSU RECBIO TECHNOLOGY -H</t>
  </si>
  <si>
    <t>2179    HK</t>
  </si>
  <si>
    <t>8045 HK Equity</t>
  </si>
  <si>
    <t>JIANGSU NANDASOFT TECHNOLO-H</t>
  </si>
  <si>
    <t>8045    HK</t>
  </si>
  <si>
    <t>04/24/2001</t>
  </si>
  <si>
    <t>2116 HK Equity</t>
  </si>
  <si>
    <t>JIANGSU INNOVATIVE ECOLOGICA</t>
  </si>
  <si>
    <t>2116    HK</t>
  </si>
  <si>
    <t>177 HK Equity</t>
  </si>
  <si>
    <t>JIANGSU EXPRESS CO LTD-H</t>
  </si>
  <si>
    <t>177     HK</t>
  </si>
  <si>
    <t>06/27/1997</t>
  </si>
  <si>
    <t>865 HK Equity</t>
  </si>
  <si>
    <t>JIANDE INTERNATIONAL HOLDING</t>
  </si>
  <si>
    <t>865     HK</t>
  </si>
  <si>
    <t>12/29/2000</t>
  </si>
  <si>
    <t>602 HK Equity</t>
  </si>
  <si>
    <t>JIAHUA STORES HOLDINGS</t>
  </si>
  <si>
    <t>602     HK</t>
  </si>
  <si>
    <t>05/21/2007</t>
  </si>
  <si>
    <t>8153 HK Equity</t>
  </si>
  <si>
    <t>JIADING INTERNATIONAL GROUP</t>
  </si>
  <si>
    <t>8153    HK</t>
  </si>
  <si>
    <t>03/30/2001</t>
  </si>
  <si>
    <t>1937 HK Equity</t>
  </si>
  <si>
    <t>JIACHEN HOLDING GROUP LTD</t>
  </si>
  <si>
    <t>1937    HK</t>
  </si>
  <si>
    <t>1626 HK Equity</t>
  </si>
  <si>
    <t>JIA YAO HOLDINGS LTD</t>
  </si>
  <si>
    <t>1626    HK</t>
  </si>
  <si>
    <t>8519 HK Equity</t>
  </si>
  <si>
    <t>JIA GROUP HOLDINGS LTD</t>
  </si>
  <si>
    <t>8519    HK</t>
  </si>
  <si>
    <t>02/08/2018</t>
  </si>
  <si>
    <t>1935 HK Equity</t>
  </si>
  <si>
    <t>JH EDUCATIONAL TECHNOLOGY IN</t>
  </si>
  <si>
    <t>1935    HK</t>
  </si>
  <si>
    <t>06/18/2019</t>
  </si>
  <si>
    <t>9636 HK Equity</t>
  </si>
  <si>
    <t>JF WEALTH HOLDINGS LTD</t>
  </si>
  <si>
    <t>9636    HK</t>
  </si>
  <si>
    <t>03/10/2023</t>
  </si>
  <si>
    <t>9877 HK Equity</t>
  </si>
  <si>
    <t>JENSCARE SCIENTIFIC CO LTD-H</t>
  </si>
  <si>
    <t>9877    HK</t>
  </si>
  <si>
    <t>10/10/2022</t>
  </si>
  <si>
    <t>9618 HK Equity</t>
  </si>
  <si>
    <t>JD.COM INC-CLASS A</t>
  </si>
  <si>
    <t>9618    HK</t>
  </si>
  <si>
    <t>06/18/2020</t>
  </si>
  <si>
    <t>05/22/2014</t>
  </si>
  <si>
    <t>2618 HK Equity</t>
  </si>
  <si>
    <t>JD LOGISTICS INC</t>
  </si>
  <si>
    <t>2618    HK</t>
  </si>
  <si>
    <t>05/28/2021</t>
  </si>
  <si>
    <t>6618 HK Equity</t>
  </si>
  <si>
    <t>JD HEALTH INTERNATIONAL INC</t>
  </si>
  <si>
    <t>6618    HK</t>
  </si>
  <si>
    <t>12/08/2020</t>
  </si>
  <si>
    <t>2161 HK Equity</t>
  </si>
  <si>
    <t>JBM HEALTHCARE LTD</t>
  </si>
  <si>
    <t>2161    HK</t>
  </si>
  <si>
    <t>1903 HK Equity</t>
  </si>
  <si>
    <t>JBB BUILDERS INTERNATIONAL L</t>
  </si>
  <si>
    <t>1903    HK</t>
  </si>
  <si>
    <t>05/10/2019</t>
  </si>
  <si>
    <t>8035 HK Equity</t>
  </si>
  <si>
    <t>JANCO HOLDINGS LTD</t>
  </si>
  <si>
    <t>8035    HK</t>
  </si>
  <si>
    <t>2633 HK Equity</t>
  </si>
  <si>
    <t>JACOBSON PHARMA CORP LTD</t>
  </si>
  <si>
    <t>2633    HK</t>
  </si>
  <si>
    <t>09/21/2016</t>
  </si>
  <si>
    <t>1167 HK Equity</t>
  </si>
  <si>
    <t>JACOBIO PHARMACEUTICALS GROU</t>
  </si>
  <si>
    <t>1167    HK</t>
  </si>
  <si>
    <t>12/21/2020</t>
  </si>
  <si>
    <t>6663 HK Equity</t>
  </si>
  <si>
    <t>IWS GROUP HOLDINGS LTD</t>
  </si>
  <si>
    <t>6663    HK</t>
  </si>
  <si>
    <t>10/22/2019</t>
  </si>
  <si>
    <t>1931 HK Equity</t>
  </si>
  <si>
    <t>IVD MEDICAL HOLDING LTD</t>
  </si>
  <si>
    <t>1931    HK</t>
  </si>
  <si>
    <t>8092 HK Equity</t>
  </si>
  <si>
    <t>ITE HOLDINGS LTD</t>
  </si>
  <si>
    <t>8092    HK</t>
  </si>
  <si>
    <t>02/21/2001</t>
  </si>
  <si>
    <t>199 HK Equity</t>
  </si>
  <si>
    <t>ITC PROPERTIES GROUP LTD</t>
  </si>
  <si>
    <t>199     HK</t>
  </si>
  <si>
    <t>03/18/1994</t>
  </si>
  <si>
    <t>2340 HK Equity</t>
  </si>
  <si>
    <t>ISP HOLDINGS LTD</t>
  </si>
  <si>
    <t>2340    HK</t>
  </si>
  <si>
    <t>10/09/2003</t>
  </si>
  <si>
    <t>8487 HK Equity</t>
  </si>
  <si>
    <t>ISP GLOBAL LTD</t>
  </si>
  <si>
    <t>8487    HK</t>
  </si>
  <si>
    <t>3125 HK Equity</t>
  </si>
  <si>
    <t>ISHARES SHRDUR CN BK ETF-HKD</t>
  </si>
  <si>
    <t>3125    HK</t>
  </si>
  <si>
    <t>2834 HK Equity</t>
  </si>
  <si>
    <t>ISHARES NASDAQ 100 ETF-HKD</t>
  </si>
  <si>
    <t>2834    HK</t>
  </si>
  <si>
    <t>3022 HK Equity</t>
  </si>
  <si>
    <t>ISHARES MSCI EMERGING MA-HKD</t>
  </si>
  <si>
    <t>3022    HK</t>
  </si>
  <si>
    <t>3067 HK Equity</t>
  </si>
  <si>
    <t>ISHARES HANG SENG TECH E-HKD</t>
  </si>
  <si>
    <t>3067    HK</t>
  </si>
  <si>
    <t>2823 HK Equity</t>
  </si>
  <si>
    <t>ISHARES FTSE CHINA A50 E-HKD</t>
  </si>
  <si>
    <t>2823    HK</t>
  </si>
  <si>
    <t>2836 HK Equity</t>
  </si>
  <si>
    <t>ISHARES CORE S&amp;P BSE SEN-HKD</t>
  </si>
  <si>
    <t>2836    HK</t>
  </si>
  <si>
    <t>3074 HK Equity</t>
  </si>
  <si>
    <t>ISHARES CORE MSCI TAIWAN-HKD</t>
  </si>
  <si>
    <t>3074    HK</t>
  </si>
  <si>
    <t>3010 HK Equity</t>
  </si>
  <si>
    <t>ISHARES CORE MSCI ASIA E-HKD</t>
  </si>
  <si>
    <t>3010    HK</t>
  </si>
  <si>
    <t>2846 HK Equity</t>
  </si>
  <si>
    <t>ISHARES CORE CSI 300 ETF-HKD</t>
  </si>
  <si>
    <t>2846    HK</t>
  </si>
  <si>
    <t>2829 HK Equity</t>
  </si>
  <si>
    <t>ISHARES CN GOVT BOND ETF-HKD</t>
  </si>
  <si>
    <t>2829    HK</t>
  </si>
  <si>
    <t>2801 HK Equity</t>
  </si>
  <si>
    <t>ISHARES ASIA TRUST - ISH-HKD</t>
  </si>
  <si>
    <t>2801    HK</t>
  </si>
  <si>
    <t>3115 HK Equity</t>
  </si>
  <si>
    <t>3115    HK</t>
  </si>
  <si>
    <t>1656 HK Equity</t>
  </si>
  <si>
    <t>ISDN HOLDINGS LTD</t>
  </si>
  <si>
    <t>1656    HK</t>
  </si>
  <si>
    <t>438 HK Equity</t>
  </si>
  <si>
    <t>IRICO GROUP NEW ENERGY COM-H</t>
  </si>
  <si>
    <t>438     HK</t>
  </si>
  <si>
    <t>12/20/2004</t>
  </si>
  <si>
    <t>1029 HK Equity</t>
  </si>
  <si>
    <t>IRC LTD</t>
  </si>
  <si>
    <t>1029    HK</t>
  </si>
  <si>
    <t>10/21/2010</t>
  </si>
  <si>
    <t>929 HK Equity</t>
  </si>
  <si>
    <t>IPE GROUP LTD</t>
  </si>
  <si>
    <t>929     HK</t>
  </si>
  <si>
    <t>11/01/2004</t>
  </si>
  <si>
    <t>1087 HK Equity</t>
  </si>
  <si>
    <t>INVESTECH HOLDINGS LTD</t>
  </si>
  <si>
    <t>1087    HK</t>
  </si>
  <si>
    <t>1760 HK Equity</t>
  </si>
  <si>
    <t>INTRON TECHNOLOGY HOLDINGS L</t>
  </si>
  <si>
    <t>1760    HK</t>
  </si>
  <si>
    <t>7801 HK Equity</t>
  </si>
  <si>
    <t>INTERRA ACQUISITION CORP</t>
  </si>
  <si>
    <t>7801    HK</t>
  </si>
  <si>
    <t>09/16/2022</t>
  </si>
  <si>
    <t>1373 HK Equity</t>
  </si>
  <si>
    <t>INTERNATIONAL HOUSEWARES RET</t>
  </si>
  <si>
    <t>1373    HK</t>
  </si>
  <si>
    <t>09/25/2013</t>
  </si>
  <si>
    <t>33 HK Equity</t>
  </si>
  <si>
    <t>INTERNATIONAL GENIUS CO</t>
  </si>
  <si>
    <t>33      HK</t>
  </si>
  <si>
    <t>11/19/2007</t>
  </si>
  <si>
    <t>1009 HK Equity</t>
  </si>
  <si>
    <t>INTERNATIONAL ENTERTAINMENT</t>
  </si>
  <si>
    <t>1009    HK</t>
  </si>
  <si>
    <t>07/31/2000</t>
  </si>
  <si>
    <t>147 HK Equity</t>
  </si>
  <si>
    <t>INTERNATIONAL BUSINESS SETTL</t>
  </si>
  <si>
    <t>147     HK</t>
  </si>
  <si>
    <t>06/06/1988</t>
  </si>
  <si>
    <t>1782 HK Equity</t>
  </si>
  <si>
    <t>INTERNATIONAL BUSINESS DIGIT</t>
  </si>
  <si>
    <t>1782    HK</t>
  </si>
  <si>
    <t>6819 HK Equity</t>
  </si>
  <si>
    <t>INTELLICENTRICS GLOBAL HOLDI</t>
  </si>
  <si>
    <t>6819    HK</t>
  </si>
  <si>
    <t>4335 HK Equity</t>
  </si>
  <si>
    <t>INTEL CORP</t>
  </si>
  <si>
    <t>4335    HK</t>
  </si>
  <si>
    <t>10/21/1971</t>
  </si>
  <si>
    <t>923 HK Equity</t>
  </si>
  <si>
    <t>INTEGRATED WASTE SOLUTIONS G</t>
  </si>
  <si>
    <t>923     HK</t>
  </si>
  <si>
    <t>03/31/2010</t>
  </si>
  <si>
    <t>596 HK Equity</t>
  </si>
  <si>
    <t>INSPUR DIGITAL ENTERPRISE TE</t>
  </si>
  <si>
    <t>596     HK</t>
  </si>
  <si>
    <t>04/29/2004</t>
  </si>
  <si>
    <t>1801 HK Equity</t>
  </si>
  <si>
    <t>INNOVENT BIOLOGICS INC</t>
  </si>
  <si>
    <t>1801    HK</t>
  </si>
  <si>
    <t>10/31/2018</t>
  </si>
  <si>
    <t>2680 HK Equity</t>
  </si>
  <si>
    <t>INNOVAX HOLDINGS LTD</t>
  </si>
  <si>
    <t>2680    HK</t>
  </si>
  <si>
    <t>09/14/2018</t>
  </si>
  <si>
    <t>399 HK Equity</t>
  </si>
  <si>
    <t>INNOVATIVE PHARMACEUTICAL BI</t>
  </si>
  <si>
    <t>399     HK</t>
  </si>
  <si>
    <t>08/23/2000</t>
  </si>
  <si>
    <t>9969 HK Equity</t>
  </si>
  <si>
    <t>INNOCARE PHARMA LTD</t>
  </si>
  <si>
    <t>9969    HK</t>
  </si>
  <si>
    <t>03/23/2020</t>
  </si>
  <si>
    <t>3948 HK Equity</t>
  </si>
  <si>
    <t>INNER MONGOLIA YITAI COAL -H</t>
  </si>
  <si>
    <t>3948    HK</t>
  </si>
  <si>
    <t>3700 HK Equity</t>
  </si>
  <si>
    <t>INKEVERSE GROUP LTD</t>
  </si>
  <si>
    <t>3700    HK</t>
  </si>
  <si>
    <t>400 HK Equity</t>
  </si>
  <si>
    <t>INGDAN INC</t>
  </si>
  <si>
    <t>400     HK</t>
  </si>
  <si>
    <t>1442 HK Equity</t>
  </si>
  <si>
    <t>INFINITY LOGISTICS &amp; TRANSPO</t>
  </si>
  <si>
    <t>1442    HK</t>
  </si>
  <si>
    <t>640 HK Equity</t>
  </si>
  <si>
    <t>INFINITY DEVELOPMENT HOLDING</t>
  </si>
  <si>
    <t>640     HK</t>
  </si>
  <si>
    <t>08/12/2010</t>
  </si>
  <si>
    <t>1961 HK Equity</t>
  </si>
  <si>
    <t>INFINITIES TECHNOLOGY INTERN</t>
  </si>
  <si>
    <t>1961    HK</t>
  </si>
  <si>
    <t>8373 HK Equity</t>
  </si>
  <si>
    <t>INDIGO STAR HOLDINGS LTD</t>
  </si>
  <si>
    <t>8373    HK</t>
  </si>
  <si>
    <t>1398 HK Equity</t>
  </si>
  <si>
    <t>IND &amp; COMM BK OF CHINA-H</t>
  </si>
  <si>
    <t>1398    HK</t>
  </si>
  <si>
    <t>8446 HK Equity</t>
  </si>
  <si>
    <t>IN TECHNICAL PRODUCTIONS HOL</t>
  </si>
  <si>
    <t>8446    HK</t>
  </si>
  <si>
    <t>06/14/2017</t>
  </si>
  <si>
    <t>1500 HK Equity</t>
  </si>
  <si>
    <t>IN CONSTRUCTION HOLDINGS LTD</t>
  </si>
  <si>
    <t>1500    HK</t>
  </si>
  <si>
    <t>04/16/2015</t>
  </si>
  <si>
    <t>8136 HK Equity</t>
  </si>
  <si>
    <t>IMS GROUP HOLDINGS LTD</t>
  </si>
  <si>
    <t>8136    HK</t>
  </si>
  <si>
    <t>1286 HK Equity</t>
  </si>
  <si>
    <t>IMPRO PRECISION INDUSTRIES L</t>
  </si>
  <si>
    <t>1286    HK</t>
  </si>
  <si>
    <t>776 HK Equity</t>
  </si>
  <si>
    <t>IMPERIUM TECHNOLOGY GROUP LT</t>
  </si>
  <si>
    <t>776     HK</t>
  </si>
  <si>
    <t>8029 HK Equity</t>
  </si>
  <si>
    <t>IMPERIUM FINANCIAL GROUP LTD</t>
  </si>
  <si>
    <t>8029    HK</t>
  </si>
  <si>
    <t>12/14/2000</t>
  </si>
  <si>
    <t>1076 HK Equity</t>
  </si>
  <si>
    <t>IMPERIAL PACIFIC INTERNATION</t>
  </si>
  <si>
    <t>1076    HK</t>
  </si>
  <si>
    <t>6978 HK Equity</t>
  </si>
  <si>
    <t>IMMUNOTECH BIOPHARM LTD</t>
  </si>
  <si>
    <t>6978    HK</t>
  </si>
  <si>
    <t>1970 HK Equity</t>
  </si>
  <si>
    <t>IMAX CHINA HOLDING INC</t>
  </si>
  <si>
    <t>1970    HK</t>
  </si>
  <si>
    <t>585 HK Equity</t>
  </si>
  <si>
    <t>IMAGI INTERNATIONAL HOLDINGS</t>
  </si>
  <si>
    <t>585     HK</t>
  </si>
  <si>
    <t>03/10/1997</t>
  </si>
  <si>
    <t>799 HK Equity</t>
  </si>
  <si>
    <t>IGG INC</t>
  </si>
  <si>
    <t>799     HK</t>
  </si>
  <si>
    <t>10/18/2013</t>
  </si>
  <si>
    <t>167 HK Equity</t>
  </si>
  <si>
    <t>IDT INTERNATIONAL LTD</t>
  </si>
  <si>
    <t>167     HK</t>
  </si>
  <si>
    <t>1119 HK Equity</t>
  </si>
  <si>
    <t>IDREAMSKY TECHNOLOGY HOLDING</t>
  </si>
  <si>
    <t>1119    HK</t>
  </si>
  <si>
    <t>8500 HK Equity</t>
  </si>
  <si>
    <t>ICON CULTURE GLOBAL CO LTD</t>
  </si>
  <si>
    <t>8500    HK</t>
  </si>
  <si>
    <t>1460 HK Equity</t>
  </si>
  <si>
    <t>ICO GROUP LTD</t>
  </si>
  <si>
    <t>1460    HK</t>
  </si>
  <si>
    <t>03/18/2015</t>
  </si>
  <si>
    <t>3167 HK Equity</t>
  </si>
  <si>
    <t>ICBC CSOP S&amp;P NEW CHINA -HKD</t>
  </si>
  <si>
    <t>3167    HK</t>
  </si>
  <si>
    <t>3199 HK Equity</t>
  </si>
  <si>
    <t>ICBC CSOP FTSE CHN GVT&amp;PL BB</t>
  </si>
  <si>
    <t>3199    HK</t>
  </si>
  <si>
    <t>3011 HK Equity</t>
  </si>
  <si>
    <t>ICBC CICC USD MONEY MARK-HKD</t>
  </si>
  <si>
    <t>3011    HK</t>
  </si>
  <si>
    <t>2708 HK Equity</t>
  </si>
  <si>
    <t>IBO TECHNOLOGY CO LTD</t>
  </si>
  <si>
    <t>2708    HK</t>
  </si>
  <si>
    <t>1547 HK Equity</t>
  </si>
  <si>
    <t>IBI GROUP HOLDINGS LTD</t>
  </si>
  <si>
    <t>1547    HK</t>
  </si>
  <si>
    <t>10/14/2016</t>
  </si>
  <si>
    <t>8513 HK Equity</t>
  </si>
  <si>
    <t>IAG HOLDINGS LTD</t>
  </si>
  <si>
    <t>8513    HK</t>
  </si>
  <si>
    <t>8507 HK Equity</t>
  </si>
  <si>
    <t>I.CENTURY HOLDING LTD</t>
  </si>
  <si>
    <t>8507    HK</t>
  </si>
  <si>
    <t>1402 HK Equity</t>
  </si>
  <si>
    <t>I-CONTROL HOLDINGS LTD</t>
  </si>
  <si>
    <t>1402    HK</t>
  </si>
  <si>
    <t>1097 HK Equity</t>
  </si>
  <si>
    <t>I-CABLE COMMUNICATIONS LTD</t>
  </si>
  <si>
    <t>1097    HK</t>
  </si>
  <si>
    <t>11/24/1999</t>
  </si>
  <si>
    <t>14 HK Equity</t>
  </si>
  <si>
    <t>HYSAN DEVELOPMENT CO</t>
  </si>
  <si>
    <t>14      HK</t>
  </si>
  <si>
    <t>09/18/1981</t>
  </si>
  <si>
    <t>150 HK Equity</t>
  </si>
  <si>
    <t>HYPEBEAST LTD</t>
  </si>
  <si>
    <t>150     HK</t>
  </si>
  <si>
    <t>04/11/2016</t>
  </si>
  <si>
    <t>1650 HK Equity</t>
  </si>
  <si>
    <t>HYGIEIA GROUP LTD</t>
  </si>
  <si>
    <t>1650    HK</t>
  </si>
  <si>
    <t>07/03/2020</t>
  </si>
  <si>
    <t>6078 HK Equity</t>
  </si>
  <si>
    <t>HYGEIA HEALTHCARE HOLDINGS C</t>
  </si>
  <si>
    <t>6078    HK</t>
  </si>
  <si>
    <t>8512 HK Equity</t>
  </si>
  <si>
    <t>HYFUSIN GROUP HOLDINGS LTD</t>
  </si>
  <si>
    <t>8512    HK</t>
  </si>
  <si>
    <t>1188 HK Equity</t>
  </si>
  <si>
    <t>HYBRID KINETIC GROUP LTD</t>
  </si>
  <si>
    <t>1188    HK</t>
  </si>
  <si>
    <t>04/06/1995</t>
  </si>
  <si>
    <t>6661 HK Equity</t>
  </si>
  <si>
    <t>HUZHOU GAS CO LTD</t>
  </si>
  <si>
    <t>6661    HK</t>
  </si>
  <si>
    <t>13 HK Equity</t>
  </si>
  <si>
    <t>HUTCHMED CHINA LTD</t>
  </si>
  <si>
    <t>13      HK</t>
  </si>
  <si>
    <t>215 HK Equity</t>
  </si>
  <si>
    <t>HUTCHISON TELECOMM HONG KONG</t>
  </si>
  <si>
    <t>215     HK</t>
  </si>
  <si>
    <t>704 HK Equity</t>
  </si>
  <si>
    <t>HUSCOKE HOLDINGS LTD</t>
  </si>
  <si>
    <t>704     HK</t>
  </si>
  <si>
    <t>05/27/1991</t>
  </si>
  <si>
    <t>450 HK Equity</t>
  </si>
  <si>
    <t>HUNG HING PRINT GROUP LTD</t>
  </si>
  <si>
    <t>450     HK</t>
  </si>
  <si>
    <t>03/16/1992</t>
  </si>
  <si>
    <t>1446 HK Equity</t>
  </si>
  <si>
    <t>HUNG FOOK TONG GROUP HOLDING</t>
  </si>
  <si>
    <t>1446    HK</t>
  </si>
  <si>
    <t>1419 HK Equity</t>
  </si>
  <si>
    <t>HUMAN HEALTH HOLDINGS LTD</t>
  </si>
  <si>
    <t>1419    HK</t>
  </si>
  <si>
    <t>04/01/2016</t>
  </si>
  <si>
    <t>9878 HK Equity</t>
  </si>
  <si>
    <t>HUITONGDA NETWORK CO LTD-H</t>
  </si>
  <si>
    <t>9878    HK</t>
  </si>
  <si>
    <t>02/18/2022</t>
  </si>
  <si>
    <t>1340 HK Equity</t>
  </si>
  <si>
    <t>HUISHENG INTERNATIONAL HOLDI</t>
  </si>
  <si>
    <t>1340    HK</t>
  </si>
  <si>
    <t>02/28/2014</t>
  </si>
  <si>
    <t>3698 HK Equity</t>
  </si>
  <si>
    <t>HUISHANG BANK CORP LTD-H</t>
  </si>
  <si>
    <t>3698    HK</t>
  </si>
  <si>
    <t>11/12/2013</t>
  </si>
  <si>
    <t>2127 HK Equity</t>
  </si>
  <si>
    <t>HUISEN HOUSEHOLD INTERNATION</t>
  </si>
  <si>
    <t>2127    HK</t>
  </si>
  <si>
    <t>12/29/2020</t>
  </si>
  <si>
    <t>1303 HK Equity</t>
  </si>
  <si>
    <t>HUILI RESOURCES GROUP LTD</t>
  </si>
  <si>
    <t>1303    HK</t>
  </si>
  <si>
    <t>9968 HK Equity</t>
  </si>
  <si>
    <t>HUIJING HOLDINGS CO LTD</t>
  </si>
  <si>
    <t>9968    HK</t>
  </si>
  <si>
    <t>6830 HK Equity</t>
  </si>
  <si>
    <t>HUAZHONG IN-VEHICLE HOLDINGS</t>
  </si>
  <si>
    <t>6830    HK</t>
  </si>
  <si>
    <t>1673 HK Equity</t>
  </si>
  <si>
    <t>HUAZHANG TECHNOLOGY HOLDING</t>
  </si>
  <si>
    <t>1673    HK</t>
  </si>
  <si>
    <t>05/16/2013</t>
  </si>
  <si>
    <t>1823 HK Equity</t>
  </si>
  <si>
    <t>HUAYU EXPRESSWAY GROUP LTD</t>
  </si>
  <si>
    <t>1823    HK</t>
  </si>
  <si>
    <t>12/23/2009</t>
  </si>
  <si>
    <t>419 HK Equity</t>
  </si>
  <si>
    <t>HUAYI TENCENT ENTERTAINMENT</t>
  </si>
  <si>
    <t>419     HK</t>
  </si>
  <si>
    <t>6655 HK Equity</t>
  </si>
  <si>
    <t>HUAXIN CEMENT CO LTD-H</t>
  </si>
  <si>
    <t>6655    HK</t>
  </si>
  <si>
    <t>12/09/1994</t>
  </si>
  <si>
    <t>1689 HK Equity</t>
  </si>
  <si>
    <t>HUAXI HOLDINGS CO LTD</t>
  </si>
  <si>
    <t>1689    HK</t>
  </si>
  <si>
    <t>12/06/2013</t>
  </si>
  <si>
    <t>6886 HK Equity</t>
  </si>
  <si>
    <t>HUATAI SECURITIES CO LTD-H</t>
  </si>
  <si>
    <t>6886    HK</t>
  </si>
  <si>
    <t>06/01/2015</t>
  </si>
  <si>
    <t>1323 HK Equity</t>
  </si>
  <si>
    <t>HUASHENG INTERNATIONAL HOLDI</t>
  </si>
  <si>
    <t>1323    HK</t>
  </si>
  <si>
    <t>01/13/2011</t>
  </si>
  <si>
    <t>993 HK Equity</t>
  </si>
  <si>
    <t>HUARONG INTERNATIONAL FINANC</t>
  </si>
  <si>
    <t>993     HK</t>
  </si>
  <si>
    <t>02/16/1994</t>
  </si>
  <si>
    <t>2296 HK Equity</t>
  </si>
  <si>
    <t>HUARCHI GLOBAL GROUP HOLDING</t>
  </si>
  <si>
    <t>2296    HK</t>
  </si>
  <si>
    <t>11/21/2019</t>
  </si>
  <si>
    <t>1003 HK Equity</t>
  </si>
  <si>
    <t>HUANXI MEDIA GROUP LTD</t>
  </si>
  <si>
    <t>1003    HK</t>
  </si>
  <si>
    <t>02/21/1994</t>
  </si>
  <si>
    <t>902 HK Equity</t>
  </si>
  <si>
    <t>HUANENG POWER INTL INC-H</t>
  </si>
  <si>
    <t>902     HK</t>
  </si>
  <si>
    <t>8622 HK Equity</t>
  </si>
  <si>
    <t>HUAKANG BIOMEDICAL HOLDINGS</t>
  </si>
  <si>
    <t>8622    HK</t>
  </si>
  <si>
    <t>2738 HK Equity</t>
  </si>
  <si>
    <t>HUAJIN INTERNATIONAL HOLDING</t>
  </si>
  <si>
    <t>2738    HK</t>
  </si>
  <si>
    <t>04/15/2016</t>
  </si>
  <si>
    <t>2450 HK Equity</t>
  </si>
  <si>
    <t>HUAIBEI GREENGOLD INDUSTRY I</t>
  </si>
  <si>
    <t>2450    HK</t>
  </si>
  <si>
    <t>01/20/2023</t>
  </si>
  <si>
    <t>3611 HK Equity</t>
  </si>
  <si>
    <t>HUAFANG GROUP INC</t>
  </si>
  <si>
    <t>3611    HK</t>
  </si>
  <si>
    <t>12/12/2022</t>
  </si>
  <si>
    <t>982 HK Equity</t>
  </si>
  <si>
    <t>HUAFA PROPERTY SERVICES GROU</t>
  </si>
  <si>
    <t>982     HK</t>
  </si>
  <si>
    <t>07/14/2008</t>
  </si>
  <si>
    <t>1071 HK Equity</t>
  </si>
  <si>
    <t>HUADIAN POWER INTL CORP-H</t>
  </si>
  <si>
    <t>1071    HK</t>
  </si>
  <si>
    <t>06/30/1999</t>
  </si>
  <si>
    <t>336 HK Equity</t>
  </si>
  <si>
    <t>HUABAO INTERNATIONAL HOLDING</t>
  </si>
  <si>
    <t>336     HK</t>
  </si>
  <si>
    <t>01/22/1992</t>
  </si>
  <si>
    <t>3638 HK Equity</t>
  </si>
  <si>
    <t>HUABANG TECHNOLOGY HOLDINGS</t>
  </si>
  <si>
    <t>3638    HK</t>
  </si>
  <si>
    <t>09/09/2013</t>
  </si>
  <si>
    <t>989 HK Equity</t>
  </si>
  <si>
    <t>HUA YIN INTERNATIONAL HOLDIN</t>
  </si>
  <si>
    <t>989     HK</t>
  </si>
  <si>
    <t>10/20/1997</t>
  </si>
  <si>
    <t>2552 HK Equity</t>
  </si>
  <si>
    <t>HUA MEDICINE</t>
  </si>
  <si>
    <t>2552    HK</t>
  </si>
  <si>
    <t>969 HK Equity</t>
  </si>
  <si>
    <t>HUA LIEN INTERNATIONAL HLDG</t>
  </si>
  <si>
    <t>969     HK</t>
  </si>
  <si>
    <t>02/02/2000</t>
  </si>
  <si>
    <t>1347 HK Equity</t>
  </si>
  <si>
    <t>HUA HONG SEMICONDUCTOR LTD</t>
  </si>
  <si>
    <t>1347    HK</t>
  </si>
  <si>
    <t>10/15/2014</t>
  </si>
  <si>
    <t>3136 HK Equity</t>
  </si>
  <si>
    <t>HSI ESG ENH SLT INDEX ETF-HK</t>
  </si>
  <si>
    <t>3136    HK</t>
  </si>
  <si>
    <t>5 HK Equity</t>
  </si>
  <si>
    <t>HSBC HOLDINGS PLC</t>
  </si>
  <si>
    <t>5       HK</t>
  </si>
  <si>
    <t>820 HK Equity</t>
  </si>
  <si>
    <t>HSBC CHINA DRAGON FUND</t>
  </si>
  <si>
    <t>820     HK</t>
  </si>
  <si>
    <t>07/20/2007</t>
  </si>
  <si>
    <t>1742 HK Equity</t>
  </si>
  <si>
    <t>HPC HOLDINGS LTD</t>
  </si>
  <si>
    <t>1742    HK</t>
  </si>
  <si>
    <t>2440 HK Equity</t>
  </si>
  <si>
    <t>HOWKINGTECH INTERNATIONAL HO</t>
  </si>
  <si>
    <t>2440    HK</t>
  </si>
  <si>
    <t>3869 HK Equity</t>
  </si>
  <si>
    <t>HOSPITAL CORP OF CHINA LTD</t>
  </si>
  <si>
    <t>3869    HK</t>
  </si>
  <si>
    <t>9930 HK Equity</t>
  </si>
  <si>
    <t>HORIZON CONSTRUCTION DEVELOP</t>
  </si>
  <si>
    <t>9930    HK</t>
  </si>
  <si>
    <t>05/25/2023</t>
  </si>
  <si>
    <t>754 HK Equity</t>
  </si>
  <si>
    <t>HOPSON DEVELOPMENT HOLDINGS</t>
  </si>
  <si>
    <t>754     HK</t>
  </si>
  <si>
    <t>05/27/1998</t>
  </si>
  <si>
    <t>733 HK Equity</t>
  </si>
  <si>
    <t>HOPEFLUENT GROUP HLDGS LTD</t>
  </si>
  <si>
    <t>733     HK</t>
  </si>
  <si>
    <t>1683 HK Equity</t>
  </si>
  <si>
    <t>HOPE LIFE INTERNATIONAL HOLD</t>
  </si>
  <si>
    <t>1683    HK</t>
  </si>
  <si>
    <t>09/08/2015</t>
  </si>
  <si>
    <t>1765 HK Equity</t>
  </si>
  <si>
    <t>HOPE EDUCATION GROUP CO LTD</t>
  </si>
  <si>
    <t>1765    HK</t>
  </si>
  <si>
    <t>08/03/2018</t>
  </si>
  <si>
    <t>2320 HK Equity</t>
  </si>
  <si>
    <t>HOP FUNG GROUP HOLDINGS LTD</t>
  </si>
  <si>
    <t>2320    HK</t>
  </si>
  <si>
    <t>2226 HK Equity</t>
  </si>
  <si>
    <t>HONWORLD GROUP LTD</t>
  </si>
  <si>
    <t>2226    HK</t>
  </si>
  <si>
    <t>01/28/2014</t>
  </si>
  <si>
    <t>6858 HK Equity</t>
  </si>
  <si>
    <t>HONMA GOLF LTD</t>
  </si>
  <si>
    <t>6858    HK</t>
  </si>
  <si>
    <t>9906 HK Equity</t>
  </si>
  <si>
    <t>HONLIV HEALTHCARE MANAGEMENT</t>
  </si>
  <si>
    <t>9906    HK</t>
  </si>
  <si>
    <t>655 HK Equity</t>
  </si>
  <si>
    <t>HONGKONG CHINESE LTD</t>
  </si>
  <si>
    <t>655     HK</t>
  </si>
  <si>
    <t>10/12/1992</t>
  </si>
  <si>
    <t>45 HK Equity</t>
  </si>
  <si>
    <t>HONGKONG &amp; SHANGHAI HOTELS</t>
  </si>
  <si>
    <t>45      HK</t>
  </si>
  <si>
    <t>196 HK Equity</t>
  </si>
  <si>
    <t>HONGHUA GROUP</t>
  </si>
  <si>
    <t>196     HK</t>
  </si>
  <si>
    <t>03/07/2008</t>
  </si>
  <si>
    <t>2265 HK Equity</t>
  </si>
  <si>
    <t>HONGCHENG ENVIRONMENTAL TECH</t>
  </si>
  <si>
    <t>2265    HK</t>
  </si>
  <si>
    <t>11/12/2021</t>
  </si>
  <si>
    <t>8191 HK Equity</t>
  </si>
  <si>
    <t>HONG WEI ASIA HOLDINGS CO LT</t>
  </si>
  <si>
    <t>8191    HK</t>
  </si>
  <si>
    <t>01/08/2014</t>
  </si>
  <si>
    <t>1137 HK Equity</t>
  </si>
  <si>
    <t>HONG KONG TECHNOLOGY VENTURE</t>
  </si>
  <si>
    <t>1137    HK</t>
  </si>
  <si>
    <t>08/04/1997</t>
  </si>
  <si>
    <t>1001 HK Equity</t>
  </si>
  <si>
    <t>HONG KONG SHANGHAI ALLIANCE</t>
  </si>
  <si>
    <t>1001    HK</t>
  </si>
  <si>
    <t>2882 HK Equity</t>
  </si>
  <si>
    <t>HONG KONG RESOURCES HOLDINGS</t>
  </si>
  <si>
    <t>2882    HK</t>
  </si>
  <si>
    <t>06/30/2003</t>
  </si>
  <si>
    <t>1955 HK Equity</t>
  </si>
  <si>
    <t>HONG KONG JOHNSON HOLDINGS C</t>
  </si>
  <si>
    <t>1955    HK</t>
  </si>
  <si>
    <t>10/16/2019</t>
  </si>
  <si>
    <t>60 HK Equity</t>
  </si>
  <si>
    <t>HONG KONG FOOD INVESTMENT HO</t>
  </si>
  <si>
    <t>60      HK</t>
  </si>
  <si>
    <t>12/16/1992</t>
  </si>
  <si>
    <t>1273 HK Equity</t>
  </si>
  <si>
    <t>HONG KONG FINANCE GROUP LTD</t>
  </si>
  <si>
    <t>1273    HK</t>
  </si>
  <si>
    <t>10/02/2013</t>
  </si>
  <si>
    <t>50 HK Equity</t>
  </si>
  <si>
    <t>HONG KONG FERRY(HOLDINGS)CO.</t>
  </si>
  <si>
    <t>50      HK</t>
  </si>
  <si>
    <t>388 HK Equity</t>
  </si>
  <si>
    <t>HONG KONG EXCHANGES &amp; CLEAR</t>
  </si>
  <si>
    <t>388     HK</t>
  </si>
  <si>
    <t>06/27/2000</t>
  </si>
  <si>
    <t>423 HK Equity</t>
  </si>
  <si>
    <t>HONG KONG ECONOMIC TIMES HLD</t>
  </si>
  <si>
    <t>423     HK</t>
  </si>
  <si>
    <t>08/03/2005</t>
  </si>
  <si>
    <t>2322 HK Equity</t>
  </si>
  <si>
    <t>HONG KONG CHAOSHANG GROUP LT</t>
  </si>
  <si>
    <t>2322    HK</t>
  </si>
  <si>
    <t>04/09/2003</t>
  </si>
  <si>
    <t>1725 HK Equity</t>
  </si>
  <si>
    <t>HONG KONG AEROSPACE TECHNOLO</t>
  </si>
  <si>
    <t>1725    HK</t>
  </si>
  <si>
    <t>08/16/2018</t>
  </si>
  <si>
    <t>3 HK Equity</t>
  </si>
  <si>
    <t>HONG KONG &amp; CHINA GAS</t>
  </si>
  <si>
    <t>3       HK</t>
  </si>
  <si>
    <t>8137 HK Equity</t>
  </si>
  <si>
    <t>HONBRIDGE HOLDINGS LTD</t>
  </si>
  <si>
    <t>8137    HK</t>
  </si>
  <si>
    <t>01/08/2002</t>
  </si>
  <si>
    <t>160 HK Equity</t>
  </si>
  <si>
    <t>HON KWOK LAND INVESTMENT</t>
  </si>
  <si>
    <t>160     HK</t>
  </si>
  <si>
    <t>05/07/1988</t>
  </si>
  <si>
    <t>3798 HK Equity</t>
  </si>
  <si>
    <t>HOMELAND INTERACTIVE TECHNOL</t>
  </si>
  <si>
    <t>3798    HK</t>
  </si>
  <si>
    <t>07/04/2019</t>
  </si>
  <si>
    <t>1747 HK Equity</t>
  </si>
  <si>
    <t>HOME CONTROL INTERNATIONAL L</t>
  </si>
  <si>
    <t>1747    HK</t>
  </si>
  <si>
    <t>3678 HK Equity</t>
  </si>
  <si>
    <t>HOLLY FUTURES CO LTD-H</t>
  </si>
  <si>
    <t>3678    HK</t>
  </si>
  <si>
    <t>8103 HK Equity</t>
  </si>
  <si>
    <t>HMVOD LTD</t>
  </si>
  <si>
    <t>8103    HK</t>
  </si>
  <si>
    <t>8416 HK Equity</t>
  </si>
  <si>
    <t>HM INTERNATIONAL HOLDINGS LT</t>
  </si>
  <si>
    <t>8416    HK</t>
  </si>
  <si>
    <t>6823 HK Equity</t>
  </si>
  <si>
    <t>HKT TRUST AND HKT LTD-SS</t>
  </si>
  <si>
    <t>6823    HK</t>
  </si>
  <si>
    <t>11/29/2011</t>
  </si>
  <si>
    <t>480 HK Equity</t>
  </si>
  <si>
    <t>HKR INTERNATIONAL LTD</t>
  </si>
  <si>
    <t>480     HK</t>
  </si>
  <si>
    <t>1726 HK Equity</t>
  </si>
  <si>
    <t>HKE HOLDINGS LTD</t>
  </si>
  <si>
    <t>1726    HK</t>
  </si>
  <si>
    <t>04/18/2018</t>
  </si>
  <si>
    <t>248 HK Equity</t>
  </si>
  <si>
    <t>HKC INTERNATIONAL HLDGS LTD</t>
  </si>
  <si>
    <t>248     HK</t>
  </si>
  <si>
    <t>11/09/2001</t>
  </si>
  <si>
    <t>1310 HK Equity</t>
  </si>
  <si>
    <t>HKBN LTD</t>
  </si>
  <si>
    <t>1310    HK</t>
  </si>
  <si>
    <t>03/12/2015</t>
  </si>
  <si>
    <t>2638 HK Equity</t>
  </si>
  <si>
    <t>HK ELECTRIC INVESTMENTS -SS</t>
  </si>
  <si>
    <t>2638    HK</t>
  </si>
  <si>
    <t>01/29/2014</t>
  </si>
  <si>
    <t>1723 HK Equity</t>
  </si>
  <si>
    <t>HK ASIA HOLDINGS LTD</t>
  </si>
  <si>
    <t>1723    HK</t>
  </si>
  <si>
    <t>09/27/2018</t>
  </si>
  <si>
    <t>7841 HK Equity</t>
  </si>
  <si>
    <t>HK ACQUISITION CORP</t>
  </si>
  <si>
    <t>7841    HK</t>
  </si>
  <si>
    <t>08/15/2022</t>
  </si>
  <si>
    <t>921 HK Equity</t>
  </si>
  <si>
    <t>HISENSE HOME APPLIANCES GR-H</t>
  </si>
  <si>
    <t>921     HK</t>
  </si>
  <si>
    <t>07/23/1996</t>
  </si>
  <si>
    <t>1968 HK Equity</t>
  </si>
  <si>
    <t>HINGTEX HOLDINGS LTD</t>
  </si>
  <si>
    <t>1968    HK</t>
  </si>
  <si>
    <t>8425 HK Equity</t>
  </si>
  <si>
    <t>HING MING HOLDINGS LTD</t>
  </si>
  <si>
    <t>8425    HK</t>
  </si>
  <si>
    <t>03/15/2017</t>
  </si>
  <si>
    <t>396 HK Equity</t>
  </si>
  <si>
    <t>HING LEE HK HOLDINGS LTD</t>
  </si>
  <si>
    <t>396     HK</t>
  </si>
  <si>
    <t>06/22/2009</t>
  </si>
  <si>
    <t>6893 HK Equity</t>
  </si>
  <si>
    <t>HIN SANG GROUP INTERNATIONAL</t>
  </si>
  <si>
    <t>6893    HK</t>
  </si>
  <si>
    <t>1623 HK Equity</t>
  </si>
  <si>
    <t>HILONG HOLDING LTD</t>
  </si>
  <si>
    <t>1623    HK</t>
  </si>
  <si>
    <t>04/21/2011</t>
  </si>
  <si>
    <t>608 HK Equity</t>
  </si>
  <si>
    <t>HIGH FASHION INTERNATIONAL</t>
  </si>
  <si>
    <t>608     HK</t>
  </si>
  <si>
    <t>1393 HK Equity</t>
  </si>
  <si>
    <t>HIDILI INDUSTRY INTL DEVELOP</t>
  </si>
  <si>
    <t>1393    HK</t>
  </si>
  <si>
    <t>09/21/2007</t>
  </si>
  <si>
    <t>8113 HK Equity</t>
  </si>
  <si>
    <t>HI-LEVEL TECHNOLOGY HOLDINGS</t>
  </si>
  <si>
    <t>8113    HK</t>
  </si>
  <si>
    <t>818 HK Equity</t>
  </si>
  <si>
    <t>HI SUN TECHNOLOGY CHINA LTD</t>
  </si>
  <si>
    <t>818     HK</t>
  </si>
  <si>
    <t>6908 HK Equity</t>
  </si>
  <si>
    <t>HG SEMICONDUCTOR LTD</t>
  </si>
  <si>
    <t>6908    HK</t>
  </si>
  <si>
    <t>12/30/2016</t>
  </si>
  <si>
    <t>6093 HK Equity</t>
  </si>
  <si>
    <t>HEVOL SERVICES GROUP CO LTD</t>
  </si>
  <si>
    <t>6093    HK</t>
  </si>
  <si>
    <t>114 HK Equity</t>
  </si>
  <si>
    <t>HERALD HOLDINGS LTD</t>
  </si>
  <si>
    <t>114     HK</t>
  </si>
  <si>
    <t>8173 HK Equity</t>
  </si>
  <si>
    <t>HEPHAESTUS HOLDINGS LTD</t>
  </si>
  <si>
    <t>8173    HK</t>
  </si>
  <si>
    <t>1085 HK Equity</t>
  </si>
  <si>
    <t>HENGXIN TECHNOLOGY LTD</t>
  </si>
  <si>
    <t>1085    HK</t>
  </si>
  <si>
    <t>1476 HK Equity</t>
  </si>
  <si>
    <t>HENGTAI SECURITIES CO LTD-H</t>
  </si>
  <si>
    <t>1476    HK</t>
  </si>
  <si>
    <t>10/15/2015</t>
  </si>
  <si>
    <t>3389 HK Equity</t>
  </si>
  <si>
    <t>HENGDELI HOLDINGS LTD</t>
  </si>
  <si>
    <t>3389    HK</t>
  </si>
  <si>
    <t>09/26/2005</t>
  </si>
  <si>
    <t>1044 HK Equity</t>
  </si>
  <si>
    <t>HENGAN INTL GROUP CO LTD</t>
  </si>
  <si>
    <t>1044    HK</t>
  </si>
  <si>
    <t>12/08/1998</t>
  </si>
  <si>
    <t>197 HK Equity</t>
  </si>
  <si>
    <t>HENG TAI CONSUMABLES GROUP</t>
  </si>
  <si>
    <t>197     HK</t>
  </si>
  <si>
    <t>12/03/2001</t>
  </si>
  <si>
    <t>1891 HK Equity</t>
  </si>
  <si>
    <t>HENG HUP HOLDINGS LTD</t>
  </si>
  <si>
    <t>1891    HK</t>
  </si>
  <si>
    <t>12 HK Equity</t>
  </si>
  <si>
    <t>HENDERSON LAND DEVELOPMENT</t>
  </si>
  <si>
    <t>12      HK</t>
  </si>
  <si>
    <t>07/23/1981</t>
  </si>
  <si>
    <t>97 HK Equity</t>
  </si>
  <si>
    <t>HENDERSON INVESTMENT LTD</t>
  </si>
  <si>
    <t>97      HK</t>
  </si>
  <si>
    <t>11/06/1972</t>
  </si>
  <si>
    <t>6885 HK Equity</t>
  </si>
  <si>
    <t>HENAN JINMA ENERGY CO LTD-H</t>
  </si>
  <si>
    <t>6885    HK</t>
  </si>
  <si>
    <t>10/10/2017</t>
  </si>
  <si>
    <t>9869 HK Equity</t>
  </si>
  <si>
    <t>HELENS INTERNATIONAL HOLDING</t>
  </si>
  <si>
    <t>9869    HK</t>
  </si>
  <si>
    <t>09/10/2021</t>
  </si>
  <si>
    <t>1596 HK Equity</t>
  </si>
  <si>
    <t>HEBEI YICHEN INDUSTRIAL GR-H</t>
  </si>
  <si>
    <t>1596    HK</t>
  </si>
  <si>
    <t>12/21/2016</t>
  </si>
  <si>
    <t>1727 HK Equity</t>
  </si>
  <si>
    <t>HEBEI CONSTRUCTION GROUP C-H</t>
  </si>
  <si>
    <t>1727    HK</t>
  </si>
  <si>
    <t>1112 HK Equity</t>
  </si>
  <si>
    <t>HEALTH AND HAPPINESS H&amp;H INT</t>
  </si>
  <si>
    <t>1112    HK</t>
  </si>
  <si>
    <t>12/17/2010</t>
  </si>
  <si>
    <t>2280 HK Equity</t>
  </si>
  <si>
    <t>HC GROUP INC</t>
  </si>
  <si>
    <t>2280    HK</t>
  </si>
  <si>
    <t>12/17/2003</t>
  </si>
  <si>
    <t>2142 HK Equity</t>
  </si>
  <si>
    <t>HBM HOLDINGS LTD</t>
  </si>
  <si>
    <t>2142    HK</t>
  </si>
  <si>
    <t>8365 HK Equity</t>
  </si>
  <si>
    <t>HATCHER GROUP LTD</t>
  </si>
  <si>
    <t>8365    HK</t>
  </si>
  <si>
    <t>05/26/2017</t>
  </si>
  <si>
    <t>3118 HK Equity</t>
  </si>
  <si>
    <t>HARVEST MSCI CHINA A IND-HKD</t>
  </si>
  <si>
    <t>3118    HK</t>
  </si>
  <si>
    <t>3155 HK Equity</t>
  </si>
  <si>
    <t>HARVEST CHN STLS TCH ACT-HKD</t>
  </si>
  <si>
    <t>3155    HK</t>
  </si>
  <si>
    <t>8377 HK Equity</t>
  </si>
  <si>
    <t>HARBOUR EQUINE HOLDINGS LTD</t>
  </si>
  <si>
    <t>8377    HK</t>
  </si>
  <si>
    <t>913 HK Equity</t>
  </si>
  <si>
    <t>HARBOUR DIGITAL ASSET CAPITA</t>
  </si>
  <si>
    <t>913     HK</t>
  </si>
  <si>
    <t>10/27/1999</t>
  </si>
  <si>
    <t>51 HK Equity</t>
  </si>
  <si>
    <t>HARBOUR CENTRE DEVELOPMENT</t>
  </si>
  <si>
    <t>51      HK</t>
  </si>
  <si>
    <t>1133 HK Equity</t>
  </si>
  <si>
    <t>HARBIN ELECTRIC CO LTD-H</t>
  </si>
  <si>
    <t>1133    HK</t>
  </si>
  <si>
    <t>12/19/1994</t>
  </si>
  <si>
    <t>6138 HK Equity</t>
  </si>
  <si>
    <t>HARBIN BANK CO LTD-H</t>
  </si>
  <si>
    <t>6138    HK</t>
  </si>
  <si>
    <t>03/31/2014</t>
  </si>
  <si>
    <t>8019 HK Equity</t>
  </si>
  <si>
    <t>HAO WEN HOLDINGS LTD</t>
  </si>
  <si>
    <t>8019    HK</t>
  </si>
  <si>
    <t>07/20/2001</t>
  </si>
  <si>
    <t>1341 HK Equity</t>
  </si>
  <si>
    <t>HAO TIAN INTERNATIONAL CONST</t>
  </si>
  <si>
    <t>1341    HK</t>
  </si>
  <si>
    <t>8431 HK Equity</t>
  </si>
  <si>
    <t>HAO BAI INTERNATIONAL CAYMAN</t>
  </si>
  <si>
    <t>8431    HK</t>
  </si>
  <si>
    <t>8219 HK Equity</t>
  </si>
  <si>
    <t>HANVEY GROUP HOLDINGS LTD</t>
  </si>
  <si>
    <t>8219    HK</t>
  </si>
  <si>
    <t>3692 HK Equity</t>
  </si>
  <si>
    <t>HANSOH PHARMACEUTICAL GROUP</t>
  </si>
  <si>
    <t>3692    HK</t>
  </si>
  <si>
    <t>06/14/2019</t>
  </si>
  <si>
    <t>554 HK Equity</t>
  </si>
  <si>
    <t>HANS ENERGY COMPANY LTD</t>
  </si>
  <si>
    <t>554     HK</t>
  </si>
  <si>
    <t>05/28/1997</t>
  </si>
  <si>
    <t>896 HK Equity</t>
  </si>
  <si>
    <t>HANISON CONSTRUCTION HOLDING</t>
  </si>
  <si>
    <t>896     HK</t>
  </si>
  <si>
    <t>3903 HK Equity</t>
  </si>
  <si>
    <t>HANHUA FINANCIAL HOLDING-H</t>
  </si>
  <si>
    <t>3903    HK</t>
  </si>
  <si>
    <t>06/19/2014</t>
  </si>
  <si>
    <t>3347 HK Equity</t>
  </si>
  <si>
    <t>HANGZHOU TIGERMED CONSULTI-H</t>
  </si>
  <si>
    <t>3347    HK</t>
  </si>
  <si>
    <t>08/07/2020</t>
  </si>
  <si>
    <t>9699 HK Equity</t>
  </si>
  <si>
    <t>HANGZHOU SF INTRA-CITY IND-H</t>
  </si>
  <si>
    <t>9699    HK</t>
  </si>
  <si>
    <t>12/14/2021</t>
  </si>
  <si>
    <t>2828 HK Equity</t>
  </si>
  <si>
    <t>HANGSENG CHINA ENT INDEX-HKD</t>
  </si>
  <si>
    <t>2828    HK</t>
  </si>
  <si>
    <t>1894 HK Equity</t>
  </si>
  <si>
    <t>HANG YICK HOLDINGS CO LTD</t>
  </si>
  <si>
    <t>1894    HK</t>
  </si>
  <si>
    <t>8081 HK Equity</t>
  </si>
  <si>
    <t>HANG TAI YUE GROUP HOLDINGS</t>
  </si>
  <si>
    <t>8081    HK</t>
  </si>
  <si>
    <t>06/19/2000</t>
  </si>
  <si>
    <t>3032 HK Equity</t>
  </si>
  <si>
    <t>HANG SENG TECH  INDEX  ETF-H</t>
  </si>
  <si>
    <t>3032    HK</t>
  </si>
  <si>
    <t>3038 HK Equity</t>
  </si>
  <si>
    <t>HANG SENG SCCA LWCB ID E HKD</t>
  </si>
  <si>
    <t>3038    HK</t>
  </si>
  <si>
    <t>2838 HK Equity</t>
  </si>
  <si>
    <t>HANG SENG INVESTMENT IND-HKD</t>
  </si>
  <si>
    <t>2838    HK</t>
  </si>
  <si>
    <t>3130 HK Equity</t>
  </si>
  <si>
    <t>HANG SENG HARVEST CSI 30-HKD</t>
  </si>
  <si>
    <t>3130    HK</t>
  </si>
  <si>
    <t>3128 HK Equity</t>
  </si>
  <si>
    <t>HANG SENG CHINA A SHARE -HKD</t>
  </si>
  <si>
    <t>3128    HK</t>
  </si>
  <si>
    <t>3176 HK Equity</t>
  </si>
  <si>
    <t>HANG SENG CH NEW ECN IDX-HKD</t>
  </si>
  <si>
    <t>3176    HK</t>
  </si>
  <si>
    <t>11 HK Equity</t>
  </si>
  <si>
    <t>HANG SENG BANK LTD</t>
  </si>
  <si>
    <t>11      HK</t>
  </si>
  <si>
    <t>06/20/1972</t>
  </si>
  <si>
    <t>3626 HK Equity</t>
  </si>
  <si>
    <t>HANG SANG SIU PO INTERNATION</t>
  </si>
  <si>
    <t>3626    HK</t>
  </si>
  <si>
    <t>05/18/2016</t>
  </si>
  <si>
    <t>1682 HK Equity</t>
  </si>
  <si>
    <t>HANG PIN LIVING TECHNOLOGY C</t>
  </si>
  <si>
    <t>1682    HK</t>
  </si>
  <si>
    <t>10/05/2010</t>
  </si>
  <si>
    <t>101 HK Equity</t>
  </si>
  <si>
    <t>HANG LUNG PROPERTIES LTD</t>
  </si>
  <si>
    <t>101     HK</t>
  </si>
  <si>
    <t>10 HK Equity</t>
  </si>
  <si>
    <t>HANG LUNG GROUP LTD</t>
  </si>
  <si>
    <t>10      HK</t>
  </si>
  <si>
    <t>10/12/1972</t>
  </si>
  <si>
    <t>8405 HK Equity</t>
  </si>
  <si>
    <t>HANG CHI HOLDINGS LTD</t>
  </si>
  <si>
    <t>8405    HK</t>
  </si>
  <si>
    <t>1920 HK Equity</t>
  </si>
  <si>
    <t>HANDS FORM HOLDINGS LTD</t>
  </si>
  <si>
    <t>1920    HK</t>
  </si>
  <si>
    <t>08/16/2019</t>
  </si>
  <si>
    <t>1905 HK Equity</t>
  </si>
  <si>
    <t>HAITONG UNITRUST INTERNATI-H</t>
  </si>
  <si>
    <t>1905    HK</t>
  </si>
  <si>
    <t>06/03/2019</t>
  </si>
  <si>
    <t>6837 HK Equity</t>
  </si>
  <si>
    <t>HAITONG SECURITIES CO LTD-H</t>
  </si>
  <si>
    <t>6837    HK</t>
  </si>
  <si>
    <t>04/27/2012</t>
  </si>
  <si>
    <t>3031 HK Equity</t>
  </si>
  <si>
    <t>HAITONG MSCI CHINA A ESG-HKD</t>
  </si>
  <si>
    <t>3031    HK</t>
  </si>
  <si>
    <t>665 HK Equity</t>
  </si>
  <si>
    <t>HAITONG INTERNATIONAL SECURI</t>
  </si>
  <si>
    <t>665     HK</t>
  </si>
  <si>
    <t>08/06/1996</t>
  </si>
  <si>
    <t>2811 HK Equity</t>
  </si>
  <si>
    <t>HAITONG CSI300 INDEX ETF-HKD</t>
  </si>
  <si>
    <t>2811    HK</t>
  </si>
  <si>
    <t>1882 HK Equity</t>
  </si>
  <si>
    <t>HAITIAN INTERNATIONAL HLDGS</t>
  </si>
  <si>
    <t>1882    HK</t>
  </si>
  <si>
    <t>12/22/2006</t>
  </si>
  <si>
    <t>357 HK Equity</t>
  </si>
  <si>
    <t>HAINAN MEILAN INTERNATIONA-H</t>
  </si>
  <si>
    <t>357     HK</t>
  </si>
  <si>
    <t>11/18/2002</t>
  </si>
  <si>
    <t>1645 HK Equity</t>
  </si>
  <si>
    <t>HAINA INTELLIGENT EQUIPMENT</t>
  </si>
  <si>
    <t>1645    HK</t>
  </si>
  <si>
    <t>06/03/2020</t>
  </si>
  <si>
    <t>2336 HK Equity</t>
  </si>
  <si>
    <t>HAILIANG INTERNATIONAL HOLDI</t>
  </si>
  <si>
    <t>2336    HK</t>
  </si>
  <si>
    <t>2278 HK Equity</t>
  </si>
  <si>
    <t>HAILAN HOLDINGS LTD</t>
  </si>
  <si>
    <t>2278    HK</t>
  </si>
  <si>
    <t>6690 HK Equity</t>
  </si>
  <si>
    <t>HAIER SMART HOME CO LTD-H</t>
  </si>
  <si>
    <t>6690    HK</t>
  </si>
  <si>
    <t>11/19/1993</t>
  </si>
  <si>
    <t>6862 HK Equity</t>
  </si>
  <si>
    <t>HAIDILAO INTERNATIONAL HOLDI</t>
  </si>
  <si>
    <t>6862    HK</t>
  </si>
  <si>
    <t>2255 HK Equity</t>
  </si>
  <si>
    <t>HAICHANG OCEAN PARK HOLDINGS</t>
  </si>
  <si>
    <t>2255    HK</t>
  </si>
  <si>
    <t>1179 HK Equity</t>
  </si>
  <si>
    <t>H WORLD GROUP LTD</t>
  </si>
  <si>
    <t>1179    HK</t>
  </si>
  <si>
    <t>09/22/2020</t>
  </si>
  <si>
    <t>3059 HK Equity</t>
  </si>
  <si>
    <t>GX AGREENBOND</t>
  </si>
  <si>
    <t>3059    HK</t>
  </si>
  <si>
    <t>2273 HK Equity</t>
  </si>
  <si>
    <t>GUSHENGTANG HOLDINGS LTD</t>
  </si>
  <si>
    <t>2273    HK</t>
  </si>
  <si>
    <t>12/10/2021</t>
  </si>
  <si>
    <t>2611 HK Equity</t>
  </si>
  <si>
    <t>GUOTAI JUNAN SECURITIES CO-H</t>
  </si>
  <si>
    <t>2611    HK</t>
  </si>
  <si>
    <t>04/11/2017</t>
  </si>
  <si>
    <t>1788 HK Equity</t>
  </si>
  <si>
    <t>GUOTAI JUNAN INTERNATIONAL</t>
  </si>
  <si>
    <t>1788    HK</t>
  </si>
  <si>
    <t>07/08/2010</t>
  </si>
  <si>
    <t>1456 HK Equity</t>
  </si>
  <si>
    <t>GUOLIAN SECURITIES CO LTD-H</t>
  </si>
  <si>
    <t>1456    HK</t>
  </si>
  <si>
    <t>8121 HK Equity</t>
  </si>
  <si>
    <t>GUOEN HOLDINGS LTD</t>
  </si>
  <si>
    <t>8121    HK</t>
  </si>
  <si>
    <t>05/29/2015</t>
  </si>
  <si>
    <t>53 HK Equity</t>
  </si>
  <si>
    <t>GUOCO GROUP LTD</t>
  </si>
  <si>
    <t>53      HK</t>
  </si>
  <si>
    <t>05/03/1983</t>
  </si>
  <si>
    <t>8308 HK Equity</t>
  </si>
  <si>
    <t>GUDOU HOLDINGS LTD</t>
  </si>
  <si>
    <t>8308    HK</t>
  </si>
  <si>
    <t>12/09/2016</t>
  </si>
  <si>
    <t>2427 HK Equity</t>
  </si>
  <si>
    <t>GUANZE MEDICAL INFORMATION I</t>
  </si>
  <si>
    <t>2427    HK</t>
  </si>
  <si>
    <t>1551 HK Equity</t>
  </si>
  <si>
    <t>GUANGZHOU RURAL COMMERCIAL-H</t>
  </si>
  <si>
    <t>1551    HK</t>
  </si>
  <si>
    <t>06/20/2017</t>
  </si>
  <si>
    <t>2777 HK Equity</t>
  </si>
  <si>
    <t>GUANGZHOU R&amp;F PROPERTIES - H</t>
  </si>
  <si>
    <t>2777    HK</t>
  </si>
  <si>
    <t>874 HK Equity</t>
  </si>
  <si>
    <t>GUANGZHOU BAIYUNSHAN PHARM-H</t>
  </si>
  <si>
    <t>874     HK</t>
  </si>
  <si>
    <t>10/30/1997</t>
  </si>
  <si>
    <t>2238 HK Equity</t>
  </si>
  <si>
    <t>GUANGZHOU AUTOMOBILE GROUP-H</t>
  </si>
  <si>
    <t>2238    HK</t>
  </si>
  <si>
    <t>525 HK Equity</t>
  </si>
  <si>
    <t>GUANGSHEN RAILWAY CO LTD-H</t>
  </si>
  <si>
    <t>525     HK</t>
  </si>
  <si>
    <t>05/14/1996</t>
  </si>
  <si>
    <t>3399 HK Equity</t>
  </si>
  <si>
    <t>GUANGDONG YUEYUN TRANSPORT-H</t>
  </si>
  <si>
    <t>3399    HK</t>
  </si>
  <si>
    <t>10/26/2005</t>
  </si>
  <si>
    <t>124 HK Equity</t>
  </si>
  <si>
    <t>GUANGDONG LAND HOLDINGS LTD</t>
  </si>
  <si>
    <t>124     HK</t>
  </si>
  <si>
    <t>08/08/1997</t>
  </si>
  <si>
    <t>3689 HK Equity</t>
  </si>
  <si>
    <t>GUANGDONG KANGHUA HEALTHCA-H</t>
  </si>
  <si>
    <t>3689    HK</t>
  </si>
  <si>
    <t>1543 HK Equity</t>
  </si>
  <si>
    <t>GUANGDONG JOIN-SHARE FINAN-H</t>
  </si>
  <si>
    <t>1543    HK</t>
  </si>
  <si>
    <t>12/23/2015</t>
  </si>
  <si>
    <t>270 HK Equity</t>
  </si>
  <si>
    <t>GUANGDONG INVESTMENT LTD</t>
  </si>
  <si>
    <t>270     HK</t>
  </si>
  <si>
    <t>1396 HK Equity</t>
  </si>
  <si>
    <t>GUANGDONG HONG KONG GREATER</t>
  </si>
  <si>
    <t>1396    HK</t>
  </si>
  <si>
    <t>6189 HK Equity</t>
  </si>
  <si>
    <t>GUANGDONG ADWAY CONSTRUCTI-H</t>
  </si>
  <si>
    <t>6189    HK</t>
  </si>
  <si>
    <t>11/25/2016</t>
  </si>
  <si>
    <t>1872 HK Equity</t>
  </si>
  <si>
    <t>GUAN CHAO HOLDINGS LTD</t>
  </si>
  <si>
    <t>1872    HK</t>
  </si>
  <si>
    <t>3344 HK Equity</t>
  </si>
  <si>
    <t>GTI HOLDINGS LTD</t>
  </si>
  <si>
    <t>3344    HK</t>
  </si>
  <si>
    <t>10/05/2005</t>
  </si>
  <si>
    <t>8402 HK Equity</t>
  </si>
  <si>
    <t>GT STEEL CONSTRUCTION GROUP</t>
  </si>
  <si>
    <t>8402    HK</t>
  </si>
  <si>
    <t>11/17/2017</t>
  </si>
  <si>
    <t>1842 HK Equity</t>
  </si>
  <si>
    <t>GROWN UP GROUP INVESTMENTS H</t>
  </si>
  <si>
    <t>1842    HK</t>
  </si>
  <si>
    <t>2869 HK Equity</t>
  </si>
  <si>
    <t>GREENTOWN SERVICE GROUP CO L</t>
  </si>
  <si>
    <t>2869    HK</t>
  </si>
  <si>
    <t>07/12/2016</t>
  </si>
  <si>
    <t>9979 HK Equity</t>
  </si>
  <si>
    <t>GREENTOWN MANAGEMENT HOLDING</t>
  </si>
  <si>
    <t>9979    HK</t>
  </si>
  <si>
    <t>3900 HK Equity</t>
  </si>
  <si>
    <t>GREENTOWN CHINA HOLDINGS</t>
  </si>
  <si>
    <t>3900    HK</t>
  </si>
  <si>
    <t>07/13/2006</t>
  </si>
  <si>
    <t>195 HK Equity</t>
  </si>
  <si>
    <t>GREENTECH TECHNOLOGY INTERNA</t>
  </si>
  <si>
    <t>195     HK</t>
  </si>
  <si>
    <t>11/12/2008</t>
  </si>
  <si>
    <t>337 HK Equity</t>
  </si>
  <si>
    <t>GREENLAND HONG KONG HOLDINGS</t>
  </si>
  <si>
    <t>337     HK</t>
  </si>
  <si>
    <t>10/10/2006</t>
  </si>
  <si>
    <t>94 HK Equity</t>
  </si>
  <si>
    <t>GREENHEART GROUP LTD</t>
  </si>
  <si>
    <t>94      HK</t>
  </si>
  <si>
    <t>06/21/1988</t>
  </si>
  <si>
    <t>61 HK Equity</t>
  </si>
  <si>
    <t>GREEN LEADER HOLDINGS GROUP</t>
  </si>
  <si>
    <t>61      HK</t>
  </si>
  <si>
    <t>07/06/1999</t>
  </si>
  <si>
    <t>2700 HK Equity</t>
  </si>
  <si>
    <t>GREEN INTERNATIONAL HOLDINGS</t>
  </si>
  <si>
    <t>2700    HK</t>
  </si>
  <si>
    <t>09/29/2006</t>
  </si>
  <si>
    <t>1084 HK Equity</t>
  </si>
  <si>
    <t>GREEN FUTURE FOOD HYDROCOLLO</t>
  </si>
  <si>
    <t>1084    HK</t>
  </si>
  <si>
    <t>10/17/2019</t>
  </si>
  <si>
    <t>979 HK Equity</t>
  </si>
  <si>
    <t>GREEN ENERGY GROUP LTD</t>
  </si>
  <si>
    <t>979     HK</t>
  </si>
  <si>
    <t>06/26/1997</t>
  </si>
  <si>
    <t>1315 HK Equity</t>
  </si>
  <si>
    <t>GREEN ECONOMY DEVELOPMENT LT</t>
  </si>
  <si>
    <t>1315    HK</t>
  </si>
  <si>
    <t>8315 HK Equity</t>
  </si>
  <si>
    <t>GREATWALLE INC</t>
  </si>
  <si>
    <t>8315    HK</t>
  </si>
  <si>
    <t>08/20/2014</t>
  </si>
  <si>
    <t>468 HK Equity</t>
  </si>
  <si>
    <t>GREATVIEW ASEPTIC PACKAGING</t>
  </si>
  <si>
    <t>468     HK</t>
  </si>
  <si>
    <t>12/09/2010</t>
  </si>
  <si>
    <t>844 HK Equity</t>
  </si>
  <si>
    <t>GREATIME INTERNATIONAL HOLDI</t>
  </si>
  <si>
    <t>844     HK</t>
  </si>
  <si>
    <t>11/24/2011</t>
  </si>
  <si>
    <t>431 HK Equity</t>
  </si>
  <si>
    <t>GREATER CHINA FINANCIAL HOLD</t>
  </si>
  <si>
    <t>431     HK</t>
  </si>
  <si>
    <t>09/16/1992</t>
  </si>
  <si>
    <t>1189 HK Equity</t>
  </si>
  <si>
    <t>GREATER BAY AREA DYNAMIC GRO</t>
  </si>
  <si>
    <t>1189    HK</t>
  </si>
  <si>
    <t>10/06/1997</t>
  </si>
  <si>
    <t>8003 HK Equity</t>
  </si>
  <si>
    <t>GREAT WORLD COMPANY HOLDINGS</t>
  </si>
  <si>
    <t>8003    HK</t>
  </si>
  <si>
    <t>12/02/1999</t>
  </si>
  <si>
    <t>524 HK Equity</t>
  </si>
  <si>
    <t>GREAT WALL TERROIR HOLDINGS</t>
  </si>
  <si>
    <t>524     HK</t>
  </si>
  <si>
    <t>583 HK Equity</t>
  </si>
  <si>
    <t>GREAT WALL PAN ASIA HOLDINGS</t>
  </si>
  <si>
    <t>583     HK</t>
  </si>
  <si>
    <t>06/29/1990</t>
  </si>
  <si>
    <t>2333 HK Equity</t>
  </si>
  <si>
    <t>GREAT WALL MOTOR CO LTD-H</t>
  </si>
  <si>
    <t>2333    HK</t>
  </si>
  <si>
    <t>12/15/2003</t>
  </si>
  <si>
    <t>3683 HK Equity</t>
  </si>
  <si>
    <t>GREAT HARVEST MAETA HOLDINGS</t>
  </si>
  <si>
    <t>3683    HK</t>
  </si>
  <si>
    <t>10/11/2010</t>
  </si>
  <si>
    <t>41 HK Equity</t>
  </si>
  <si>
    <t>GREAT EAGLE HOLDINGS LTD</t>
  </si>
  <si>
    <t>41      HK</t>
  </si>
  <si>
    <t>21 HK Equity</t>
  </si>
  <si>
    <t>GREAT CHINA HOLDINGS HONG K</t>
  </si>
  <si>
    <t>21      HK</t>
  </si>
  <si>
    <t>6128 HK Equity</t>
  </si>
  <si>
    <t>GRAPHEX GROUP LTD</t>
  </si>
  <si>
    <t>6128    HK</t>
  </si>
  <si>
    <t>06/25/2014</t>
  </si>
  <si>
    <t>1647 HK Equity</t>
  </si>
  <si>
    <t>GRANDSHORES TECHNOLOGY GROUP</t>
  </si>
  <si>
    <t>1647    HK</t>
  </si>
  <si>
    <t>03/30/2017</t>
  </si>
  <si>
    <t>8516 HK Equity</t>
  </si>
  <si>
    <t>GRAND TALENTS GROUP HOLDINGS</t>
  </si>
  <si>
    <t>8516    HK</t>
  </si>
  <si>
    <t>10/15/2018</t>
  </si>
  <si>
    <t>8299 HK Equity</t>
  </si>
  <si>
    <t>GRAND T G GOLD HOLDINGS LTD</t>
  </si>
  <si>
    <t>8299    HK</t>
  </si>
  <si>
    <t>8489 HK Equity</t>
  </si>
  <si>
    <t>GRAND POWER LOGISTICS GROUP</t>
  </si>
  <si>
    <t>8489    HK</t>
  </si>
  <si>
    <t>512 HK Equity</t>
  </si>
  <si>
    <t>GRAND PHARMACEUTICAL GROUP L</t>
  </si>
  <si>
    <t>512     HK</t>
  </si>
  <si>
    <t>12/19/1995</t>
  </si>
  <si>
    <t>65 HK Equity</t>
  </si>
  <si>
    <t>GRAND OCEAN ADVANCED RESOURC</t>
  </si>
  <si>
    <t>65      HK</t>
  </si>
  <si>
    <t>08/30/2001</t>
  </si>
  <si>
    <t>1271 HK Equity</t>
  </si>
  <si>
    <t>GRAND MING GROUP HOLDINGS LT</t>
  </si>
  <si>
    <t>1271    HK</t>
  </si>
  <si>
    <t>08/09/2013</t>
  </si>
  <si>
    <t>115 HK Equity</t>
  </si>
  <si>
    <t>GRAND FIELD GROUP HOLDINGS</t>
  </si>
  <si>
    <t>115     HK</t>
  </si>
  <si>
    <t>8372 HK Equity</t>
  </si>
  <si>
    <t>GRAND BRILLIANCE GROUP HOLDI</t>
  </si>
  <si>
    <t>8372    HK</t>
  </si>
  <si>
    <t>03/29/2018</t>
  </si>
  <si>
    <t>1293 HK Equity</t>
  </si>
  <si>
    <t>GRAND BAOXIN AUTO GROUP LTD</t>
  </si>
  <si>
    <t>1293    HK</t>
  </si>
  <si>
    <t>12/14/2011</t>
  </si>
  <si>
    <t>8146 HK Equity</t>
  </si>
  <si>
    <t>GRACE WINE HOLDINGS LTD</t>
  </si>
  <si>
    <t>8146    HK</t>
  </si>
  <si>
    <t>2112 HK Equity</t>
  </si>
  <si>
    <t>GRACE LIFE-TECH HOLDINGS LTD</t>
  </si>
  <si>
    <t>2112    HK</t>
  </si>
  <si>
    <t>07/03/2013</t>
  </si>
  <si>
    <t>108 HK Equity</t>
  </si>
  <si>
    <t>GR PROPERTIES LTD</t>
  </si>
  <si>
    <t>108     HK</t>
  </si>
  <si>
    <t>02/09/1973</t>
  </si>
  <si>
    <t>1086 HK Equity</t>
  </si>
  <si>
    <t>GOODBABY INTERNATIONAL HOLDI</t>
  </si>
  <si>
    <t>1086    HK</t>
  </si>
  <si>
    <t>11/24/2010</t>
  </si>
  <si>
    <t>8143 HK Equity</t>
  </si>
  <si>
    <t>GOOD FELLOW HEALTHCARE HOLDI</t>
  </si>
  <si>
    <t>8143    HK</t>
  </si>
  <si>
    <t>05/10/2002</t>
  </si>
  <si>
    <t>493 HK Equity</t>
  </si>
  <si>
    <t>GOME RETAIL HOLDINGS LTD</t>
  </si>
  <si>
    <t>493     HK</t>
  </si>
  <si>
    <t>628 HK Equity</t>
  </si>
  <si>
    <t>GOME FINANCE TECHNOLOGY CO L</t>
  </si>
  <si>
    <t>628     HK</t>
  </si>
  <si>
    <t>07/24/2002</t>
  </si>
  <si>
    <t>1118 HK Equity</t>
  </si>
  <si>
    <t>GOLIK HOLDINGS LTD</t>
  </si>
  <si>
    <t>1118    HK</t>
  </si>
  <si>
    <t>07/15/1994</t>
  </si>
  <si>
    <t>2208 HK Equity</t>
  </si>
  <si>
    <t>GOLDWIND SCIENCE&amp;TECHNOLOGY</t>
  </si>
  <si>
    <t>2208    HK</t>
  </si>
  <si>
    <t>10/08/2010</t>
  </si>
  <si>
    <t>8160 HK Equity</t>
  </si>
  <si>
    <t>GOLDWAY EDUCATION GROUP LTD</t>
  </si>
  <si>
    <t>8160    HK</t>
  </si>
  <si>
    <t>12/02/2016</t>
  </si>
  <si>
    <t>1328 HK Equity</t>
  </si>
  <si>
    <t>GOLDSTREAM INVESTMENT LTD</t>
  </si>
  <si>
    <t>1328    HK</t>
  </si>
  <si>
    <t>10/16/2007</t>
  </si>
  <si>
    <t>901 HK Equity</t>
  </si>
  <si>
    <t>GOLDSTONE INVESTMENT GROUP L</t>
  </si>
  <si>
    <t>901     HK</t>
  </si>
  <si>
    <t>02/28/2002</t>
  </si>
  <si>
    <t>1160 HK Equity</t>
  </si>
  <si>
    <t>GOLDSTONE CAPITAL GROUP LTD</t>
  </si>
  <si>
    <t>1160    HK</t>
  </si>
  <si>
    <t>04/02/2004</t>
  </si>
  <si>
    <t>3315 HK Equity</t>
  </si>
  <si>
    <t>GOLDPAC GROUP LTD</t>
  </si>
  <si>
    <t>3315    HK</t>
  </si>
  <si>
    <t>12/04/2013</t>
  </si>
  <si>
    <t>533 HK Equity</t>
  </si>
  <si>
    <t>GOLDLION HOLDINGS LTD</t>
  </si>
  <si>
    <t>533     HK</t>
  </si>
  <si>
    <t>09/18/1992</t>
  </si>
  <si>
    <t>530 HK Equity</t>
  </si>
  <si>
    <t>GOLDIN FINANCIAL HOLDINGS LT</t>
  </si>
  <si>
    <t>530     HK</t>
  </si>
  <si>
    <t>10/08/1992</t>
  </si>
  <si>
    <t>1232 HK Equity</t>
  </si>
  <si>
    <t>GOLDEN WHEEL TIANDI HOLDINGS</t>
  </si>
  <si>
    <t>1232    HK</t>
  </si>
  <si>
    <t>01/16/2013</t>
  </si>
  <si>
    <t>6896 HK Equity</t>
  </si>
  <si>
    <t>GOLDEN THROAT HOLDINGS GROUP</t>
  </si>
  <si>
    <t>6896    HK</t>
  </si>
  <si>
    <t>07/15/2015</t>
  </si>
  <si>
    <t>1121 HK Equity</t>
  </si>
  <si>
    <t>GOLDEN SOLAR NEW ENERGY TECH</t>
  </si>
  <si>
    <t>1121    HK</t>
  </si>
  <si>
    <t>01/28/2011</t>
  </si>
  <si>
    <t>677 HK Equity</t>
  </si>
  <si>
    <t>GOLDEN RESOURCES DEVELOPMENT</t>
  </si>
  <si>
    <t>677     HK</t>
  </si>
  <si>
    <t>01/28/1991</t>
  </si>
  <si>
    <t>3919 HK Equity</t>
  </si>
  <si>
    <t>GOLDEN POWER GROUP HOLDINGS</t>
  </si>
  <si>
    <t>3919    HK</t>
  </si>
  <si>
    <t>06/05/2015</t>
  </si>
  <si>
    <t>1783 HK Equity</t>
  </si>
  <si>
    <t>GOLDEN PONDER HOLDINGS LTD</t>
  </si>
  <si>
    <t>1783    HK</t>
  </si>
  <si>
    <t>08/22/2018</t>
  </si>
  <si>
    <t>2863 HK Equity</t>
  </si>
  <si>
    <t>GOLDEN FAITH GROUP HOLDINGS</t>
  </si>
  <si>
    <t>2863    HK</t>
  </si>
  <si>
    <t>08/11/2017</t>
  </si>
  <si>
    <t>3308 HK Equity</t>
  </si>
  <si>
    <t>GOLDEN EAGLE RETAIL GROUP</t>
  </si>
  <si>
    <t>3308    HK</t>
  </si>
  <si>
    <t>03/21/2006</t>
  </si>
  <si>
    <t>91 HK Equity</t>
  </si>
  <si>
    <t>GOLDEN CENTURY INTERNATIONAL</t>
  </si>
  <si>
    <t>91      HK</t>
  </si>
  <si>
    <t>06/29/1981</t>
  </si>
  <si>
    <t>40 HK Equity</t>
  </si>
  <si>
    <t>GOLD PEAK TECHNOLOGY GROUP L</t>
  </si>
  <si>
    <t>40      HK</t>
  </si>
  <si>
    <t>07/02/1984</t>
  </si>
  <si>
    <t>2246 HK Equity</t>
  </si>
  <si>
    <t>GOGOX HOLDINGS LTD</t>
  </si>
  <si>
    <t>2246    HK</t>
  </si>
  <si>
    <t>06/24/2022</t>
  </si>
  <si>
    <t>290 HK Equity</t>
  </si>
  <si>
    <t>GOFINTECH INNOVATION LTD</t>
  </si>
  <si>
    <t>290     HK</t>
  </si>
  <si>
    <t>05/03/2001</t>
  </si>
  <si>
    <t>8188 HK Equity</t>
  </si>
  <si>
    <t>GME GROUP HOLDINGS LTD</t>
  </si>
  <si>
    <t>8188    HK</t>
  </si>
  <si>
    <t>02/22/2017</t>
  </si>
  <si>
    <t>299 HK Equity</t>
  </si>
  <si>
    <t>GLORY SUN LAND GROUP LTD</t>
  </si>
  <si>
    <t>299     HK</t>
  </si>
  <si>
    <t>04/30/2004</t>
  </si>
  <si>
    <t>1282 HK Equity</t>
  </si>
  <si>
    <t>GLORY SUN FINANCIAL GROUP LT</t>
  </si>
  <si>
    <t>1282    HK</t>
  </si>
  <si>
    <t>12/15/2010</t>
  </si>
  <si>
    <t>2329 HK Equity</t>
  </si>
  <si>
    <t>GLORY HEALTH INDUSTRY LTD</t>
  </si>
  <si>
    <t>2329    HK</t>
  </si>
  <si>
    <t>8059 HK Equity</t>
  </si>
  <si>
    <t>GLORY FLAME HOLDINGS LTD</t>
  </si>
  <si>
    <t>8059    HK</t>
  </si>
  <si>
    <t>08/15/2014</t>
  </si>
  <si>
    <t>393 HK Equity</t>
  </si>
  <si>
    <t>GLORIOUS SUN ENTERPRISES LTD</t>
  </si>
  <si>
    <t>393     HK</t>
  </si>
  <si>
    <t>09/17/1996</t>
  </si>
  <si>
    <t>845 HK Equity</t>
  </si>
  <si>
    <t>GLORIOUS PROPERTY HOLDINGS</t>
  </si>
  <si>
    <t>845     HK</t>
  </si>
  <si>
    <t>10/02/2009</t>
  </si>
  <si>
    <t>3124 HK Equity</t>
  </si>
  <si>
    <t>GLOBALX CN ECOMM-LOG ETF-HKD</t>
  </si>
  <si>
    <t>3124    HK</t>
  </si>
  <si>
    <t>2849 HK Equity</t>
  </si>
  <si>
    <t>GLOBALX AUTO ELC VHC ETF-HKD</t>
  </si>
  <si>
    <t>2849    HK</t>
  </si>
  <si>
    <t>3119 HK Equity</t>
  </si>
  <si>
    <t>GLOBALX ASIA SEMCON ETF-HKD</t>
  </si>
  <si>
    <t>3119    HK</t>
  </si>
  <si>
    <t>3051 HK Equity</t>
  </si>
  <si>
    <t>GLOBALX AS INVT ACT ETF-HKD</t>
  </si>
  <si>
    <t>3051    HK</t>
  </si>
  <si>
    <t>3137 HK Equity</t>
  </si>
  <si>
    <t>GLOBAL X USD MM ETF</t>
  </si>
  <si>
    <t>3137    HK</t>
  </si>
  <si>
    <t>3097 HK Equity</t>
  </si>
  <si>
    <t>GLOBAL X S&amp;P CRUDE OIL F-HKD</t>
  </si>
  <si>
    <t>3097    HK</t>
  </si>
  <si>
    <t>3040 HK Equity</t>
  </si>
  <si>
    <t>GLOBAL X MSCI CHINA-HKD</t>
  </si>
  <si>
    <t>3040    HK</t>
  </si>
  <si>
    <t>3006 HK Equity</t>
  </si>
  <si>
    <t>GLOBAL X METAVER THE ACT ETF</t>
  </si>
  <si>
    <t>3006    HK</t>
  </si>
  <si>
    <t>3110 HK Equity</t>
  </si>
  <si>
    <t>GLOBAL X HS HIGH DIV YIE-HKD</t>
  </si>
  <si>
    <t>3110    HK</t>
  </si>
  <si>
    <t>2837 HK Equity</t>
  </si>
  <si>
    <t>GLOBAL X HANG SENG TECH ETF</t>
  </si>
  <si>
    <t>2837    HK</t>
  </si>
  <si>
    <t>3029 HK Equity</t>
  </si>
  <si>
    <t>GLOBAL X HANG SENG ESG ETF</t>
  </si>
  <si>
    <t>3029    HK</t>
  </si>
  <si>
    <t>3185 HK Equity</t>
  </si>
  <si>
    <t>GLOBAL X FINTECH ETF-HKD</t>
  </si>
  <si>
    <t>3185    HK</t>
  </si>
  <si>
    <t>3139 HK Equity</t>
  </si>
  <si>
    <t>GLOBAL X ELEC VEH BAT A ETF</t>
  </si>
  <si>
    <t>3139    HK</t>
  </si>
  <si>
    <t>3117 HK Equity</t>
  </si>
  <si>
    <t>GLOBAL X CN GAME ENT ETF-HKD</t>
  </si>
  <si>
    <t>3117    HK</t>
  </si>
  <si>
    <t>3191 HK Equity</t>
  </si>
  <si>
    <t>GLOBAL X CHINA SEMICONDU-HKD</t>
  </si>
  <si>
    <t>3191    HK</t>
  </si>
  <si>
    <t>2807 HK Equity</t>
  </si>
  <si>
    <t>GLOBAL X CHINA ROBOTICS -HKD</t>
  </si>
  <si>
    <t>2807    HK</t>
  </si>
  <si>
    <t>3058 HK Equity</t>
  </si>
  <si>
    <t>GLOBAL X CHINA INNOVATOR-HKD</t>
  </si>
  <si>
    <t>3058    HK</t>
  </si>
  <si>
    <t>3050 HK Equity</t>
  </si>
  <si>
    <t>GLOBAL X CHINA GLOBAL LE-HKD</t>
  </si>
  <si>
    <t>3050    HK</t>
  </si>
  <si>
    <t>2845 HK Equity</t>
  </si>
  <si>
    <t>GLOBAL X CHINA ELECTRIC -HKD</t>
  </si>
  <si>
    <t>2845    HK</t>
  </si>
  <si>
    <t>2806 HK Equity</t>
  </si>
  <si>
    <t>GLOBAL X CHINA CONSUMER -HKD</t>
  </si>
  <si>
    <t>2806    HK</t>
  </si>
  <si>
    <t>2826 HK Equity</t>
  </si>
  <si>
    <t>GLOBAL X CHINA CLOUD COM-HKD</t>
  </si>
  <si>
    <t>2826    HK</t>
  </si>
  <si>
    <t>2809 HK Equity</t>
  </si>
  <si>
    <t>GLOBAL X CHINA CLEAN ENE-HKD</t>
  </si>
  <si>
    <t>2809    HK</t>
  </si>
  <si>
    <t>2820 HK Equity</t>
  </si>
  <si>
    <t>GLOBAL X CHINA BIOTECH-HKD</t>
  </si>
  <si>
    <t>2820    HK</t>
  </si>
  <si>
    <t>8496 HK Equity</t>
  </si>
  <si>
    <t>GLOBAL UIN INTELLIGENCE HOLD</t>
  </si>
  <si>
    <t>8496    HK</t>
  </si>
  <si>
    <t>05/18/2020</t>
  </si>
  <si>
    <t>3889 HK Equity</t>
  </si>
  <si>
    <t>GLOBAL SWEETENERS HLDGS LTD</t>
  </si>
  <si>
    <t>3889    HK</t>
  </si>
  <si>
    <t>09/20/2007</t>
  </si>
  <si>
    <t>8007 HK Equity</t>
  </si>
  <si>
    <t>GLOBAL STRATEGIC GROUP LTD</t>
  </si>
  <si>
    <t>8007    HK</t>
  </si>
  <si>
    <t>04/17/2000</t>
  </si>
  <si>
    <t>6616 HK Equity</t>
  </si>
  <si>
    <t>GLOBAL NEW MATERIAL INTERNAT</t>
  </si>
  <si>
    <t>6616    HK</t>
  </si>
  <si>
    <t>8063 HK Equity</t>
  </si>
  <si>
    <t>GLOBAL MASTERMIND HOLDINGS L</t>
  </si>
  <si>
    <t>8063    HK</t>
  </si>
  <si>
    <t>12/07/2000</t>
  </si>
  <si>
    <t>8060 HK Equity</t>
  </si>
  <si>
    <t>GLOBAL LINK COMM HLDGS LTD</t>
  </si>
  <si>
    <t>8060    HK</t>
  </si>
  <si>
    <t>11/13/2002</t>
  </si>
  <si>
    <t>1669 HK Equity</t>
  </si>
  <si>
    <t>GLOBAL INTERNATIONAL CREDIT</t>
  </si>
  <si>
    <t>1669    HK</t>
  </si>
  <si>
    <t>12/12/2014</t>
  </si>
  <si>
    <t>8271 HK Equity</t>
  </si>
  <si>
    <t>GLOBAL DIGITAL CREATIONS HOL</t>
  </si>
  <si>
    <t>8271    HK</t>
  </si>
  <si>
    <t>08/04/2003</t>
  </si>
  <si>
    <t>809 HK Equity</t>
  </si>
  <si>
    <t>GLOBAL BIO-CHEM TECHNOLOGY</t>
  </si>
  <si>
    <t>809     HK</t>
  </si>
  <si>
    <t>03/16/2001</t>
  </si>
  <si>
    <t>3116 HK Equity</t>
  </si>
  <si>
    <t>GLBL X AS PCF HG DVD YLD ETF</t>
  </si>
  <si>
    <t>3116    HK</t>
  </si>
  <si>
    <t>3041 HK Equity</t>
  </si>
  <si>
    <t>GLB X FTSE CN PLCY BK BD ETF</t>
  </si>
  <si>
    <t>3041    HK</t>
  </si>
  <si>
    <t>709 HK Equity</t>
  </si>
  <si>
    <t>GIORDANO INTERNATIONAL LTD</t>
  </si>
  <si>
    <t>709     HK</t>
  </si>
  <si>
    <t>06/19/1991</t>
  </si>
  <si>
    <t>2367 HK Equity</t>
  </si>
  <si>
    <t>GIANT BIOGENE HOLDING CO LTD</t>
  </si>
  <si>
    <t>2367    HK</t>
  </si>
  <si>
    <t>11/04/2022</t>
  </si>
  <si>
    <t>9933 HK Equity</t>
  </si>
  <si>
    <t>GHW INTERNATIONAL</t>
  </si>
  <si>
    <t>9933    HK</t>
  </si>
  <si>
    <t>1776 HK Equity</t>
  </si>
  <si>
    <t>GF SECURITIES CO LTD-H</t>
  </si>
  <si>
    <t>1776    HK</t>
  </si>
  <si>
    <t>04/10/2015</t>
  </si>
  <si>
    <t>64 HK Equity</t>
  </si>
  <si>
    <t>GET NICE HOLDINGS LTD</t>
  </si>
  <si>
    <t>64      HK</t>
  </si>
  <si>
    <t>06/06/2002</t>
  </si>
  <si>
    <t>1469 HK Equity</t>
  </si>
  <si>
    <t>GET NICE FINANCIAL GROUP LTD</t>
  </si>
  <si>
    <t>1469    HK</t>
  </si>
  <si>
    <t>04/08/2016</t>
  </si>
  <si>
    <t>8100 HK Equity</t>
  </si>
  <si>
    <t>GET HOLDINGS LTD</t>
  </si>
  <si>
    <t>8100    HK</t>
  </si>
  <si>
    <t>12/31/2001</t>
  </si>
  <si>
    <t>1707 HK Equity</t>
  </si>
  <si>
    <t>GEOTECH HOLDINGS LTD</t>
  </si>
  <si>
    <t>1707    HK</t>
  </si>
  <si>
    <t>10/12/2017</t>
  </si>
  <si>
    <t>1548 HK Equity</t>
  </si>
  <si>
    <t>GENSCRIPT BIOTECH CORP</t>
  </si>
  <si>
    <t>1548    HK</t>
  </si>
  <si>
    <t>6998 HK Equity</t>
  </si>
  <si>
    <t>GENOR BIOPHARMA HOLDINGS LTD</t>
  </si>
  <si>
    <t>6998    HK</t>
  </si>
  <si>
    <t>10/07/2020</t>
  </si>
  <si>
    <t>8257 HK Equity</t>
  </si>
  <si>
    <t>GENES TECH GROUP HOLDINGS CO</t>
  </si>
  <si>
    <t>8257    HK</t>
  </si>
  <si>
    <t>07/14/2017</t>
  </si>
  <si>
    <t>2666 HK Equity</t>
  </si>
  <si>
    <t>GENERTEC UNIVERSAL MEDICAL G</t>
  </si>
  <si>
    <t>2666    HK</t>
  </si>
  <si>
    <t>174 HK Equity</t>
  </si>
  <si>
    <t>GEMINI INVESTMENTS HOLDINGS</t>
  </si>
  <si>
    <t>174     HK</t>
  </si>
  <si>
    <t>6163 HK Equity</t>
  </si>
  <si>
    <t>GEMILANG INTERNATIONAL LTD</t>
  </si>
  <si>
    <t>6163    HK</t>
  </si>
  <si>
    <t>535 HK Equity</t>
  </si>
  <si>
    <t>GEMDALE PROPERTIES AND INVES</t>
  </si>
  <si>
    <t>535     HK</t>
  </si>
  <si>
    <t>175 HK Equity</t>
  </si>
  <si>
    <t>GEELY AUTOMOBILE HOLDINGS LT</t>
  </si>
  <si>
    <t>175     HK</t>
  </si>
  <si>
    <t>9698 HK Equity</t>
  </si>
  <si>
    <t>GDS HOLDINGS LTD-CL A</t>
  </si>
  <si>
    <t>9698    HK</t>
  </si>
  <si>
    <t>11/02/2020</t>
  </si>
  <si>
    <t>1203 HK Equity</t>
  </si>
  <si>
    <t>GDH GUANGNAN HOLDINGS LTD</t>
  </si>
  <si>
    <t>1203    HK</t>
  </si>
  <si>
    <t>3800 HK Equity</t>
  </si>
  <si>
    <t>GCL TECHNOLOGY HOLDINGS LTD</t>
  </si>
  <si>
    <t>3800    HK</t>
  </si>
  <si>
    <t>451 HK Equity</t>
  </si>
  <si>
    <t>GCL NEW ENERGY HOLDINGS LTD</t>
  </si>
  <si>
    <t>451     HK</t>
  </si>
  <si>
    <t>03/25/1992</t>
  </si>
  <si>
    <t>1489 HK Equity</t>
  </si>
  <si>
    <t>GC CONSTRUCTION HOLDINGS LTD</t>
  </si>
  <si>
    <t>1489    HK</t>
  </si>
  <si>
    <t>261 HK Equity</t>
  </si>
  <si>
    <t>GBA HOLDINGS LTD</t>
  </si>
  <si>
    <t>261     HK</t>
  </si>
  <si>
    <t>2407 HK Equity</t>
  </si>
  <si>
    <t>GAUSH MEDITECH LTD</t>
  </si>
  <si>
    <t>2407    HK</t>
  </si>
  <si>
    <t>6968 HK Equity</t>
  </si>
  <si>
    <t>GANGLONG CHINA PROPERTY GROU</t>
  </si>
  <si>
    <t>6968    HK</t>
  </si>
  <si>
    <t>1772 HK Equity</t>
  </si>
  <si>
    <t>GANFENG LITHIUM GROUP CO L-H</t>
  </si>
  <si>
    <t>1772    HK</t>
  </si>
  <si>
    <t>8282 HK Equity</t>
  </si>
  <si>
    <t>GAMEONE HOLDINGS LTD</t>
  </si>
  <si>
    <t>8282    HK</t>
  </si>
  <si>
    <t>27 HK Equity</t>
  </si>
  <si>
    <t>GALAXY ENTERTAINMENT GROUP L</t>
  </si>
  <si>
    <t>27      HK</t>
  </si>
  <si>
    <t>2458 HK Equity</t>
  </si>
  <si>
    <t>GALA TECHNOLOGY HOLDING LTD</t>
  </si>
  <si>
    <t>2458    HK</t>
  </si>
  <si>
    <t>9900 HK Equity</t>
  </si>
  <si>
    <t>GAIN PLUS HOLDINGS LTD</t>
  </si>
  <si>
    <t>9900    HK</t>
  </si>
  <si>
    <t>8126 HK Equity</t>
  </si>
  <si>
    <t>GA HOLDINGS LTD</t>
  </si>
  <si>
    <t>8126    HK</t>
  </si>
  <si>
    <t>06/17/2002</t>
  </si>
  <si>
    <t>657 HK Equity</t>
  </si>
  <si>
    <t>G-VISION INTL (HLDGS) LTD</t>
  </si>
  <si>
    <t>657     HK</t>
  </si>
  <si>
    <t>10/30/1992</t>
  </si>
  <si>
    <t>1051 HK Equity</t>
  </si>
  <si>
    <t>G-RESOURCES GROUP LTD</t>
  </si>
  <si>
    <t>1051    HK</t>
  </si>
  <si>
    <t>6038 HK Equity</t>
  </si>
  <si>
    <t>G &amp; M HOLDINGS LTD</t>
  </si>
  <si>
    <t>6038    HK</t>
  </si>
  <si>
    <t>8452 HK Equity</t>
  </si>
  <si>
    <t>FY FINANCIAL SHENZHEN CO L-H</t>
  </si>
  <si>
    <t>8452    HK</t>
  </si>
  <si>
    <t>05/23/2017</t>
  </si>
  <si>
    <t>3606 HK Equity</t>
  </si>
  <si>
    <t>FUYAO GLASS INDUSTRY GROUP-H</t>
  </si>
  <si>
    <t>3606    HK</t>
  </si>
  <si>
    <t>03/31/2015</t>
  </si>
  <si>
    <t>572 HK Equity</t>
  </si>
  <si>
    <t>FUTURE WORLD HOLDINGS LTD</t>
  </si>
  <si>
    <t>572     HK</t>
  </si>
  <si>
    <t>07/02/2003</t>
  </si>
  <si>
    <t>8229 HK Equity</t>
  </si>
  <si>
    <t>FUTURE DATA GROUP LTD</t>
  </si>
  <si>
    <t>8229    HK</t>
  </si>
  <si>
    <t>2212 HK Equity</t>
  </si>
  <si>
    <t>FUTURE BRIGHT MINING HOLDING</t>
  </si>
  <si>
    <t>2212    HK</t>
  </si>
  <si>
    <t>01/09/2015</t>
  </si>
  <si>
    <t>703 HK Equity</t>
  </si>
  <si>
    <t>FUTURE BRIGHT HOLDINGS LTD</t>
  </si>
  <si>
    <t>703     HK</t>
  </si>
  <si>
    <t>08/15/2002</t>
  </si>
  <si>
    <t>465 HK Equity</t>
  </si>
  <si>
    <t>FUTONG TECHNOLOGY DEVELOP</t>
  </si>
  <si>
    <t>465     HK</t>
  </si>
  <si>
    <t>12/04/2009</t>
  </si>
  <si>
    <t>1652 HK Equity</t>
  </si>
  <si>
    <t>FUSEN PHARMACEUTICAL CO LTD</t>
  </si>
  <si>
    <t>1652    HK</t>
  </si>
  <si>
    <t>8480 HK Equity</t>
  </si>
  <si>
    <t>FURNIWEB HOLDINGS LTD</t>
  </si>
  <si>
    <t>8480    HK</t>
  </si>
  <si>
    <t>1443 HK Equity</t>
  </si>
  <si>
    <t>FULUM GROUP HOLDINGS LTD</t>
  </si>
  <si>
    <t>1443    HK</t>
  </si>
  <si>
    <t>11/13/2014</t>
  </si>
  <si>
    <t>2101 HK Equity</t>
  </si>
  <si>
    <t>FULU HOLDINGS LTD</t>
  </si>
  <si>
    <t>2101    HK</t>
  </si>
  <si>
    <t>09/18/2020</t>
  </si>
  <si>
    <t>1034 HK Equity</t>
  </si>
  <si>
    <t>FULLWEALTH INTERNATIONAL GRO</t>
  </si>
  <si>
    <t>1034    HK</t>
  </si>
  <si>
    <t>10/30/2018</t>
  </si>
  <si>
    <t>2959 HK Equity</t>
  </si>
  <si>
    <t>FULLSUN INTERNATIONAL HOLDIN</t>
  </si>
  <si>
    <t>2959    HK</t>
  </si>
  <si>
    <t>11/13/2000</t>
  </si>
  <si>
    <t>607 HK Equity</t>
  </si>
  <si>
    <t>FULLSHARE HOLDINGS LTD</t>
  </si>
  <si>
    <t>607     HK</t>
  </si>
  <si>
    <t>12/18/2002</t>
  </si>
  <si>
    <t>927 HK Equity</t>
  </si>
  <si>
    <t>FUJIKON IND HLDGS LTD</t>
  </si>
  <si>
    <t>927     HK</t>
  </si>
  <si>
    <t>04/11/2000</t>
  </si>
  <si>
    <t>181 HK Equity</t>
  </si>
  <si>
    <t>FUJIAN HOLDINGS LTD</t>
  </si>
  <si>
    <t>181     HK</t>
  </si>
  <si>
    <t>546 HK Equity</t>
  </si>
  <si>
    <t>FUFENG GROUP LTD</t>
  </si>
  <si>
    <t>546     HK</t>
  </si>
  <si>
    <t>02/08/2007</t>
  </si>
  <si>
    <t>3405 HK Equity</t>
  </si>
  <si>
    <t>FUBON ICE FCST ABEST IDX ETF</t>
  </si>
  <si>
    <t>3405    HK</t>
  </si>
  <si>
    <t>3076 HK Equity</t>
  </si>
  <si>
    <t>FUBON ICE FACTSET TW CS ETF</t>
  </si>
  <si>
    <t>3076    HK</t>
  </si>
  <si>
    <t>3190 HK Equity</t>
  </si>
  <si>
    <t>FUBON HS SSH HIGH DIV ETF</t>
  </si>
  <si>
    <t>3190    HK</t>
  </si>
  <si>
    <t>3021 HK Equity</t>
  </si>
  <si>
    <t>FUBON FTSE TW RIC CAPPED ETF</t>
  </si>
  <si>
    <t>3021    HK</t>
  </si>
  <si>
    <t>7232 HK Equity</t>
  </si>
  <si>
    <t>FUBON FTSE TW DAI 2X LEV-HKD</t>
  </si>
  <si>
    <t>7232    HK</t>
  </si>
  <si>
    <t>7332 HK Equity</t>
  </si>
  <si>
    <t>FUBON FTSE TW DAI -1XINV-HKD</t>
  </si>
  <si>
    <t>7332    HK</t>
  </si>
  <si>
    <t>1448 HK Equity</t>
  </si>
  <si>
    <t>FU SHOU YUAN INTERNATIONAL</t>
  </si>
  <si>
    <t>1448    HK</t>
  </si>
  <si>
    <t>2263 HK Equity</t>
  </si>
  <si>
    <t>FU SHEK FINANCIAL HOLDINGS L</t>
  </si>
  <si>
    <t>2263    HK</t>
  </si>
  <si>
    <t>02/19/2020</t>
  </si>
  <si>
    <t>1721 HK Equity</t>
  </si>
  <si>
    <t>FSM HOLDINGS LTD</t>
  </si>
  <si>
    <t>1721    HK</t>
  </si>
  <si>
    <t>331 HK Equity</t>
  </si>
  <si>
    <t>FSE LIFESTYLE SERVICES LTD</t>
  </si>
  <si>
    <t>331     HK</t>
  </si>
  <si>
    <t>500 HK Equity</t>
  </si>
  <si>
    <t>FRONTIER SERVICES GROUP LTD</t>
  </si>
  <si>
    <t>500     HK</t>
  </si>
  <si>
    <t>1521 HK Equity</t>
  </si>
  <si>
    <t>FRONTAGE HOLDINGS CORP</t>
  </si>
  <si>
    <t>1521    HK</t>
  </si>
  <si>
    <t>05/30/2019</t>
  </si>
  <si>
    <t>6820 HK Equity</t>
  </si>
  <si>
    <t>FRIENDTIMES INC</t>
  </si>
  <si>
    <t>6820    HK</t>
  </si>
  <si>
    <t>10/08/2019</t>
  </si>
  <si>
    <t>6888 HK Equity</t>
  </si>
  <si>
    <t>FREETECH ROAD RECYCLING TECH</t>
  </si>
  <si>
    <t>6888    HK</t>
  </si>
  <si>
    <t>06/26/2013</t>
  </si>
  <si>
    <t>1455 HK Equity</t>
  </si>
  <si>
    <t>FOURACE INDUSTRIES GROUP HOL</t>
  </si>
  <si>
    <t>1455    HK</t>
  </si>
  <si>
    <t>09/15/2020</t>
  </si>
  <si>
    <t>374 HK Equity</t>
  </si>
  <si>
    <t>FOUR SEAS MERCANTILE HLDG</t>
  </si>
  <si>
    <t>374     HK</t>
  </si>
  <si>
    <t>420 HK Equity</t>
  </si>
  <si>
    <t>FOUNTAIN SET HLDGS</t>
  </si>
  <si>
    <t>420     HK</t>
  </si>
  <si>
    <t>418 HK Equity</t>
  </si>
  <si>
    <t>FOUNDER HOLDINGS LTD</t>
  </si>
  <si>
    <t>418     HK</t>
  </si>
  <si>
    <t>12/21/1995</t>
  </si>
  <si>
    <t>1992 HK Equity</t>
  </si>
  <si>
    <t>FOSUN TOURISM GROUP</t>
  </si>
  <si>
    <t>1992    HK</t>
  </si>
  <si>
    <t>12/14/2018</t>
  </si>
  <si>
    <t>656 HK Equity</t>
  </si>
  <si>
    <t>FOSUN INTERNATIONAL LTD</t>
  </si>
  <si>
    <t>656     HK</t>
  </si>
  <si>
    <t>07/16/2007</t>
  </si>
  <si>
    <t>2528 HK Equity</t>
  </si>
  <si>
    <t>FORWARD FASHION INTERNATIONA</t>
  </si>
  <si>
    <t>2528    HK</t>
  </si>
  <si>
    <t>01/13/2020</t>
  </si>
  <si>
    <t>352 HK Equity</t>
  </si>
  <si>
    <t>FORTUNE SUN CHINA HLDGS LTD</t>
  </si>
  <si>
    <t>352     HK</t>
  </si>
  <si>
    <t>778 HK Equity</t>
  </si>
  <si>
    <t>FORTUNE REIT</t>
  </si>
  <si>
    <t>778     HK</t>
  </si>
  <si>
    <t>484 HK Equity</t>
  </si>
  <si>
    <t>FORGAME HOLDINGS LTD</t>
  </si>
  <si>
    <t>484     HK</t>
  </si>
  <si>
    <t>10/03/2013</t>
  </si>
  <si>
    <t>8030 HK Equity</t>
  </si>
  <si>
    <t>FLYING FINANCIAL SERVICE HOL</t>
  </si>
  <si>
    <t>8030    HK</t>
  </si>
  <si>
    <t>05/07/2012</t>
  </si>
  <si>
    <t>6610 HK Equity</t>
  </si>
  <si>
    <t>FLOWING CLOUD TECHNOLOGY LTD</t>
  </si>
  <si>
    <t>6610    HK</t>
  </si>
  <si>
    <t>10/18/2022</t>
  </si>
  <si>
    <t>6865 HK Equity</t>
  </si>
  <si>
    <t>FLAT GLASS GROUP CO LTD-H</t>
  </si>
  <si>
    <t>6865    HK</t>
  </si>
  <si>
    <t>11/26/2015</t>
  </si>
  <si>
    <t>6088 HK Equity</t>
  </si>
  <si>
    <t>FIT HON TENG LTD</t>
  </si>
  <si>
    <t>6088    HK</t>
  </si>
  <si>
    <t>38 HK Equity</t>
  </si>
  <si>
    <t>FIRST TRACTOR CO-H</t>
  </si>
  <si>
    <t>38      HK</t>
  </si>
  <si>
    <t>06/23/1997</t>
  </si>
  <si>
    <t>227 HK Equity</t>
  </si>
  <si>
    <t>FIRST SHANGHAI INVESTMENTS</t>
  </si>
  <si>
    <t>227     HK</t>
  </si>
  <si>
    <t>2107 HK Equity</t>
  </si>
  <si>
    <t>FIRST SERVICE HOLDING LTD</t>
  </si>
  <si>
    <t>2107    HK</t>
  </si>
  <si>
    <t>10/22/2020</t>
  </si>
  <si>
    <t>142 HK Equity</t>
  </si>
  <si>
    <t>FIRST PACIFIC CO</t>
  </si>
  <si>
    <t>142     HK</t>
  </si>
  <si>
    <t>09/12/1988</t>
  </si>
  <si>
    <t>8215 HK Equity</t>
  </si>
  <si>
    <t>FIRST CREDIT FINANCE GROUP L</t>
  </si>
  <si>
    <t>8215    HK</t>
  </si>
  <si>
    <t>1909 HK Equity</t>
  </si>
  <si>
    <t>FIRE ROCK HOLDINGS LTD</t>
  </si>
  <si>
    <t>1909    HK</t>
  </si>
  <si>
    <t>02/18/2016</t>
  </si>
  <si>
    <t>8018 HK Equity</t>
  </si>
  <si>
    <t>FINSOFT FINANCIAL INVESTMENT</t>
  </si>
  <si>
    <t>8018    HK</t>
  </si>
  <si>
    <t>09/26/2013</t>
  </si>
  <si>
    <t>6860 HK Equity</t>
  </si>
  <si>
    <t>FINGERTANGO INC</t>
  </si>
  <si>
    <t>6860    HK</t>
  </si>
  <si>
    <t>8317 HK Equity</t>
  </si>
  <si>
    <t>FINET GROUP LTD</t>
  </si>
  <si>
    <t>8317    HK</t>
  </si>
  <si>
    <t>01/07/2005</t>
  </si>
  <si>
    <t>9978 HK Equity</t>
  </si>
  <si>
    <t>FINELAND LIVING SERVICES GRO</t>
  </si>
  <si>
    <t>9978    HK</t>
  </si>
  <si>
    <t>1502 HK Equity</t>
  </si>
  <si>
    <t>FINANCIAL STREET PROPERTY -H</t>
  </si>
  <si>
    <t>1502    HK</t>
  </si>
  <si>
    <t>2038 HK Equity</t>
  </si>
  <si>
    <t>FIH MOBILE LTD</t>
  </si>
  <si>
    <t>2038    HK</t>
  </si>
  <si>
    <t>9638 HK Equity</t>
  </si>
  <si>
    <t>FERRETTI SPA</t>
  </si>
  <si>
    <t>9638    HK</t>
  </si>
  <si>
    <t>2469 HK Equity</t>
  </si>
  <si>
    <t>FENBI LTD</t>
  </si>
  <si>
    <t>2469    HK</t>
  </si>
  <si>
    <t>01/09/2023</t>
  </si>
  <si>
    <t>1022 HK Equity</t>
  </si>
  <si>
    <t>FEIYU TECHNOLOGY INTERNATION</t>
  </si>
  <si>
    <t>1022    HK</t>
  </si>
  <si>
    <t>12/05/2014</t>
  </si>
  <si>
    <t>1901 HK Equity</t>
  </si>
  <si>
    <t>FEIYANG INTERNATIONAL HOLD</t>
  </si>
  <si>
    <t>1901    HK</t>
  </si>
  <si>
    <t>1738 HK Equity</t>
  </si>
  <si>
    <t>FEISHANG ANTHRACITE RESOURCE</t>
  </si>
  <si>
    <t>1738    HK</t>
  </si>
  <si>
    <t>1826 HK Equity</t>
  </si>
  <si>
    <t>FDB HOLDINGS LTD</t>
  </si>
  <si>
    <t>1826    HK</t>
  </si>
  <si>
    <t>6288 HK Equity</t>
  </si>
  <si>
    <t>FAST RETAILING CO LTD-HDR</t>
  </si>
  <si>
    <t>6288    HK</t>
  </si>
  <si>
    <t>37 HK Equity</t>
  </si>
  <si>
    <t>FAR EAST HOTELS &amp; ENT LTD</t>
  </si>
  <si>
    <t>37      HK</t>
  </si>
  <si>
    <t>07/03/1979</t>
  </si>
  <si>
    <t>3360 HK Equity</t>
  </si>
  <si>
    <t>FAR EAST HORIZON LTD</t>
  </si>
  <si>
    <t>3360    HK</t>
  </si>
  <si>
    <t>03/30/2011</t>
  </si>
  <si>
    <t>36 HK Equity</t>
  </si>
  <si>
    <t>FAR EAST HOLDINGS INTL LTD</t>
  </si>
  <si>
    <t>36      HK</t>
  </si>
  <si>
    <t>12/02/1973</t>
  </si>
  <si>
    <t>35 HK Equity</t>
  </si>
  <si>
    <t>FAR EAST CONSORTIUM INTERNAT</t>
  </si>
  <si>
    <t>35      HK</t>
  </si>
  <si>
    <t>09/21/1972</t>
  </si>
  <si>
    <t>1777 HK Equity</t>
  </si>
  <si>
    <t>FANTASIA HOLDINGS GROUP CO</t>
  </si>
  <si>
    <t>1777    HK</t>
  </si>
  <si>
    <t>8603 HK Equity</t>
  </si>
  <si>
    <t>FAMEGLOW HOLDINGS LTD</t>
  </si>
  <si>
    <t>8603    HK</t>
  </si>
  <si>
    <t>52 HK Equity</t>
  </si>
  <si>
    <t>FAIRWOOD HOLDINGS LTD</t>
  </si>
  <si>
    <t>52      HK</t>
  </si>
  <si>
    <t>10/09/1991</t>
  </si>
  <si>
    <t>8347 HK Equity</t>
  </si>
  <si>
    <t>F8 ENTERPRISES HOLDINGS GROU</t>
  </si>
  <si>
    <t>8347    HK</t>
  </si>
  <si>
    <t>858 HK Equity</t>
  </si>
  <si>
    <t>EXTRAWELL PHARMACEUTICAL</t>
  </si>
  <si>
    <t>858     HK</t>
  </si>
  <si>
    <t>03/10/1999</t>
  </si>
  <si>
    <t>8319 HK Equity</t>
  </si>
  <si>
    <t>EXPERT SYSTEMS HOLDINGS LTD</t>
  </si>
  <si>
    <t>8319    HK</t>
  </si>
  <si>
    <t>6989 HK Equity</t>
  </si>
  <si>
    <t>EXCELLENCE COMMERCIAL PROPER</t>
  </si>
  <si>
    <t>6989    HK</t>
  </si>
  <si>
    <t>10/19/2020</t>
  </si>
  <si>
    <t>8350 HK Equity</t>
  </si>
  <si>
    <t>EXCALIBUR GLOBAL FINANCIAL H</t>
  </si>
  <si>
    <t>8350    HK</t>
  </si>
  <si>
    <t>1962 HK Equity</t>
  </si>
  <si>
    <t>EVERGREEN PRODUCTS GROUP LTD</t>
  </si>
  <si>
    <t>1962    HK</t>
  </si>
  <si>
    <t>6666 HK Equity</t>
  </si>
  <si>
    <t>EVERGRANDE PROPERTY SERVICES</t>
  </si>
  <si>
    <t>6666    HK</t>
  </si>
  <si>
    <t>12/02/2020</t>
  </si>
  <si>
    <t>1952 HK Equity</t>
  </si>
  <si>
    <t>EVEREST MEDICINES LTD</t>
  </si>
  <si>
    <t>1952    HK</t>
  </si>
  <si>
    <t>10/09/2020</t>
  </si>
  <si>
    <t>202 HK Equity</t>
  </si>
  <si>
    <t>EVERCHINA INTL HOLDINGS CO L</t>
  </si>
  <si>
    <t>202     HK</t>
  </si>
  <si>
    <t>6178 HK Equity</t>
  </si>
  <si>
    <t>EVERBRIGHT SECURITIES CO L-H</t>
  </si>
  <si>
    <t>6178    HK</t>
  </si>
  <si>
    <t>08/18/2016</t>
  </si>
  <si>
    <t>3699 HK Equity</t>
  </si>
  <si>
    <t>EVERBRIGHT GRAND CHINA ASSET</t>
  </si>
  <si>
    <t>3699    HK</t>
  </si>
  <si>
    <t>3616 HK Equity</t>
  </si>
  <si>
    <t>EVER REACH GROUP HOLDINGS CO</t>
  </si>
  <si>
    <t>3616    HK</t>
  </si>
  <si>
    <t>11/12/2018</t>
  </si>
  <si>
    <t>1549 HK Equity</t>
  </si>
  <si>
    <t>EVER HARVEST GROUP HOLDINGS</t>
  </si>
  <si>
    <t>1549    HK</t>
  </si>
  <si>
    <t>838 HK Equity</t>
  </si>
  <si>
    <t>EVA PRECISION INDUSTRIAL HLD</t>
  </si>
  <si>
    <t>838     HK</t>
  </si>
  <si>
    <t>05/11/2005</t>
  </si>
  <si>
    <t>476 HK Equity</t>
  </si>
  <si>
    <t>EV DYNAMICS HOLDINGS LIMITED</t>
  </si>
  <si>
    <t>476     HK</t>
  </si>
  <si>
    <t>05/24/1996</t>
  </si>
  <si>
    <t>1846 HK Equity</t>
  </si>
  <si>
    <t>EUROEYES INTERNATIONAL EYE C</t>
  </si>
  <si>
    <t>1846    HK</t>
  </si>
  <si>
    <t>10/15/2019</t>
  </si>
  <si>
    <t>8031 HK Equity</t>
  </si>
  <si>
    <t>ETS GROUP LTD</t>
  </si>
  <si>
    <t>8031    HK</t>
  </si>
  <si>
    <t>01/09/2012</t>
  </si>
  <si>
    <t>764 HK Equity</t>
  </si>
  <si>
    <t>ETERNITY INVESTMENT LTD</t>
  </si>
  <si>
    <t>764     HK</t>
  </si>
  <si>
    <t>02/15/2000</t>
  </si>
  <si>
    <t>571 HK Equity</t>
  </si>
  <si>
    <t>ESUN HOLDINGS LTD</t>
  </si>
  <si>
    <t>571     HK</t>
  </si>
  <si>
    <t>1061 HK Equity</t>
  </si>
  <si>
    <t>ESSEX BIO-TECHNOLOGY LTD</t>
  </si>
  <si>
    <t>1061    HK</t>
  </si>
  <si>
    <t>06/27/2001</t>
  </si>
  <si>
    <t>1821 HK Equity</t>
  </si>
  <si>
    <t>ESR GROUP LTD</t>
  </si>
  <si>
    <t>1821    HK</t>
  </si>
  <si>
    <t>11/01/2019</t>
  </si>
  <si>
    <t>330 HK Equity</t>
  </si>
  <si>
    <t>ESPRIT HOLDINGS LTD</t>
  </si>
  <si>
    <t>330     HK</t>
  </si>
  <si>
    <t>12/09/1993</t>
  </si>
  <si>
    <t>1856 HK Equity</t>
  </si>
  <si>
    <t>ERNEST BOREL HOLDINGS LTD</t>
  </si>
  <si>
    <t>1856    HK</t>
  </si>
  <si>
    <t>3860 HK Equity</t>
  </si>
  <si>
    <t>EPS CREATIVE HEALTH TECHNOLO</t>
  </si>
  <si>
    <t>3860    HK</t>
  </si>
  <si>
    <t>05/31/2017</t>
  </si>
  <si>
    <t>1884 HK Equity</t>
  </si>
  <si>
    <t>EPRINT GROUP LTD</t>
  </si>
  <si>
    <t>1884    HK</t>
  </si>
  <si>
    <t>689 HK Equity</t>
  </si>
  <si>
    <t>EPI (HOLDINGS) LTD</t>
  </si>
  <si>
    <t>689     HK</t>
  </si>
  <si>
    <t>04/15/1991</t>
  </si>
  <si>
    <t>1102 HK Equity</t>
  </si>
  <si>
    <t>ENVIRO ENERGY INTERNATIONAL</t>
  </si>
  <si>
    <t>1102    HK</t>
  </si>
  <si>
    <t>02/18/2003</t>
  </si>
  <si>
    <t>1808 HK Equity</t>
  </si>
  <si>
    <t>ENTERPRISE DEVELOPMENT HOLDI</t>
  </si>
  <si>
    <t>1808    HK</t>
  </si>
  <si>
    <t>01/11/2007</t>
  </si>
  <si>
    <t>2688 HK Equity</t>
  </si>
  <si>
    <t>ENN ENERGY HOLDINGS LTD</t>
  </si>
  <si>
    <t>2688    HK</t>
  </si>
  <si>
    <t>05/10/2001</t>
  </si>
  <si>
    <t>128 HK Equity</t>
  </si>
  <si>
    <t>ENM HOLDINGS LTD</t>
  </si>
  <si>
    <t>128     HK</t>
  </si>
  <si>
    <t>353 HK Equity</t>
  </si>
  <si>
    <t>ENERGY INTERNATIONAL INVESTM</t>
  </si>
  <si>
    <t>353     HK</t>
  </si>
  <si>
    <t>07/26/2001</t>
  </si>
  <si>
    <t>887 HK Equity</t>
  </si>
  <si>
    <t>EMPEROR WATCH &amp; JEWELLERY</t>
  </si>
  <si>
    <t>887     HK</t>
  </si>
  <si>
    <t>07/21/2008</t>
  </si>
  <si>
    <t>163 HK Equity</t>
  </si>
  <si>
    <t>EMPEROR INTL HLDG LTD</t>
  </si>
  <si>
    <t>163     HK</t>
  </si>
  <si>
    <t>296 HK Equity</t>
  </si>
  <si>
    <t>EMPEROR ENTERTAINMENT HOTEL</t>
  </si>
  <si>
    <t>296     HK</t>
  </si>
  <si>
    <t>491 HK Equity</t>
  </si>
  <si>
    <t>EMPEROR CULTURE GROUP LTD</t>
  </si>
  <si>
    <t>491     HK</t>
  </si>
  <si>
    <t>06/10/1992</t>
  </si>
  <si>
    <t>717 HK Equity</t>
  </si>
  <si>
    <t>EMPEROR CAPITAL GROUP LTD</t>
  </si>
  <si>
    <t>717     HK</t>
  </si>
  <si>
    <t>04/24/2007</t>
  </si>
  <si>
    <t>616 HK Equity</t>
  </si>
  <si>
    <t>EMINENCE ENTERPRISE LTD</t>
  </si>
  <si>
    <t>616     HK</t>
  </si>
  <si>
    <t>09/16/1996</t>
  </si>
  <si>
    <t>1388 HK Equity</t>
  </si>
  <si>
    <t>EMBRY HOLDINGS LTD</t>
  </si>
  <si>
    <t>1388    HK</t>
  </si>
  <si>
    <t>12/18/2006</t>
  </si>
  <si>
    <t>1395 HK Equity</t>
  </si>
  <si>
    <t>ELL ENVIRONMENTAL HOLDINGS L</t>
  </si>
  <si>
    <t>1395    HK</t>
  </si>
  <si>
    <t>09/26/2014</t>
  </si>
  <si>
    <t>223 HK Equity</t>
  </si>
  <si>
    <t>ELIFE HOLDINGS LTD</t>
  </si>
  <si>
    <t>223     HK</t>
  </si>
  <si>
    <t>04/10/2002</t>
  </si>
  <si>
    <t>907 HK Equity</t>
  </si>
  <si>
    <t>ELEGANCE OPTICAL INTERNATION</t>
  </si>
  <si>
    <t>907     HK</t>
  </si>
  <si>
    <t>04/11/1996</t>
  </si>
  <si>
    <t>76 HK Equity</t>
  </si>
  <si>
    <t>ELATE HOLDINGS LTD</t>
  </si>
  <si>
    <t>76      HK</t>
  </si>
  <si>
    <t>09/26/1984</t>
  </si>
  <si>
    <t>6882 HK Equity</t>
  </si>
  <si>
    <t>EGL HOLDINGS CO LTD</t>
  </si>
  <si>
    <t>6882    HK</t>
  </si>
  <si>
    <t>11/28/2014</t>
  </si>
  <si>
    <t>8609 HK Equity</t>
  </si>
  <si>
    <t>EGGRICULTURE FOODS LTD</t>
  </si>
  <si>
    <t>8609    HK</t>
  </si>
  <si>
    <t>09/07/2018</t>
  </si>
  <si>
    <t>8062 HK Equity</t>
  </si>
  <si>
    <t>EFT SOLUTIONS HOLDINGS LTD</t>
  </si>
  <si>
    <t>8062    HK</t>
  </si>
  <si>
    <t>3039 HK Equity</t>
  </si>
  <si>
    <t>EF HK HSI ESG ENHC IND ETF-A</t>
  </si>
  <si>
    <t>3039    HK</t>
  </si>
  <si>
    <t>3709 HK Equity</t>
  </si>
  <si>
    <t>EEKA FASHION HOLDINGS LTD</t>
  </si>
  <si>
    <t>3709    HK</t>
  </si>
  <si>
    <t>382 HK Equity</t>
  </si>
  <si>
    <t>EDVANTAGE GROUP HOLDINGS LTD</t>
  </si>
  <si>
    <t>382     HK</t>
  </si>
  <si>
    <t>1410 HK Equity</t>
  </si>
  <si>
    <t>EDVANCE INTERNATIONAL HOLDIN</t>
  </si>
  <si>
    <t>1410    HK</t>
  </si>
  <si>
    <t>04/19/2017</t>
  </si>
  <si>
    <t>8450 HK Equity</t>
  </si>
  <si>
    <t>EDICO HOLDINGS LTD</t>
  </si>
  <si>
    <t>8450    HK</t>
  </si>
  <si>
    <t>02/02/2018</t>
  </si>
  <si>
    <t>2416 HK Equity</t>
  </si>
  <si>
    <t>EDIANYUN LTD-H</t>
  </si>
  <si>
    <t>2416    HK</t>
  </si>
  <si>
    <t>1147 HK Equity</t>
  </si>
  <si>
    <t>EDENSOFT HOLDINGS LTD</t>
  </si>
  <si>
    <t>1147    HK</t>
  </si>
  <si>
    <t>2341 HK Equity</t>
  </si>
  <si>
    <t>ECOGREEN INTERNATIONAL GROUP</t>
  </si>
  <si>
    <t>2341    HK</t>
  </si>
  <si>
    <t>03/09/2004</t>
  </si>
  <si>
    <t>8169 HK Equity</t>
  </si>
  <si>
    <t>ECO-TEK HOLDINGS LTD</t>
  </si>
  <si>
    <t>8169    HK</t>
  </si>
  <si>
    <t>12/05/2001</t>
  </si>
  <si>
    <t>8013 HK Equity</t>
  </si>
  <si>
    <t>ECI TECHNOLOGY HOLDINGS LTD</t>
  </si>
  <si>
    <t>8013    HK</t>
  </si>
  <si>
    <t>8218 HK Equity</t>
  </si>
  <si>
    <t>ECHO INTERNATIONAL HOLDINGS</t>
  </si>
  <si>
    <t>8218    HK</t>
  </si>
  <si>
    <t>2138 HK Equity</t>
  </si>
  <si>
    <t>EC HEALTHCARE</t>
  </si>
  <si>
    <t>2138    HK</t>
  </si>
  <si>
    <t>03/11/2016</t>
  </si>
  <si>
    <t>8036 HK Equity</t>
  </si>
  <si>
    <t>EBROKER GROUP LTD</t>
  </si>
  <si>
    <t>8036    HK</t>
  </si>
  <si>
    <t>02/19/2019</t>
  </si>
  <si>
    <t>1218 HK Equity</t>
  </si>
  <si>
    <t>EASYKNIT INTERNATIONAL HLDG</t>
  </si>
  <si>
    <t>1218    HK</t>
  </si>
  <si>
    <t>01/30/1995</t>
  </si>
  <si>
    <t>2442 HK Equity</t>
  </si>
  <si>
    <t>EASY SMART GROUP HLDG LT-H</t>
  </si>
  <si>
    <t>2442    HK</t>
  </si>
  <si>
    <t>05/09/2023</t>
  </si>
  <si>
    <t>1797 HK Equity</t>
  </si>
  <si>
    <t>EAST BUY HOLDING LTD</t>
  </si>
  <si>
    <t>1797    HK</t>
  </si>
  <si>
    <t>03/28/2019</t>
  </si>
  <si>
    <t>2368 HK Equity</t>
  </si>
  <si>
    <t>EAGLE NICE (INTL) HLDGS LTD</t>
  </si>
  <si>
    <t>2368    HK</t>
  </si>
  <si>
    <t>08/22/2003</t>
  </si>
  <si>
    <t>599 HK Equity</t>
  </si>
  <si>
    <t>E. BON HOLDINGS LTD</t>
  </si>
  <si>
    <t>599     HK</t>
  </si>
  <si>
    <t>04/12/2000</t>
  </si>
  <si>
    <t>6668 HK Equity</t>
  </si>
  <si>
    <t>E-STAR COMMERCIAL MANAGEMENT</t>
  </si>
  <si>
    <t>6668    HK</t>
  </si>
  <si>
    <t>01/26/2021</t>
  </si>
  <si>
    <t>2048 HK Equity</t>
  </si>
  <si>
    <t>E-HOUSE CHINA ENTERPRISE HOL</t>
  </si>
  <si>
    <t>2048    HK</t>
  </si>
  <si>
    <t>07/20/2018</t>
  </si>
  <si>
    <t>1733 HK Equity</t>
  </si>
  <si>
    <t>E-COMMODITIES HOLDINGS LTD</t>
  </si>
  <si>
    <t>1733    HK</t>
  </si>
  <si>
    <t>1142 HK Equity</t>
  </si>
  <si>
    <t>E&amp;P GLOBAL HOLDINGS LTD</t>
  </si>
  <si>
    <t>1142    HK</t>
  </si>
  <si>
    <t>8222 HK Equity</t>
  </si>
  <si>
    <t>E LIGHTING GROUP HOLDINGS LT</t>
  </si>
  <si>
    <t>8222    HK</t>
  </si>
  <si>
    <t>09/29/2014</t>
  </si>
  <si>
    <t>3111 HK Equity</t>
  </si>
  <si>
    <t>E HK MSCI CHI A50 CO ETF-HKD</t>
  </si>
  <si>
    <t>3111    HK</t>
  </si>
  <si>
    <t>3189 HK Equity</t>
  </si>
  <si>
    <t>E FUND HK CSI LQR IDX ETFHKD</t>
  </si>
  <si>
    <t>3189    HK</t>
  </si>
  <si>
    <t>828 HK Equity</t>
  </si>
  <si>
    <t>DYNASTY FINE WINES GROUP LTD</t>
  </si>
  <si>
    <t>828     HK</t>
  </si>
  <si>
    <t>01/26/2005</t>
  </si>
  <si>
    <t>29 HK Equity</t>
  </si>
  <si>
    <t>DYNAMIC HOLDINGS LTD.</t>
  </si>
  <si>
    <t>29      HK</t>
  </si>
  <si>
    <t>6889 HK Equity</t>
  </si>
  <si>
    <t>DYNAM JAPAN HOLDINGS CO LTD</t>
  </si>
  <si>
    <t>6889    HK</t>
  </si>
  <si>
    <t>08/06/2012</t>
  </si>
  <si>
    <t>1330 HK Equity</t>
  </si>
  <si>
    <t>DYNAGREEN ENVIRONMENTAL PR-H</t>
  </si>
  <si>
    <t>1330    HK</t>
  </si>
  <si>
    <t>1753 HK Equity</t>
  </si>
  <si>
    <t>DUIBA GROUP LTD</t>
  </si>
  <si>
    <t>1753    HK</t>
  </si>
  <si>
    <t>05/07/2019</t>
  </si>
  <si>
    <t>620 HK Equity</t>
  </si>
  <si>
    <t>DTXS SILK ROAD INVESTMENT HO</t>
  </si>
  <si>
    <t>620     HK</t>
  </si>
  <si>
    <t>09/30/1991</t>
  </si>
  <si>
    <t>356 HK Equity</t>
  </si>
  <si>
    <t>DT CAPITAL LTD</t>
  </si>
  <si>
    <t>356     HK</t>
  </si>
  <si>
    <t>06/07/2002</t>
  </si>
  <si>
    <t>593 HK Equity</t>
  </si>
  <si>
    <t>DREAMEAST GROUP LTD</t>
  </si>
  <si>
    <t>593     HK</t>
  </si>
  <si>
    <t>1126 HK Equity</t>
  </si>
  <si>
    <t>DREAM INTERNATIONAL LTD</t>
  </si>
  <si>
    <t>1126    HK</t>
  </si>
  <si>
    <t>02/07/2002</t>
  </si>
  <si>
    <t>6829 HK Equity</t>
  </si>
  <si>
    <t>DRAGON RISE GROUP HOLDINGS L</t>
  </si>
  <si>
    <t>6829    HK</t>
  </si>
  <si>
    <t>1712 HK Equity</t>
  </si>
  <si>
    <t>DRAGON MINING LTD</t>
  </si>
  <si>
    <t>1712    HK</t>
  </si>
  <si>
    <t>11/05/2018</t>
  </si>
  <si>
    <t>8493 HK Equity</t>
  </si>
  <si>
    <t>DRAGON KING GROUP HOLDINGS L</t>
  </si>
  <si>
    <t>8493    HK</t>
  </si>
  <si>
    <t>1405 HK Equity</t>
  </si>
  <si>
    <t>DPC DASH LTD</t>
  </si>
  <si>
    <t>1405    HK</t>
  </si>
  <si>
    <t>03/28/2023</t>
  </si>
  <si>
    <t>668 HK Equity</t>
  </si>
  <si>
    <t>DOYEN INTERNATIONAL HOLDING</t>
  </si>
  <si>
    <t>668     HK</t>
  </si>
  <si>
    <t>8403 HK Equity</t>
  </si>
  <si>
    <t>DOWWAY HOLDINGS LTD</t>
  </si>
  <si>
    <t>8403    HK</t>
  </si>
  <si>
    <t>06/12/2018</t>
  </si>
  <si>
    <t>2352 HK Equity</t>
  </si>
  <si>
    <t>DOWELL SERVICE GROUP CO LTD</t>
  </si>
  <si>
    <t>2352    HK</t>
  </si>
  <si>
    <t>04/29/2022</t>
  </si>
  <si>
    <t>1917 HK Equity</t>
  </si>
  <si>
    <t>DOUMOB</t>
  </si>
  <si>
    <t>1917    HK</t>
  </si>
  <si>
    <t>03/14/2019</t>
  </si>
  <si>
    <t>189 HK Equity</t>
  </si>
  <si>
    <t>DONGYUE GROUP</t>
  </si>
  <si>
    <t>189     HK</t>
  </si>
  <si>
    <t>12/10/2007</t>
  </si>
  <si>
    <t>695 HK Equity</t>
  </si>
  <si>
    <t>DONGWU CEMENT INTERNATIONAL</t>
  </si>
  <si>
    <t>695     HK</t>
  </si>
  <si>
    <t>06/13/2012</t>
  </si>
  <si>
    <t>895 HK Equity</t>
  </si>
  <si>
    <t>DONGJIANG ENVIRONMENTAL-H</t>
  </si>
  <si>
    <t>895     HK</t>
  </si>
  <si>
    <t>01/29/2003</t>
  </si>
  <si>
    <t>1702 HK Equity</t>
  </si>
  <si>
    <t>DONGGUANG CHEMICAL LTD</t>
  </si>
  <si>
    <t>1702    HK</t>
  </si>
  <si>
    <t>9889 HK Equity</t>
  </si>
  <si>
    <t>DONGGUAN RURAL COMMERCIAL -H</t>
  </si>
  <si>
    <t>9889    HK</t>
  </si>
  <si>
    <t>489 HK Equity</t>
  </si>
  <si>
    <t>DONGFENG MOTOR GRP CO LTD-H</t>
  </si>
  <si>
    <t>489     HK</t>
  </si>
  <si>
    <t>12/07/2005</t>
  </si>
  <si>
    <t>1072 HK Equity</t>
  </si>
  <si>
    <t>DONGFANG ELECTRIC CORP LTD-H</t>
  </si>
  <si>
    <t>1072    HK</t>
  </si>
  <si>
    <t>06/06/1994</t>
  </si>
  <si>
    <t>442 HK Equity</t>
  </si>
  <si>
    <t>DOMAINE POWER HOLDINGS LTD</t>
  </si>
  <si>
    <t>442     HK</t>
  </si>
  <si>
    <t>03/11/2015</t>
  </si>
  <si>
    <t>8210 HK Equity</t>
  </si>
  <si>
    <t>DLC ASIA LTD</t>
  </si>
  <si>
    <t>8210    HK</t>
  </si>
  <si>
    <t>08/27/2018</t>
  </si>
  <si>
    <t>1709 HK Equity</t>
  </si>
  <si>
    <t>DL HOLDINGS GROUP LTD</t>
  </si>
  <si>
    <t>1709    HK</t>
  </si>
  <si>
    <t>10/07/2015</t>
  </si>
  <si>
    <t>1950 HK Equity</t>
  </si>
  <si>
    <t>DIWANG INDUSTRIAL HOLDINGS L</t>
  </si>
  <si>
    <t>1950    HK</t>
  </si>
  <si>
    <t>726 HK Equity</t>
  </si>
  <si>
    <t>DIT GROUP LTD</t>
  </si>
  <si>
    <t>726     HK</t>
  </si>
  <si>
    <t>07/25/1991</t>
  </si>
  <si>
    <t>8337 HK Equity</t>
  </si>
  <si>
    <t>DIRECTEL HOLDINGS LTD</t>
  </si>
  <si>
    <t>8337    HK</t>
  </si>
  <si>
    <t>06/02/2010</t>
  </si>
  <si>
    <t>508 HK Equity</t>
  </si>
  <si>
    <t>DINGYI GROUP INVESTMENT LTD</t>
  </si>
  <si>
    <t>508     HK</t>
  </si>
  <si>
    <t>9886 HK Equity</t>
  </si>
  <si>
    <t>DINGDANG HEALTH TECHNOLOGY G</t>
  </si>
  <si>
    <t>9886    HK</t>
  </si>
  <si>
    <t>09/14/2022</t>
  </si>
  <si>
    <t>612 HK Equity</t>
  </si>
  <si>
    <t>DING YI FENG HOLDINGS GROUP</t>
  </si>
  <si>
    <t>612     HK</t>
  </si>
  <si>
    <t>01/02/2002</t>
  </si>
  <si>
    <t>1667 HK Equity</t>
  </si>
  <si>
    <t>DIMMI LIFE HOLDINGS LTD</t>
  </si>
  <si>
    <t>1667    HK</t>
  </si>
  <si>
    <t>2022 HK Equity</t>
  </si>
  <si>
    <t>DIGITAL HOLLYWOOD INTERACTIV</t>
  </si>
  <si>
    <t>2022    HK</t>
  </si>
  <si>
    <t>547 HK Equity</t>
  </si>
  <si>
    <t>DIGITAL DOMAIN HOLDINGS LTD</t>
  </si>
  <si>
    <t>547     HK</t>
  </si>
  <si>
    <t>07/06/1992</t>
  </si>
  <si>
    <t>861 HK Equity</t>
  </si>
  <si>
    <t>DIGITAL CHINA HOLDINGS LTD</t>
  </si>
  <si>
    <t>861     HK</t>
  </si>
  <si>
    <t>06/01/2001</t>
  </si>
  <si>
    <t>6878 HK Equity</t>
  </si>
  <si>
    <t>DIFFER GROUP AUTO LTD</t>
  </si>
  <si>
    <t>6878    HK</t>
  </si>
  <si>
    <t>12/09/2013</t>
  </si>
  <si>
    <t>113 HK Equity</t>
  </si>
  <si>
    <t>DICKSON CONCEPTS INTL LTD</t>
  </si>
  <si>
    <t>113     HK</t>
  </si>
  <si>
    <t>03/15/1973</t>
  </si>
  <si>
    <t>2215 HK Equity</t>
  </si>
  <si>
    <t>DEXIN SERVICES GROUP LTD</t>
  </si>
  <si>
    <t>2215    HK</t>
  </si>
  <si>
    <t>2019 HK Equity</t>
  </si>
  <si>
    <t>DEXIN CHINA HOLDINGS CO LTD</t>
  </si>
  <si>
    <t>2019    HK</t>
  </si>
  <si>
    <t>559 HK Equity</t>
  </si>
  <si>
    <t>DETAI NEW ENERGY GROUP LTD</t>
  </si>
  <si>
    <t>559     HK</t>
  </si>
  <si>
    <t>01/03/1997</t>
  </si>
  <si>
    <t>2270 HK Equity</t>
  </si>
  <si>
    <t>DESUN REAL ESTATE INVESTMENT</t>
  </si>
  <si>
    <t>2270    HK</t>
  </si>
  <si>
    <t>12/17/2021</t>
  </si>
  <si>
    <t>262 HK Equity</t>
  </si>
  <si>
    <t>DESON DEVELOPMENT INTL HLD L</t>
  </si>
  <si>
    <t>262     HK</t>
  </si>
  <si>
    <t>06/10/1997</t>
  </si>
  <si>
    <t>1545 HK Equity</t>
  </si>
  <si>
    <t>DESIGN CAPITAL LTD</t>
  </si>
  <si>
    <t>1545    HK</t>
  </si>
  <si>
    <t>04/25/2019</t>
  </si>
  <si>
    <t>1452 HK Equity</t>
  </si>
  <si>
    <t>DENOX ENVIRONMENTAL &amp; TECHNO</t>
  </si>
  <si>
    <t>1452    HK</t>
  </si>
  <si>
    <t>11/12/2015</t>
  </si>
  <si>
    <t>2418 HK Equity</t>
  </si>
  <si>
    <t>DEEWIN TIANXIA CO LTD</t>
  </si>
  <si>
    <t>2418    HK</t>
  </si>
  <si>
    <t>2348 HK Equity</t>
  </si>
  <si>
    <t>DAWNRAYS PHARMACEUTICAL HOLD</t>
  </si>
  <si>
    <t>2348    HK</t>
  </si>
  <si>
    <t>07/11/2003</t>
  </si>
  <si>
    <t>889 HK Equity</t>
  </si>
  <si>
    <t>DATRONIX HOLDINGS LTD</t>
  </si>
  <si>
    <t>889     HK</t>
  </si>
  <si>
    <t>06/22/2001</t>
  </si>
  <si>
    <t>991 HK Equity</t>
  </si>
  <si>
    <t>DATANG INTL POWER GEN CO-H</t>
  </si>
  <si>
    <t>991     HK</t>
  </si>
  <si>
    <t>2117 HK Equity</t>
  </si>
  <si>
    <t>DATANG GROUP HOLDINGS LTD</t>
  </si>
  <si>
    <t>2117    HK</t>
  </si>
  <si>
    <t>1272 HK Equity</t>
  </si>
  <si>
    <t>DATANG ENVIRONMENT INDUSTR-H</t>
  </si>
  <si>
    <t>1272    HK</t>
  </si>
  <si>
    <t>11/15/2016</t>
  </si>
  <si>
    <t>9986 HK Equity</t>
  </si>
  <si>
    <t>DASHAN EDUCATION HOLDINGS LT</t>
  </si>
  <si>
    <t>9986    HK</t>
  </si>
  <si>
    <t>210 HK Equity</t>
  </si>
  <si>
    <t>DAPHNE INTERNATIONAL HOLDING</t>
  </si>
  <si>
    <t>210     HK</t>
  </si>
  <si>
    <t>11/03/1995</t>
  </si>
  <si>
    <t>915 HK Equity</t>
  </si>
  <si>
    <t>DAOHE GLOBAL GROUP LTD</t>
  </si>
  <si>
    <t>915     HK</t>
  </si>
  <si>
    <t>1921 HK Equity</t>
  </si>
  <si>
    <t>DALIPAL HOLDINGS LTD</t>
  </si>
  <si>
    <t>1921    HK</t>
  </si>
  <si>
    <t>3799 HK Equity</t>
  </si>
  <si>
    <t>DALI FOODS GROUP CO LTD</t>
  </si>
  <si>
    <t>3799    HK</t>
  </si>
  <si>
    <t>567 HK Equity</t>
  </si>
  <si>
    <t>DAISHO MICROLINE HOLDINGS LT</t>
  </si>
  <si>
    <t>567     HK</t>
  </si>
  <si>
    <t>544 HK Equity</t>
  </si>
  <si>
    <t>DAIDO GROUP LTD</t>
  </si>
  <si>
    <t>544     HK</t>
  </si>
  <si>
    <t>440 HK Equity</t>
  </si>
  <si>
    <t>DAH SING FINANCIAL HOLDINGS</t>
  </si>
  <si>
    <t>440     HK</t>
  </si>
  <si>
    <t>2356 HK Equity</t>
  </si>
  <si>
    <t>DAH SING BANKING GROUP LTD</t>
  </si>
  <si>
    <t>2356    HK</t>
  </si>
  <si>
    <t>8310 HK Equity</t>
  </si>
  <si>
    <t>DAFENG PORT HESHUN TECHNOLOG</t>
  </si>
  <si>
    <t>8310    HK</t>
  </si>
  <si>
    <t>08/22/2013</t>
  </si>
  <si>
    <t>6111 HK Equity</t>
  </si>
  <si>
    <t>DAFA PROPERTIES GROUP LTD</t>
  </si>
  <si>
    <t>6111    HK</t>
  </si>
  <si>
    <t>8130 HK Equity</t>
  </si>
  <si>
    <t>DADI INTERNATIONAL GROUP LTD</t>
  </si>
  <si>
    <t>8130    HK</t>
  </si>
  <si>
    <t>08/26/2002</t>
  </si>
  <si>
    <t>8417 HK Equity</t>
  </si>
  <si>
    <t>DADI EDUCATION HOLDINGS LTD</t>
  </si>
  <si>
    <t>8417    HK</t>
  </si>
  <si>
    <t>02/16/2017</t>
  </si>
  <si>
    <t>3999 HK Equity</t>
  </si>
  <si>
    <t>DACHAN FOOD ASIA LTD</t>
  </si>
  <si>
    <t>3999    HK</t>
  </si>
  <si>
    <t>10/04/2007</t>
  </si>
  <si>
    <t>1073 HK Equity</t>
  </si>
  <si>
    <t>DA YU FINANCIAL HOLDINGS LTD</t>
  </si>
  <si>
    <t>1073    HK</t>
  </si>
  <si>
    <t>1580 HK Equity</t>
  </si>
  <si>
    <t>DA SEN HOLDINGS GROUP LTD</t>
  </si>
  <si>
    <t>1580    HK</t>
  </si>
  <si>
    <t>12/19/2016</t>
  </si>
  <si>
    <t>1090 HK Equity</t>
  </si>
  <si>
    <t>DA MING INTERNATIONAL HOLD</t>
  </si>
  <si>
    <t>1090    HK</t>
  </si>
  <si>
    <t>12/01/2010</t>
  </si>
  <si>
    <t>1301 HK Equity</t>
  </si>
  <si>
    <t>D&amp;G TECHNOLOGY HOLDING CO LT</t>
  </si>
  <si>
    <t>1301    HK</t>
  </si>
  <si>
    <t>1020 HK Equity</t>
  </si>
  <si>
    <t>CYBERNAUT INTERNATIONAL HOLD</t>
  </si>
  <si>
    <t>1020    HK</t>
  </si>
  <si>
    <t>07/07/2010</t>
  </si>
  <si>
    <t>521 HK Equity</t>
  </si>
  <si>
    <t>CWT INTERNATIONAL LTD</t>
  </si>
  <si>
    <t>521     HK</t>
  </si>
  <si>
    <t>2487 HK Equity</t>
  </si>
  <si>
    <t>CUTIA THERAPEUTICS-H</t>
  </si>
  <si>
    <t>2487    HK</t>
  </si>
  <si>
    <t>06/12/2023</t>
  </si>
  <si>
    <t>343 HK Equity</t>
  </si>
  <si>
    <t>CULTURECOM HLDGS LTD</t>
  </si>
  <si>
    <t>343     HK</t>
  </si>
  <si>
    <t>1416 HK Equity</t>
  </si>
  <si>
    <t>CTR HOLDINGS LTD</t>
  </si>
  <si>
    <t>1416    HK</t>
  </si>
  <si>
    <t>994 HK Equity</t>
  </si>
  <si>
    <t>CT VISION SL INTERNATIONAL L</t>
  </si>
  <si>
    <t>994     HK</t>
  </si>
  <si>
    <t>2616 HK Equity</t>
  </si>
  <si>
    <t>CSTONE PHARMACEUTICALS</t>
  </si>
  <si>
    <t>2616    HK</t>
  </si>
  <si>
    <t>985 HK Equity</t>
  </si>
  <si>
    <t>CST GROUP LTD</t>
  </si>
  <si>
    <t>985     HK</t>
  </si>
  <si>
    <t>317 HK Equity</t>
  </si>
  <si>
    <t>CSSC OFFSHORE &amp; MARINE ENG-H</t>
  </si>
  <si>
    <t>317     HK</t>
  </si>
  <si>
    <t>08/06/1993</t>
  </si>
  <si>
    <t>3877 HK Equity</t>
  </si>
  <si>
    <t>CSSC HONG KONG SHIPPING CO L</t>
  </si>
  <si>
    <t>3877    HK</t>
  </si>
  <si>
    <t>06/17/2019</t>
  </si>
  <si>
    <t>1093 HK Equity</t>
  </si>
  <si>
    <t>CSPC PHARMACEUTICAL GROUP LT</t>
  </si>
  <si>
    <t>1093    HK</t>
  </si>
  <si>
    <t>06/21/1994</t>
  </si>
  <si>
    <t>3193 HK Equity</t>
  </si>
  <si>
    <t>CSOP YINHUA CSI 5G COMMU-HKD</t>
  </si>
  <si>
    <t>3193    HK</t>
  </si>
  <si>
    <t>7345 HK Equity</t>
  </si>
  <si>
    <t>CSOP WTI CRD OIL FTR D1I-HKD</t>
  </si>
  <si>
    <t>7345    HK</t>
  </si>
  <si>
    <t>7505 HK Equity</t>
  </si>
  <si>
    <t>CSOP US LRG OGC -2X INVR PRD</t>
  </si>
  <si>
    <t>7505    HK</t>
  </si>
  <si>
    <t>7204 HK Equity</t>
  </si>
  <si>
    <t>CSOP US LARGE OGC 2X LVG PRD</t>
  </si>
  <si>
    <t>7204    HK</t>
  </si>
  <si>
    <t>3096 HK Equity</t>
  </si>
  <si>
    <t>CSOP US DOLLAR MONEY MAR-HKD</t>
  </si>
  <si>
    <t>3096    HK</t>
  </si>
  <si>
    <t>3147 HK Equity</t>
  </si>
  <si>
    <t>CSOP SZSE CHINEXT ETF-HKD</t>
  </si>
  <si>
    <t>3147    HK</t>
  </si>
  <si>
    <t>3109 HK Equity</t>
  </si>
  <si>
    <t>CSOP STAR 50 INDEX ETF-HKD</t>
  </si>
  <si>
    <t>3109    HK</t>
  </si>
  <si>
    <t>3122 HK Equity</t>
  </si>
  <si>
    <t>CSOP RMB MONEY MARKET ET-HKD</t>
  </si>
  <si>
    <t>3122    HK</t>
  </si>
  <si>
    <t>7568 HK Equity</t>
  </si>
  <si>
    <t>CSOP NASDAQ - 100  INDEX  -H</t>
  </si>
  <si>
    <t>7568    HK</t>
  </si>
  <si>
    <t>7266 HK Equity</t>
  </si>
  <si>
    <t>7266    HK</t>
  </si>
  <si>
    <t>3003 HK Equity</t>
  </si>
  <si>
    <t>CSOP MSCI CHA50 CNNT ETF-HKD</t>
  </si>
  <si>
    <t>3003    HK</t>
  </si>
  <si>
    <t>3034 HK Equity</t>
  </si>
  <si>
    <t>CSOP METAVERSE CONCEPT ETF</t>
  </si>
  <si>
    <t>3034    HK</t>
  </si>
  <si>
    <t>3134 HK Equity</t>
  </si>
  <si>
    <t>CSOP HP CSI PHOTOVO IND-HKD</t>
  </si>
  <si>
    <t>3134    HK</t>
  </si>
  <si>
    <t>3053 HK Equity</t>
  </si>
  <si>
    <t>CSOP HONG KONG DOLLAR MO-HKD</t>
  </si>
  <si>
    <t>3053    HK</t>
  </si>
  <si>
    <t>3033 HK Equity</t>
  </si>
  <si>
    <t>CSOP HANG SENG TECH INDE-HKD</t>
  </si>
  <si>
    <t>3033    HK</t>
  </si>
  <si>
    <t>7552 HK Equity</t>
  </si>
  <si>
    <t>7552    HK</t>
  </si>
  <si>
    <t>7226 HK Equity</t>
  </si>
  <si>
    <t>7226    HK</t>
  </si>
  <si>
    <t>3037 HK Equity</t>
  </si>
  <si>
    <t>CSOP HANG SENG INDEX ETF-HKD</t>
  </si>
  <si>
    <t>3037    HK</t>
  </si>
  <si>
    <t>7288 HK Equity</t>
  </si>
  <si>
    <t>CSOP HANG SENG CHINA ENT-HKD</t>
  </si>
  <si>
    <t>7288    HK</t>
  </si>
  <si>
    <t>7588 HK Equity</t>
  </si>
  <si>
    <t>7588    HK</t>
  </si>
  <si>
    <t>7200 HK Equity</t>
  </si>
  <si>
    <t>CSOP HANG SENG  INDEX  DAI-H</t>
  </si>
  <si>
    <t>7200    HK</t>
  </si>
  <si>
    <t>7300 HK Equity</t>
  </si>
  <si>
    <t>7300    HK</t>
  </si>
  <si>
    <t>7500 HK Equity</t>
  </si>
  <si>
    <t>7500    HK</t>
  </si>
  <si>
    <t>7299 HK Equity</t>
  </si>
  <si>
    <t>CSOP GOLD FUTURES DAILY -HKD</t>
  </si>
  <si>
    <t>7299    HK</t>
  </si>
  <si>
    <t>7374 HK Equity</t>
  </si>
  <si>
    <t>CSOP GOLD FUTRS D-1X INV-HKD</t>
  </si>
  <si>
    <t>7374    HK</t>
  </si>
  <si>
    <t>3162 HK Equity</t>
  </si>
  <si>
    <t>CSOP GLB SMRT DRV IX ETF-HKD</t>
  </si>
  <si>
    <t>3162    HK</t>
  </si>
  <si>
    <t>3194 HK Equity</t>
  </si>
  <si>
    <t>CSOP GLB CLOUD COMP TECH-HKD</t>
  </si>
  <si>
    <t>3194    HK</t>
  </si>
  <si>
    <t>3004 HK Equity</t>
  </si>
  <si>
    <t>CSOP FTSE VIETNAM 30 ETF-HKD</t>
  </si>
  <si>
    <t>3004    HK</t>
  </si>
  <si>
    <t>7348 HK Equity</t>
  </si>
  <si>
    <t>CSOP FTSE CHINA A50 INDE-HKD</t>
  </si>
  <si>
    <t>7348    HK</t>
  </si>
  <si>
    <t>7248 HK Equity</t>
  </si>
  <si>
    <t>7248    HK</t>
  </si>
  <si>
    <t>2822 HK Equity</t>
  </si>
  <si>
    <t>CSOP FTSE CHINA A50 ETF-HKD</t>
  </si>
  <si>
    <t>2822    HK</t>
  </si>
  <si>
    <t>3068 HK Equity</t>
  </si>
  <si>
    <t>CSOP ETHER FUTURES ETF</t>
  </si>
  <si>
    <t>3068    HK</t>
  </si>
  <si>
    <t>7252 HK Equity</t>
  </si>
  <si>
    <t>CSOP CSI BRK IDX D 2X LVR PR</t>
  </si>
  <si>
    <t>7252    HK</t>
  </si>
  <si>
    <t>3005 HK Equity</t>
  </si>
  <si>
    <t>CSOP CSI 500 ETF-HKD</t>
  </si>
  <si>
    <t>3005    HK</t>
  </si>
  <si>
    <t>7333 HK Equity</t>
  </si>
  <si>
    <t>CSOP CSI 300 INDEX DAILY-HKD</t>
  </si>
  <si>
    <t>7333    HK</t>
  </si>
  <si>
    <t>7233 HK Equity</t>
  </si>
  <si>
    <t>CSOP CSI 300  INDEX  DAILY-H</t>
  </si>
  <si>
    <t>7233    HK</t>
  </si>
  <si>
    <t>3174 HK Equity</t>
  </si>
  <si>
    <t>CSOP CN HEALTHCR DIS ETF-HKD</t>
  </si>
  <si>
    <t>3174    HK</t>
  </si>
  <si>
    <t>3066 HK Equity</t>
  </si>
  <si>
    <t>CSOP BITCOIN FUTURES ETF</t>
  </si>
  <si>
    <t>3066    HK</t>
  </si>
  <si>
    <t>1815 HK Equity</t>
  </si>
  <si>
    <t>CSMALL GROUP LTD</t>
  </si>
  <si>
    <t>1815    HK</t>
  </si>
  <si>
    <t>03/13/2018</t>
  </si>
  <si>
    <t>497 HK Equity</t>
  </si>
  <si>
    <t>CSI PROPERTIES LTD</t>
  </si>
  <si>
    <t>497     HK</t>
  </si>
  <si>
    <t>3108 HK Equity</t>
  </si>
  <si>
    <t>CSI 300 ESG LEADERS CUSTOM I</t>
  </si>
  <si>
    <t>3108    HK</t>
  </si>
  <si>
    <t>235 HK Equity</t>
  </si>
  <si>
    <t>CSC HOLDINGS LTD/HK</t>
  </si>
  <si>
    <t>235     HK</t>
  </si>
  <si>
    <t>6066 HK Equity</t>
  </si>
  <si>
    <t>CSC FINANCIAL CO LTD-H</t>
  </si>
  <si>
    <t>6066    HK</t>
  </si>
  <si>
    <t>2232 HK Equity</t>
  </si>
  <si>
    <t>CRYSTAL INTERNATIONAL GROUP</t>
  </si>
  <si>
    <t>2232    HK</t>
  </si>
  <si>
    <t>11/03/2017</t>
  </si>
  <si>
    <t>8198 HK Equity</t>
  </si>
  <si>
    <t>CRYPTO FLOW TECHNOLOGY LTD</t>
  </si>
  <si>
    <t>8198    HK</t>
  </si>
  <si>
    <t>05/17/2002</t>
  </si>
  <si>
    <t>6922 HK Equity</t>
  </si>
  <si>
    <t>CRYOFOCUS MEDTECH SHANGHAI C</t>
  </si>
  <si>
    <t>6922    HK</t>
  </si>
  <si>
    <t>1766 HK Equity</t>
  </si>
  <si>
    <t>CRRC CORP LTD - H</t>
  </si>
  <si>
    <t>1766    HK</t>
  </si>
  <si>
    <t>08/21/2008</t>
  </si>
  <si>
    <t>727 HK Equity</t>
  </si>
  <si>
    <t>CROWN INTERNATIONAL CORP LTD</t>
  </si>
  <si>
    <t>727     HK</t>
  </si>
  <si>
    <t>01/16/1998</t>
  </si>
  <si>
    <t>3893 HK Equity</t>
  </si>
  <si>
    <t>CROSSTEC GROUP HOLDINGS LTD</t>
  </si>
  <si>
    <t>3893    HK</t>
  </si>
  <si>
    <t>09/12/2016</t>
  </si>
  <si>
    <t>32 HK Equity</t>
  </si>
  <si>
    <t>CROSS-HARBOUR HOLDINGS LTD</t>
  </si>
  <si>
    <t>32      HK</t>
  </si>
  <si>
    <t>07/30/1974</t>
  </si>
  <si>
    <t>122 HK Equity</t>
  </si>
  <si>
    <t>CROCODILE GARMENTS LTD</t>
  </si>
  <si>
    <t>122     HK</t>
  </si>
  <si>
    <t>8368 HK Equity</t>
  </si>
  <si>
    <t>CREATIVE CHINA HOLDINGS LTD</t>
  </si>
  <si>
    <t>8368    HK</t>
  </si>
  <si>
    <t>11/18/2015</t>
  </si>
  <si>
    <t>1786 HK Equity</t>
  </si>
  <si>
    <t>CRCC HIGH-TECH EQUIPMENT C-H</t>
  </si>
  <si>
    <t>1786    HK</t>
  </si>
  <si>
    <t>12/16/2015</t>
  </si>
  <si>
    <t>82 HK Equity</t>
  </si>
  <si>
    <t>CRAZY SPORTS GROUP LTD</t>
  </si>
  <si>
    <t>82      HK</t>
  </si>
  <si>
    <t>10/25/1991</t>
  </si>
  <si>
    <t>1582 HK Equity</t>
  </si>
  <si>
    <t>CR CONSTRUCTION GROUP HOLDIN</t>
  </si>
  <si>
    <t>1582    HK</t>
  </si>
  <si>
    <t>906 HK Equity</t>
  </si>
  <si>
    <t>CPMC HOLDINGS LTD</t>
  </si>
  <si>
    <t>906     HK</t>
  </si>
  <si>
    <t>11/16/2009</t>
  </si>
  <si>
    <t>1932 HK Equity</t>
  </si>
  <si>
    <t>CPM GROUP LTD/HK</t>
  </si>
  <si>
    <t>1932    HK</t>
  </si>
  <si>
    <t>07/10/2017</t>
  </si>
  <si>
    <t>1415 HK Equity</t>
  </si>
  <si>
    <t>COWELL E HOLDINGS INC</t>
  </si>
  <si>
    <t>1415    HK</t>
  </si>
  <si>
    <t>1145 HK Equity</t>
  </si>
  <si>
    <t>COURAGE INVESTMENT GROUP LTD</t>
  </si>
  <si>
    <t>1145    HK</t>
  </si>
  <si>
    <t>6098 HK Equity</t>
  </si>
  <si>
    <t>COUNTRY GARDEN SERVICES HOLD</t>
  </si>
  <si>
    <t>6098    HK</t>
  </si>
  <si>
    <t>2007 HK Equity</t>
  </si>
  <si>
    <t>COUNTRY GARDEN HOLDINGS CO</t>
  </si>
  <si>
    <t>2007    HK</t>
  </si>
  <si>
    <t>04/20/2007</t>
  </si>
  <si>
    <t>118 HK Equity</t>
  </si>
  <si>
    <t>COSMOS MACHINERY</t>
  </si>
  <si>
    <t>118     HK</t>
  </si>
  <si>
    <t>12/12/1988</t>
  </si>
  <si>
    <t>120 HK Equity</t>
  </si>
  <si>
    <t>COSMOPOLITAN INTL HLDGS</t>
  </si>
  <si>
    <t>120     HK</t>
  </si>
  <si>
    <t>2298 HK Equity</t>
  </si>
  <si>
    <t>COSMO LADY CHINA HOLDINGS CO</t>
  </si>
  <si>
    <t>2298    HK</t>
  </si>
  <si>
    <t>06/26/2014</t>
  </si>
  <si>
    <t>1199 HK Equity</t>
  </si>
  <si>
    <t>COSCO SHIPPING PORTS LTD</t>
  </si>
  <si>
    <t>1199    HK</t>
  </si>
  <si>
    <t>517 HK Equity</t>
  </si>
  <si>
    <t>COSCO SHIPPING INTERNATIONAL</t>
  </si>
  <si>
    <t>517     HK</t>
  </si>
  <si>
    <t>02/11/1992</t>
  </si>
  <si>
    <t>1919 HK Equity</t>
  </si>
  <si>
    <t>COSCO SHIPPING HOLDINGS CO-H</t>
  </si>
  <si>
    <t>1919    HK</t>
  </si>
  <si>
    <t>1138 HK Equity</t>
  </si>
  <si>
    <t>COSCO SHIPPING ENERGY TRAN-H</t>
  </si>
  <si>
    <t>1138    HK</t>
  </si>
  <si>
    <t>11/11/1994</t>
  </si>
  <si>
    <t>2866 HK Equity</t>
  </si>
  <si>
    <t>COSCO SHIPPING DEVELOPMENT-H</t>
  </si>
  <si>
    <t>2866    HK</t>
  </si>
  <si>
    <t>8391 HK Equity</t>
  </si>
  <si>
    <t>CORNERSTONE TECHNOLOGIES HOL</t>
  </si>
  <si>
    <t>8391    HK</t>
  </si>
  <si>
    <t>8112 HK Equity</t>
  </si>
  <si>
    <t>CORNERSTONE FINANCIAL HOLDIN</t>
  </si>
  <si>
    <t>8112    HK</t>
  </si>
  <si>
    <t>07/28/2011</t>
  </si>
  <si>
    <t>339 HK Equity</t>
  </si>
  <si>
    <t>CORE ECONOMY INVESTMENT GROU</t>
  </si>
  <si>
    <t>339     HK</t>
  </si>
  <si>
    <t>07/26/2000</t>
  </si>
  <si>
    <t>8040 HK Equity</t>
  </si>
  <si>
    <t>COOLPOINT INNONISM HOLDING L</t>
  </si>
  <si>
    <t>8040    HK</t>
  </si>
  <si>
    <t>2369 HK Equity</t>
  </si>
  <si>
    <t>COOLPAD GROUP LTD</t>
  </si>
  <si>
    <t>2369    HK</t>
  </si>
  <si>
    <t>8491 HK Equity</t>
  </si>
  <si>
    <t>COOL LINK HOLDINGS LTD</t>
  </si>
  <si>
    <t>8491    HK</t>
  </si>
  <si>
    <t>09/22/2017</t>
  </si>
  <si>
    <t>831 HK Equity</t>
  </si>
  <si>
    <t>CONVENIENCE RETAIL ASIA LTD</t>
  </si>
  <si>
    <t>831     HK</t>
  </si>
  <si>
    <t>01/17/2001</t>
  </si>
  <si>
    <t>513 HK Equity</t>
  </si>
  <si>
    <t>CONTINENTAL HOLDINGS</t>
  </si>
  <si>
    <t>513     HK</t>
  </si>
  <si>
    <t>232 HK Equity</t>
  </si>
  <si>
    <t>CONTINENTAL AEROSPACE TECHNO</t>
  </si>
  <si>
    <t>232     HK</t>
  </si>
  <si>
    <t>12/12/1991</t>
  </si>
  <si>
    <t>1912 HK Equity</t>
  </si>
  <si>
    <t>CONTEL TECHNOLOGY CO LTD</t>
  </si>
  <si>
    <t>1912    HK</t>
  </si>
  <si>
    <t>1681 HK Equity</t>
  </si>
  <si>
    <t>CONSUN PHARMACEUTICAL GROUP</t>
  </si>
  <si>
    <t>1681    HK</t>
  </si>
  <si>
    <t>1967 HK Equity</t>
  </si>
  <si>
    <t>CONFIDENCE INTELLIGENCE HOLD</t>
  </si>
  <si>
    <t>1967    HK</t>
  </si>
  <si>
    <t>10/18/2019</t>
  </si>
  <si>
    <t>182 HK Equity</t>
  </si>
  <si>
    <t>CONCORD NEW ENERGY GROUP LTD</t>
  </si>
  <si>
    <t>182     HK</t>
  </si>
  <si>
    <t>12/02/1991</t>
  </si>
  <si>
    <t>712 HK Equity</t>
  </si>
  <si>
    <t>COMTEC SOLAR SYSTEMS GROUP</t>
  </si>
  <si>
    <t>712     HK</t>
  </si>
  <si>
    <t>10/30/2009</t>
  </si>
  <si>
    <t>320 HK Equity</t>
  </si>
  <si>
    <t>COMPUTIME GROUP LTD</t>
  </si>
  <si>
    <t>320     HK</t>
  </si>
  <si>
    <t>10/09/2006</t>
  </si>
  <si>
    <t>46 HK Equity</t>
  </si>
  <si>
    <t>COMPUTER &amp; TECHNOLOGIES HLDG</t>
  </si>
  <si>
    <t>46      HK</t>
  </si>
  <si>
    <t>05/18/1998</t>
  </si>
  <si>
    <t>794 HK Equity</t>
  </si>
  <si>
    <t>COME SURE GROUP HOLDINGS LTD</t>
  </si>
  <si>
    <t>794     HK</t>
  </si>
  <si>
    <t>02/26/2009</t>
  </si>
  <si>
    <t>2342 HK Equity</t>
  </si>
  <si>
    <t>COMBA TELECOM SYSTEMS HOLDIN</t>
  </si>
  <si>
    <t>2342    HK</t>
  </si>
  <si>
    <t>07/15/2003</t>
  </si>
  <si>
    <t>1778 HK Equity</t>
  </si>
  <si>
    <t>COLOUR LIFE SERVICES GROUP</t>
  </si>
  <si>
    <t>1778    HK</t>
  </si>
  <si>
    <t>1610 HK Equity</t>
  </si>
  <si>
    <t>COFCO JOYCOME FOODS LTD</t>
  </si>
  <si>
    <t>1610    HK</t>
  </si>
  <si>
    <t>11/01/2016</t>
  </si>
  <si>
    <t>428 HK Equity</t>
  </si>
  <si>
    <t>COCOON HOLDINGS LTD</t>
  </si>
  <si>
    <t>428     HK</t>
  </si>
  <si>
    <t>12/14/1993</t>
  </si>
  <si>
    <t>1124 HK Equity</t>
  </si>
  <si>
    <t>COASTAL GREENLAND LTD</t>
  </si>
  <si>
    <t>1124    HK</t>
  </si>
  <si>
    <t>10/16/1997</t>
  </si>
  <si>
    <t>701 HK Equity</t>
  </si>
  <si>
    <t>CNT GROUP LTD</t>
  </si>
  <si>
    <t>701     HK</t>
  </si>
  <si>
    <t>1240 HK Equity</t>
  </si>
  <si>
    <t>CNQC INTERNATIONAL HOLDINGS</t>
  </si>
  <si>
    <t>1240    HK</t>
  </si>
  <si>
    <t>10/18/2012</t>
  </si>
  <si>
    <t>883 HK Equity</t>
  </si>
  <si>
    <t>CNOOC LTD-H</t>
  </si>
  <si>
    <t>883     HK</t>
  </si>
  <si>
    <t>02/28/2001</t>
  </si>
  <si>
    <t>2302 HK Equity</t>
  </si>
  <si>
    <t>CNNC INTERNATIONAL LTD</t>
  </si>
  <si>
    <t>2302    HK</t>
  </si>
  <si>
    <t>01/06/2003</t>
  </si>
  <si>
    <t>8356 HK Equity</t>
  </si>
  <si>
    <t>CNC HOLDINGS LTD</t>
  </si>
  <si>
    <t>8356    HK</t>
  </si>
  <si>
    <t>08/30/2010</t>
  </si>
  <si>
    <t>2130 HK Equity</t>
  </si>
  <si>
    <t>CN LOGISTICS INTERNATIONAL H</t>
  </si>
  <si>
    <t>2130    HK</t>
  </si>
  <si>
    <t>10/15/2020</t>
  </si>
  <si>
    <t>1792 HK Equity</t>
  </si>
  <si>
    <t>CMON LTD</t>
  </si>
  <si>
    <t>1792    HK</t>
  </si>
  <si>
    <t>3993 HK Equity</t>
  </si>
  <si>
    <t>CMOC GROUP LTD-H</t>
  </si>
  <si>
    <t>3993    HK</t>
  </si>
  <si>
    <t>04/26/2007</t>
  </si>
  <si>
    <t>302 HK Equity</t>
  </si>
  <si>
    <t>CMGE TECHNOLOGY GROUP LTD</t>
  </si>
  <si>
    <t>302     HK</t>
  </si>
  <si>
    <t>1141 HK Equity</t>
  </si>
  <si>
    <t>CMBC CAPITAL HOLDINGS LTD</t>
  </si>
  <si>
    <t>1141    HK</t>
  </si>
  <si>
    <t>03/12/1998</t>
  </si>
  <si>
    <t>206 HK Equity</t>
  </si>
  <si>
    <t>CM ENERGY TECH CO LTD</t>
  </si>
  <si>
    <t>206     HK</t>
  </si>
  <si>
    <t>11/28/2005</t>
  </si>
  <si>
    <t>6877 HK Equity</t>
  </si>
  <si>
    <t>CLSA PREMIUM LTD</t>
  </si>
  <si>
    <t>6877    HK</t>
  </si>
  <si>
    <t>2 HK Equity</t>
  </si>
  <si>
    <t>CLP HOLDINGS LTD</t>
  </si>
  <si>
    <t>2       HK</t>
  </si>
  <si>
    <t>2197 HK Equity</t>
  </si>
  <si>
    <t>CLOVER BIOPHARMACEUTICALS LT</t>
  </si>
  <si>
    <t>2197    HK</t>
  </si>
  <si>
    <t>11/05/2021</t>
  </si>
  <si>
    <t>9955 HK Equity</t>
  </si>
  <si>
    <t>CLOUDR GROUP LTD</t>
  </si>
  <si>
    <t>9955    HK</t>
  </si>
  <si>
    <t>07/06/2022</t>
  </si>
  <si>
    <t>9899 HK Equity</t>
  </si>
  <si>
    <t>CLOUD MUSIC INC</t>
  </si>
  <si>
    <t>9899    HK</t>
  </si>
  <si>
    <t>12/02/2021</t>
  </si>
  <si>
    <t>3686 HK Equity</t>
  </si>
  <si>
    <t>CLIFFORD MODERN LIVING HOLDI</t>
  </si>
  <si>
    <t>3686    HK</t>
  </si>
  <si>
    <t>8232 HK Equity</t>
  </si>
  <si>
    <t>CLASSIFIED GROUP HOLDINGS LT</t>
  </si>
  <si>
    <t>8232    HK</t>
  </si>
  <si>
    <t>1406 HK Equity</t>
  </si>
  <si>
    <t>CLARITY MEDICAL GROUP HOLDIN</t>
  </si>
  <si>
    <t>1406    HK</t>
  </si>
  <si>
    <t>8098 HK Equity</t>
  </si>
  <si>
    <t>CL GROUP HOLDINGS LTD</t>
  </si>
  <si>
    <t>8098    HK</t>
  </si>
  <si>
    <t>03/08/2011</t>
  </si>
  <si>
    <t>775 HK Equity</t>
  </si>
  <si>
    <t>CK LIFE SCIENCES INTL HLDGS</t>
  </si>
  <si>
    <t>775     HK</t>
  </si>
  <si>
    <t>07/16/2002</t>
  </si>
  <si>
    <t>1038 HK Equity</t>
  </si>
  <si>
    <t>CK INFRASTRUCTURE HOLDINGS L</t>
  </si>
  <si>
    <t>1038    HK</t>
  </si>
  <si>
    <t>07/17/1996</t>
  </si>
  <si>
    <t>1 HK Equity</t>
  </si>
  <si>
    <t>CK HUTCHISON HOLDINGS LTD</t>
  </si>
  <si>
    <t>1       HK</t>
  </si>
  <si>
    <t>11/01/1972</t>
  </si>
  <si>
    <t>1113 HK Equity</t>
  </si>
  <si>
    <t>CK ASSET HOLDINGS LTD</t>
  </si>
  <si>
    <t>1113    HK</t>
  </si>
  <si>
    <t>256 HK Equity</t>
  </si>
  <si>
    <t>CITYCHAMP WATCH &amp; JEWELLERY</t>
  </si>
  <si>
    <t>256     HK</t>
  </si>
  <si>
    <t>1883 HK Equity</t>
  </si>
  <si>
    <t>CITIC TELECOM INTERNATIONAL</t>
  </si>
  <si>
    <t>1883    HK</t>
  </si>
  <si>
    <t>04/03/2007</t>
  </si>
  <si>
    <t>6030 HK Equity</t>
  </si>
  <si>
    <t>CITIC SECURITIES CO LTD-H</t>
  </si>
  <si>
    <t>6030    HK</t>
  </si>
  <si>
    <t>10/06/2011</t>
  </si>
  <si>
    <t>1205 HK Equity</t>
  </si>
  <si>
    <t>CITIC RESOURCES HOLDINGS LTD</t>
  </si>
  <si>
    <t>1205    HK</t>
  </si>
  <si>
    <t>09/08/1997</t>
  </si>
  <si>
    <t>267 HK Equity</t>
  </si>
  <si>
    <t>CITIC LTD</t>
  </si>
  <si>
    <t>267     HK</t>
  </si>
  <si>
    <t>6058 HK Equity</t>
  </si>
  <si>
    <t>CISI FIN</t>
  </si>
  <si>
    <t>6058    HK</t>
  </si>
  <si>
    <t>10/20/2016</t>
  </si>
  <si>
    <t>4333 HK Equity</t>
  </si>
  <si>
    <t>CISCO SYSTEMS INC</t>
  </si>
  <si>
    <t>4333    HK</t>
  </si>
  <si>
    <t>02/16/1990</t>
  </si>
  <si>
    <t>1433 HK Equity</t>
  </si>
  <si>
    <t>CIRTEK HOLDINGS LTD</t>
  </si>
  <si>
    <t>1433    HK</t>
  </si>
  <si>
    <t>8051 HK Equity</t>
  </si>
  <si>
    <t>CIRCUTECH INTERNATIONAL HOLD</t>
  </si>
  <si>
    <t>8051    HK</t>
  </si>
  <si>
    <t>05/08/2001</t>
  </si>
  <si>
    <t>1620 HK Equity</t>
  </si>
  <si>
    <t>CINESE INTERNATIONAL GROUP H</t>
  </si>
  <si>
    <t>1620    HK</t>
  </si>
  <si>
    <t>06/28/2018</t>
  </si>
  <si>
    <t>111 HK Equity</t>
  </si>
  <si>
    <t>CINDA INTERNATIONAL HOLDINGS</t>
  </si>
  <si>
    <t>111     HK</t>
  </si>
  <si>
    <t>08/01/2000</t>
  </si>
  <si>
    <t>1839 HK Equity</t>
  </si>
  <si>
    <t>CIMC VEHICLES GROUP CO LTD-H</t>
  </si>
  <si>
    <t>1839    HK</t>
  </si>
  <si>
    <t>07/11/2019</t>
  </si>
  <si>
    <t>3899 HK Equity</t>
  </si>
  <si>
    <t>CIMC ENRIC HOLDINGS LTD</t>
  </si>
  <si>
    <t>3899    HK</t>
  </si>
  <si>
    <t>884 HK Equity</t>
  </si>
  <si>
    <t>CIFI HOLDINGS GROUP CO LTD</t>
  </si>
  <si>
    <t>884     HK</t>
  </si>
  <si>
    <t>11/23/2012</t>
  </si>
  <si>
    <t>1995 HK Equity</t>
  </si>
  <si>
    <t>CIFI EVER SUNSHINE SERVICES</t>
  </si>
  <si>
    <t>1995    HK</t>
  </si>
  <si>
    <t>3071 HK Equity</t>
  </si>
  <si>
    <t>CICC HKD MONEY MARKET ET-HKD</t>
  </si>
  <si>
    <t>3071    HK</t>
  </si>
  <si>
    <t>3060 HK Equity</t>
  </si>
  <si>
    <t>CICC CARBON FUTURES ETF-HKD</t>
  </si>
  <si>
    <t>3060    HK</t>
  </si>
  <si>
    <t>3079 HK Equity</t>
  </si>
  <si>
    <t>CICC BLOOMBERG CHINA TRE-HKD</t>
  </si>
  <si>
    <t>3079    HK</t>
  </si>
  <si>
    <t>8128 HK Equity</t>
  </si>
  <si>
    <t>CHYY DEVELOPMENT GROUP LTD</t>
  </si>
  <si>
    <t>8128    HK</t>
  </si>
  <si>
    <t>11/30/2001</t>
  </si>
  <si>
    <t>2371 HK Equity</t>
  </si>
  <si>
    <t>CHUANGLIAN HOLDINGS LTD</t>
  </si>
  <si>
    <t>2371    HK</t>
  </si>
  <si>
    <t>11/18/2004</t>
  </si>
  <si>
    <t>367 HK Equity</t>
  </si>
  <si>
    <t>CHUANG'S CONSORTIUM INTL LTD</t>
  </si>
  <si>
    <t>367     HK</t>
  </si>
  <si>
    <t>298 HK Equity</t>
  </si>
  <si>
    <t>CHUANG'S CHINA INVESTMENTS</t>
  </si>
  <si>
    <t>298     HK</t>
  </si>
  <si>
    <t>1420 HK Equity</t>
  </si>
  <si>
    <t>CHUAN HOLDINGS LTD</t>
  </si>
  <si>
    <t>1420    HK</t>
  </si>
  <si>
    <t>06/08/2016</t>
  </si>
  <si>
    <t>560 HK Equity</t>
  </si>
  <si>
    <t>CHU KONG SHIPPING ENTERPRISE</t>
  </si>
  <si>
    <t>560     HK</t>
  </si>
  <si>
    <t>05/23/1997</t>
  </si>
  <si>
    <t>1938 HK Equity</t>
  </si>
  <si>
    <t>CHU KONG PETROLEUM &amp; NATURAL</t>
  </si>
  <si>
    <t>1938    HK</t>
  </si>
  <si>
    <t>02/10/2010</t>
  </si>
  <si>
    <t>641 HK Equity</t>
  </si>
  <si>
    <t>CHTC FONG'S INTERNATIONAL CO</t>
  </si>
  <si>
    <t>641     HK</t>
  </si>
  <si>
    <t>10/12/1990</t>
  </si>
  <si>
    <t>1210 HK Equity</t>
  </si>
  <si>
    <t>CHRISTINE INTERNATIONAL HOLD</t>
  </si>
  <si>
    <t>1210    HK</t>
  </si>
  <si>
    <t>1929 HK Equity</t>
  </si>
  <si>
    <t>CHOW TAI FOOK JEWELLERY GROU</t>
  </si>
  <si>
    <t>1929    HK</t>
  </si>
  <si>
    <t>116 HK Equity</t>
  </si>
  <si>
    <t>CHOW SANG SANG HLDG</t>
  </si>
  <si>
    <t>116     HK</t>
  </si>
  <si>
    <t>04/06/1973</t>
  </si>
  <si>
    <t>3618 HK Equity</t>
  </si>
  <si>
    <t>CHONGQING RURAL COMMERCIAL-H</t>
  </si>
  <si>
    <t>3618    HK</t>
  </si>
  <si>
    <t>12/16/2010</t>
  </si>
  <si>
    <t>2722 HK Equity</t>
  </si>
  <si>
    <t>CHONGQING MACHINERY AND EL-H</t>
  </si>
  <si>
    <t>2722    HK</t>
  </si>
  <si>
    <t>06/13/2008</t>
  </si>
  <si>
    <t>1053 HK Equity</t>
  </si>
  <si>
    <t>CHONGQING IRON &amp; STEEL CO-H</t>
  </si>
  <si>
    <t>1053    HK</t>
  </si>
  <si>
    <t>10/17/1997</t>
  </si>
  <si>
    <t>6689 HK Equity</t>
  </si>
  <si>
    <t>CHONGQING HONGJIU FRUIT CO-H</t>
  </si>
  <si>
    <t>6689    HK</t>
  </si>
  <si>
    <t>09/05/2022</t>
  </si>
  <si>
    <t>1609 HK Equity</t>
  </si>
  <si>
    <t>CHONG KIN GROUP HOLDINGS LTD</t>
  </si>
  <si>
    <t>1609    HK</t>
  </si>
  <si>
    <t>10/17/2016</t>
  </si>
  <si>
    <t>8537 HK Equity</t>
  </si>
  <si>
    <t>CHONG FAI JEWELLERY GROUP HO</t>
  </si>
  <si>
    <t>8537    HK</t>
  </si>
  <si>
    <t>632 HK Equity</t>
  </si>
  <si>
    <t>CHK OIL LTD</t>
  </si>
  <si>
    <t>632     HK</t>
  </si>
  <si>
    <t>1556 HK Equity</t>
  </si>
  <si>
    <t>CHINNEY KIN WING HOLDINGS LT</t>
  </si>
  <si>
    <t>1556    HK</t>
  </si>
  <si>
    <t>11/11/2015</t>
  </si>
  <si>
    <t>216 HK Equity</t>
  </si>
  <si>
    <t>CHINNEY INVESTMENT</t>
  </si>
  <si>
    <t>216     HK</t>
  </si>
  <si>
    <t>385 HK Equity</t>
  </si>
  <si>
    <t>CHINNEY ALLIANCE GROUP LTD</t>
  </si>
  <si>
    <t>385     HK</t>
  </si>
  <si>
    <t>10/15/1993</t>
  </si>
  <si>
    <t>997 HK Equity</t>
  </si>
  <si>
    <t>CHINLINK INTERNATIONAL HOLDI</t>
  </si>
  <si>
    <t>997     HK</t>
  </si>
  <si>
    <t>03/10/2000</t>
  </si>
  <si>
    <t>3728 HK Equity</t>
  </si>
  <si>
    <t>CHING LEE HOLDINGS LTD</t>
  </si>
  <si>
    <t>3728    HK</t>
  </si>
  <si>
    <t>03/29/2016</t>
  </si>
  <si>
    <t>681 HK Equity</t>
  </si>
  <si>
    <t>CHINESE PEOPLE HOLDINGS CO</t>
  </si>
  <si>
    <t>681     HK</t>
  </si>
  <si>
    <t>04/24/1997</t>
  </si>
  <si>
    <t>127 HK Equity</t>
  </si>
  <si>
    <t>CHINESE ESTATES HOLDINGS LTD</t>
  </si>
  <si>
    <t>127     HK</t>
  </si>
  <si>
    <t>8009 HK Equity</t>
  </si>
  <si>
    <t>CHINESE ENERGY HOLDINGS LTD</t>
  </si>
  <si>
    <t>8009    HK</t>
  </si>
  <si>
    <t>03/31/2000</t>
  </si>
  <si>
    <t>354 HK Equity</t>
  </si>
  <si>
    <t>CHINASOFT INTERNATIONAL LTD</t>
  </si>
  <si>
    <t>354     HK</t>
  </si>
  <si>
    <t>06/20/2003</t>
  </si>
  <si>
    <t>3161 HK Equity</t>
  </si>
  <si>
    <t>CHINAAMC RMB MMF ETF-HKD</t>
  </si>
  <si>
    <t>3161    HK</t>
  </si>
  <si>
    <t>7522 HK Equity</t>
  </si>
  <si>
    <t>CHINAAMC NASDAQ-100 D-2I-HKD</t>
  </si>
  <si>
    <t>7522    HK</t>
  </si>
  <si>
    <t>7331 HK Equity</t>
  </si>
  <si>
    <t>CHINAAMC NASDAQ-100 -1XI-HKD</t>
  </si>
  <si>
    <t>7331    HK</t>
  </si>
  <si>
    <t>3086 HK Equity</t>
  </si>
  <si>
    <t>CHINAAMC NASDAQ 100 ETF-HKD</t>
  </si>
  <si>
    <t>3086    HK</t>
  </si>
  <si>
    <t>7261 HK Equity</t>
  </si>
  <si>
    <t>CHINAAMC NASDAQ 100 D2XL-HKD</t>
  </si>
  <si>
    <t>7261    HK</t>
  </si>
  <si>
    <t>3160 HK Equity</t>
  </si>
  <si>
    <t>CHINAAMC MSCI JAPAN HEDG-HKD</t>
  </si>
  <si>
    <t>3160    HK</t>
  </si>
  <si>
    <t>3165 HK Equity</t>
  </si>
  <si>
    <t>CHINAAMC MSCI EUROPE QUA-HKD</t>
  </si>
  <si>
    <t>3165    HK</t>
  </si>
  <si>
    <t>2839 HK Equity</t>
  </si>
  <si>
    <t>CHINAAMC MSCI CHA50 CNT-HKD</t>
  </si>
  <si>
    <t>2839    HK</t>
  </si>
  <si>
    <t>3121 HK Equity</t>
  </si>
  <si>
    <t>CHINAAMC MSCI ASIA PACIF-HKD</t>
  </si>
  <si>
    <t>3121    HK</t>
  </si>
  <si>
    <t>3403 HK Equity</t>
  </si>
  <si>
    <t>CHINAAMC HSI ESG ETF-HKD</t>
  </si>
  <si>
    <t>3403    HK</t>
  </si>
  <si>
    <t>3143 HK Equity</t>
  </si>
  <si>
    <t>CHINAAMC HONG KONG BANKS-HKD</t>
  </si>
  <si>
    <t>3143    HK</t>
  </si>
  <si>
    <t>3088 HK Equity</t>
  </si>
  <si>
    <t>CHINAAMC HANG SENG TECH -HKD</t>
  </si>
  <si>
    <t>3088    HK</t>
  </si>
  <si>
    <t>3069 HK Equity</t>
  </si>
  <si>
    <t>CHINAAMC HANG SENG HONG -HKD</t>
  </si>
  <si>
    <t>3069    HK</t>
  </si>
  <si>
    <t>3188 HK Equity</t>
  </si>
  <si>
    <t>CHINAAMC ETF SERIES - CH-HKD</t>
  </si>
  <si>
    <t>3188    HK</t>
  </si>
  <si>
    <t>2813 HK Equity</t>
  </si>
  <si>
    <t>CHINAAMC BLOOMBERG CHINA-HKD</t>
  </si>
  <si>
    <t>2813    HK</t>
  </si>
  <si>
    <t>3141 HK Equity</t>
  </si>
  <si>
    <t>CHINAAMC ASIA USD INVEST-HKD</t>
  </si>
  <si>
    <t>3141    HK</t>
  </si>
  <si>
    <t>3145 HK Equity</t>
  </si>
  <si>
    <t>CHINAAMC ASIA HIGH DIVID-HKD</t>
  </si>
  <si>
    <t>3145    HK</t>
  </si>
  <si>
    <t>2016 HK Equity</t>
  </si>
  <si>
    <t>CHINA ZHESHANG BANK CO LTD-H</t>
  </si>
  <si>
    <t>2016    HK</t>
  </si>
  <si>
    <t>1728 HK Equity</t>
  </si>
  <si>
    <t>CHINA ZHENGTONG AUTO SERVICE</t>
  </si>
  <si>
    <t>1728    HK</t>
  </si>
  <si>
    <t>12/10/2010</t>
  </si>
  <si>
    <t>362 HK Equity</t>
  </si>
  <si>
    <t>CHINA ZENITH CHEMICAL GROUP</t>
  </si>
  <si>
    <t>362     HK</t>
  </si>
  <si>
    <t>05/02/2001</t>
  </si>
  <si>
    <t>1068 HK Equity</t>
  </si>
  <si>
    <t>CHINA YURUN FOOD GROUP LTD</t>
  </si>
  <si>
    <t>1068    HK</t>
  </si>
  <si>
    <t>10/03/2005</t>
  </si>
  <si>
    <t>6169 HK Equity</t>
  </si>
  <si>
    <t>CHINA YUHUA EDUCATION CORP L</t>
  </si>
  <si>
    <t>6169    HK</t>
  </si>
  <si>
    <t>02/28/2017</t>
  </si>
  <si>
    <t>8083 HK Equity</t>
  </si>
  <si>
    <t>CHINA YOUZAN LTD</t>
  </si>
  <si>
    <t>8083    HK</t>
  </si>
  <si>
    <t>04/14/2000</t>
  </si>
  <si>
    <t>9858 HK Equity</t>
  </si>
  <si>
    <t>CHINA YOURAN DAIRY GROUP LTD</t>
  </si>
  <si>
    <t>9858    HK</t>
  </si>
  <si>
    <t>06/18/2021</t>
  </si>
  <si>
    <t>3669 HK Equity</t>
  </si>
  <si>
    <t>CHINA YONGDA AUTOMOBILES SER</t>
  </si>
  <si>
    <t>3669    HK</t>
  </si>
  <si>
    <t>1866 HK Equity</t>
  </si>
  <si>
    <t>CHINA XLX FERTILISER LTD</t>
  </si>
  <si>
    <t>1866    HK</t>
  </si>
  <si>
    <t>2779 HK Equity</t>
  </si>
  <si>
    <t>CHINA XINHUA EDUCATION GROUP</t>
  </si>
  <si>
    <t>2779    HK</t>
  </si>
  <si>
    <t>03/26/2018</t>
  </si>
  <si>
    <t>1822 HK Equity</t>
  </si>
  <si>
    <t>CHINA WOOD INTERNATIONAL HOL</t>
  </si>
  <si>
    <t>1822    HK</t>
  </si>
  <si>
    <t>12/16/2009</t>
  </si>
  <si>
    <t>3778 HK Equity</t>
  </si>
  <si>
    <t>CHINA WEAVING MATERIALS HOLD</t>
  </si>
  <si>
    <t>3778    HK</t>
  </si>
  <si>
    <t>12/22/2011</t>
  </si>
  <si>
    <t>1129 HK Equity</t>
  </si>
  <si>
    <t>CHINA WATER INDUSTRY GROUP L</t>
  </si>
  <si>
    <t>1129    HK</t>
  </si>
  <si>
    <t>01/17/2002</t>
  </si>
  <si>
    <t>855 HK Equity</t>
  </si>
  <si>
    <t>CHINA WATER AFFAIRS GROUP</t>
  </si>
  <si>
    <t>855     HK</t>
  </si>
  <si>
    <t>10/11/1999</t>
  </si>
  <si>
    <t>1854 HK Equity</t>
  </si>
  <si>
    <t>CHINA WANTIAN HOLDINGS LTD</t>
  </si>
  <si>
    <t>1854    HK</t>
  </si>
  <si>
    <t>6966 HK Equity</t>
  </si>
  <si>
    <t>CHINA WAN TONG YUAN HOLDINGS</t>
  </si>
  <si>
    <t>6966    HK</t>
  </si>
  <si>
    <t>09/27/2017</t>
  </si>
  <si>
    <t>1756 HK Equity</t>
  </si>
  <si>
    <t>CHINA VOCATIONAL EDUCATION H</t>
  </si>
  <si>
    <t>1756    HK</t>
  </si>
  <si>
    <t>11/25/2019</t>
  </si>
  <si>
    <t>245 HK Equity</t>
  </si>
  <si>
    <t>CHINA VERED FINANCIAL HOLDIN</t>
  </si>
  <si>
    <t>245     HK</t>
  </si>
  <si>
    <t>2202 HK Equity</t>
  </si>
  <si>
    <t>CHINA VANKE CO LTD-H</t>
  </si>
  <si>
    <t>2202    HK</t>
  </si>
  <si>
    <t>893 HK Equity</t>
  </si>
  <si>
    <t>CHINA VANADIUM TITANO - MAGN</t>
  </si>
  <si>
    <t>893     HK</t>
  </si>
  <si>
    <t>10/08/2009</t>
  </si>
  <si>
    <t>2330 HK Equity</t>
  </si>
  <si>
    <t>CHINA UPTOWN GROUP CO LTD</t>
  </si>
  <si>
    <t>2330    HK</t>
  </si>
  <si>
    <t>02/08/2001</t>
  </si>
  <si>
    <t>8159 HK Equity</t>
  </si>
  <si>
    <t>CHINA UNITED VENTURE INVESTM</t>
  </si>
  <si>
    <t>8159    HK</t>
  </si>
  <si>
    <t>01/04/2002</t>
  </si>
  <si>
    <t>762 HK Equity</t>
  </si>
  <si>
    <t>CHINA UNICOM HONG KONG LTD</t>
  </si>
  <si>
    <t>762     HK</t>
  </si>
  <si>
    <t>06/22/2000</t>
  </si>
  <si>
    <t>2439 HK Equity</t>
  </si>
  <si>
    <t>CHINA TREASURES NEW MATERIAL</t>
  </si>
  <si>
    <t>2439    HK</t>
  </si>
  <si>
    <t>308 HK Equity</t>
  </si>
  <si>
    <t>CHINA TRAVEL INTL INV HK</t>
  </si>
  <si>
    <t>308     HK</t>
  </si>
  <si>
    <t>11/11/1992</t>
  </si>
  <si>
    <t>570 HK Equity</t>
  </si>
  <si>
    <t>CHINA TRADITIONAL CHINESE ME</t>
  </si>
  <si>
    <t>570     HK</t>
  </si>
  <si>
    <t>04/07/1993</t>
  </si>
  <si>
    <t>788 HK Equity</t>
  </si>
  <si>
    <t>CHINA TOWER CORP LTD-H</t>
  </si>
  <si>
    <t>788     HK</t>
  </si>
  <si>
    <t>08/08/2018</t>
  </si>
  <si>
    <t>1880 HK Equity</t>
  </si>
  <si>
    <t>CHINA TOURISM GROUP DUTY F-H</t>
  </si>
  <si>
    <t>1880    HK</t>
  </si>
  <si>
    <t>08/25/2022</t>
  </si>
  <si>
    <t>389 HK Equity</t>
  </si>
  <si>
    <t>CHINA TONTINE WINES GROUP</t>
  </si>
  <si>
    <t>389     HK</t>
  </si>
  <si>
    <t>952 HK Equity</t>
  </si>
  <si>
    <t>CHINA TONGHAI INTERNATIONAL</t>
  </si>
  <si>
    <t>952     HK</t>
  </si>
  <si>
    <t>09/24/1997</t>
  </si>
  <si>
    <t>6055 HK Equity</t>
  </si>
  <si>
    <t>CHINA TOBACCO INTERNATIONAL</t>
  </si>
  <si>
    <t>6055    HK</t>
  </si>
  <si>
    <t>06/12/2019</t>
  </si>
  <si>
    <t>2188 HK Equity</t>
  </si>
  <si>
    <t>CHINA TITANS ENERGY TECHNOLO</t>
  </si>
  <si>
    <t>2188    HK</t>
  </si>
  <si>
    <t>05/28/2010</t>
  </si>
  <si>
    <t>3398 HK Equity</t>
  </si>
  <si>
    <t>CHINA TING GROUP HLDGS LTD</t>
  </si>
  <si>
    <t>3398    HK</t>
  </si>
  <si>
    <t>12/15/2005</t>
  </si>
  <si>
    <t>8196 HK Equity</t>
  </si>
  <si>
    <t>CHINA TIANYF HOLDINGS GROUP</t>
  </si>
  <si>
    <t>8196    HK</t>
  </si>
  <si>
    <t>12/09/2015</t>
  </si>
  <si>
    <t>1252 HK Equity</t>
  </si>
  <si>
    <t>CHINA TIANRUI GROUP CEMENT C</t>
  </si>
  <si>
    <t>1252    HK</t>
  </si>
  <si>
    <t>6162 HK Equity</t>
  </si>
  <si>
    <t>CHINA TIANRUI AUTOMOTIVE</t>
  </si>
  <si>
    <t>6162    HK</t>
  </si>
  <si>
    <t>1427 HK Equity</t>
  </si>
  <si>
    <t>CHINA TIANBAO GROUP DEVELOPM</t>
  </si>
  <si>
    <t>1427    HK</t>
  </si>
  <si>
    <t>11/11/2019</t>
  </si>
  <si>
    <t>557 HK Equity</t>
  </si>
  <si>
    <t>CHINA TIAN YUAN HEALTHCARE G</t>
  </si>
  <si>
    <t>557     HK</t>
  </si>
  <si>
    <t>728 HK Equity</t>
  </si>
  <si>
    <t>CHINA TELECOM CORP LTD-H</t>
  </si>
  <si>
    <t>728     HK</t>
  </si>
  <si>
    <t>8111 HK Equity</t>
  </si>
  <si>
    <t>CHINA TECHNOLOGY INDUSTRY GR</t>
  </si>
  <si>
    <t>8111    HK</t>
  </si>
  <si>
    <t>01/03/2001</t>
  </si>
  <si>
    <t>674 HK Equity</t>
  </si>
  <si>
    <t>CHINA TANGSHANG HOLDINGS LTD</t>
  </si>
  <si>
    <t>674     HK</t>
  </si>
  <si>
    <t>01/12/1991</t>
  </si>
  <si>
    <t>966 HK Equity</t>
  </si>
  <si>
    <t>CHINA TAIPING INSURANCE HOLD</t>
  </si>
  <si>
    <t>966     HK</t>
  </si>
  <si>
    <t>06/29/2000</t>
  </si>
  <si>
    <t>3708 HK Equity</t>
  </si>
  <si>
    <t>CHINA SUPPLY CHAIN HOLDINGS</t>
  </si>
  <si>
    <t>3708    HK</t>
  </si>
  <si>
    <t>01/14/2015</t>
  </si>
  <si>
    <t>956 HK Equity</t>
  </si>
  <si>
    <t>CHINA SUNTIEN GREEN ENERGY-H</t>
  </si>
  <si>
    <t>956     HK</t>
  </si>
  <si>
    <t>2002 HK Equity</t>
  </si>
  <si>
    <t>CHINA SUNSHINE PAPER HLDGS</t>
  </si>
  <si>
    <t>2002    HK</t>
  </si>
  <si>
    <t>12/12/2007</t>
  </si>
  <si>
    <t>3623 HK Equity</t>
  </si>
  <si>
    <t>CHINA SUCCESS FINANCE GROUP</t>
  </si>
  <si>
    <t>3623    HK</t>
  </si>
  <si>
    <t>11/13/2013</t>
  </si>
  <si>
    <t>3311 HK Equity</t>
  </si>
  <si>
    <t>CHINA STATE CONSTRUCTION INT</t>
  </si>
  <si>
    <t>3311    HK</t>
  </si>
  <si>
    <t>830 HK Equity</t>
  </si>
  <si>
    <t>CHINA STATE CONSTRUCTION DEV</t>
  </si>
  <si>
    <t>830     HK</t>
  </si>
  <si>
    <t>03/30/2010</t>
  </si>
  <si>
    <t>3838 HK Equity</t>
  </si>
  <si>
    <t>CHINA STARCH HOLDINGS LTD</t>
  </si>
  <si>
    <t>3838    HK</t>
  </si>
  <si>
    <t>09/27/2007</t>
  </si>
  <si>
    <t>326 HK Equity</t>
  </si>
  <si>
    <t>CHINA STAR ENTERTAINMENT LTD</t>
  </si>
  <si>
    <t>326     HK</t>
  </si>
  <si>
    <t>11/12/1992</t>
  </si>
  <si>
    <t>1055 HK Equity</t>
  </si>
  <si>
    <t>CHINA SOUTHERN AIRLINES CO-H</t>
  </si>
  <si>
    <t>1055    HK</t>
  </si>
  <si>
    <t>Passenger Airlines</t>
  </si>
  <si>
    <t>07/31/1997</t>
  </si>
  <si>
    <t>1668 HK Equity</t>
  </si>
  <si>
    <t>CHINA SOUTH CITY HOLDINGS</t>
  </si>
  <si>
    <t>1668    HK</t>
  </si>
  <si>
    <t>09/30/2009</t>
  </si>
  <si>
    <t>8325 HK Equity</t>
  </si>
  <si>
    <t>CHINA SMARTPAY GROUP HOLDING</t>
  </si>
  <si>
    <t>8325    HK</t>
  </si>
  <si>
    <t>08/28/2009</t>
  </si>
  <si>
    <t>1004 HK Equity</t>
  </si>
  <si>
    <t>CHINA SMARTER ENERGY GROUP H</t>
  </si>
  <si>
    <t>1004    HK</t>
  </si>
  <si>
    <t>10/09/1997</t>
  </si>
  <si>
    <t>485 HK Equity</t>
  </si>
  <si>
    <t>CHINA SINOSTAR GROUP CO LTD</t>
  </si>
  <si>
    <t>485     HK</t>
  </si>
  <si>
    <t>8073 HK Equity</t>
  </si>
  <si>
    <t>CHINA SINGYES NEW MATERIALS</t>
  </si>
  <si>
    <t>8073    HK</t>
  </si>
  <si>
    <t>515 HK Equity</t>
  </si>
  <si>
    <t>CHINA SILVER TECHNOLOGY HOLD</t>
  </si>
  <si>
    <t>515     HK</t>
  </si>
  <si>
    <t>06/23/2006</t>
  </si>
  <si>
    <t>815 HK Equity</t>
  </si>
  <si>
    <t>CHINA SILVER GROUP LTD</t>
  </si>
  <si>
    <t>815     HK</t>
  </si>
  <si>
    <t>974 HK Equity</t>
  </si>
  <si>
    <t>CHINA SHUN KE LONG HOLDINGS</t>
  </si>
  <si>
    <t>974     HK</t>
  </si>
  <si>
    <t>09/10/2015</t>
  </si>
  <si>
    <t>750 HK Equity</t>
  </si>
  <si>
    <t>CHINA SHUIFA SINGYES ENERGY</t>
  </si>
  <si>
    <t>750     HK</t>
  </si>
  <si>
    <t>01/13/2009</t>
  </si>
  <si>
    <t>2877 HK Equity</t>
  </si>
  <si>
    <t>CHINA SHINEWAY PHARMACEUTICA</t>
  </si>
  <si>
    <t>2877    HK</t>
  </si>
  <si>
    <t>12/02/2004</t>
  </si>
  <si>
    <t>1088 HK Equity</t>
  </si>
  <si>
    <t>CHINA SHENHUA ENERGY CO-H</t>
  </si>
  <si>
    <t>1088    HK</t>
  </si>
  <si>
    <t>06/15/2005</t>
  </si>
  <si>
    <t>1432 HK Equity</t>
  </si>
  <si>
    <t>CHINA SHENGMU ORGANIC MILK</t>
  </si>
  <si>
    <t>1432    HK</t>
  </si>
  <si>
    <t>07/15/2014</t>
  </si>
  <si>
    <t>1676 HK Equity</t>
  </si>
  <si>
    <t>CHINA SHENGHAI GROUP LTD</t>
  </si>
  <si>
    <t>1676    HK</t>
  </si>
  <si>
    <t>691 HK Equity</t>
  </si>
  <si>
    <t>CHINA SHANSHUI CEMENT GROUP</t>
  </si>
  <si>
    <t>691     HK</t>
  </si>
  <si>
    <t>07/04/2008</t>
  </si>
  <si>
    <t>1966 HK Equity</t>
  </si>
  <si>
    <t>CHINA SCE GROUP HOLDINGS LTD</t>
  </si>
  <si>
    <t>1966    HK</t>
  </si>
  <si>
    <t>02/05/2010</t>
  </si>
  <si>
    <t>2198 HK Equity</t>
  </si>
  <si>
    <t>CHINA SANJIANG FINE CHEMICAL</t>
  </si>
  <si>
    <t>2198    HK</t>
  </si>
  <si>
    <t>09/16/2010</t>
  </si>
  <si>
    <t>910 HK Equity</t>
  </si>
  <si>
    <t>CHINA SANDI HOLDINGS LTD</t>
  </si>
  <si>
    <t>910     HK</t>
  </si>
  <si>
    <t>12/01/1998</t>
  </si>
  <si>
    <t>8623 HK Equity</t>
  </si>
  <si>
    <t>CHINA SAFTOWER INTERNATIONAL</t>
  </si>
  <si>
    <t>8623    HK</t>
  </si>
  <si>
    <t>136 HK Equity</t>
  </si>
  <si>
    <t>CHINA RUYI HOLDINGS LTD</t>
  </si>
  <si>
    <t>136     HK</t>
  </si>
  <si>
    <t>09/25/1997</t>
  </si>
  <si>
    <t>2957 HK Equity</t>
  </si>
  <si>
    <t>CHINA RUIFENG RENEWABLE ENER</t>
  </si>
  <si>
    <t>2957    HK</t>
  </si>
  <si>
    <t>06/09/2006</t>
  </si>
  <si>
    <t>3963 HK Equity</t>
  </si>
  <si>
    <t>CHINA RONGZHONG FINANCIAL HO</t>
  </si>
  <si>
    <t>3963    HK</t>
  </si>
  <si>
    <t>01/28/2016</t>
  </si>
  <si>
    <t>1907 HK Equity</t>
  </si>
  <si>
    <t>CHINA RISUN GROUP LTD</t>
  </si>
  <si>
    <t>1907    HK</t>
  </si>
  <si>
    <t>836 HK Equity</t>
  </si>
  <si>
    <t>CHINA RESOURCES POWER HOLDIN</t>
  </si>
  <si>
    <t>836     HK</t>
  </si>
  <si>
    <t>11/12/2003</t>
  </si>
  <si>
    <t>3320 HK Equity</t>
  </si>
  <si>
    <t>CHINA RESOURCES PHARMACEUTIC</t>
  </si>
  <si>
    <t>3320    HK</t>
  </si>
  <si>
    <t>1209 HK Equity</t>
  </si>
  <si>
    <t>CHINA RESOURCES MIXC LIFESTY</t>
  </si>
  <si>
    <t>1209    HK</t>
  </si>
  <si>
    <t>1515 HK Equity</t>
  </si>
  <si>
    <t>CHINA RESOURCES MEDICAL HOLD</t>
  </si>
  <si>
    <t>1515    HK</t>
  </si>
  <si>
    <t>11/29/2013</t>
  </si>
  <si>
    <t>1109 HK Equity</t>
  </si>
  <si>
    <t>CHINA RESOURCES LAND LTD</t>
  </si>
  <si>
    <t>1109    HK</t>
  </si>
  <si>
    <t>11/08/1996</t>
  </si>
  <si>
    <t>1193 HK Equity</t>
  </si>
  <si>
    <t>CHINA RESOURCES GAS GROUP LT</t>
  </si>
  <si>
    <t>1193    HK</t>
  </si>
  <si>
    <t>11/07/1994</t>
  </si>
  <si>
    <t>1313 HK Equity</t>
  </si>
  <si>
    <t>CHINA RESOURCES CEMENT</t>
  </si>
  <si>
    <t>1313    HK</t>
  </si>
  <si>
    <t>10/06/2009</t>
  </si>
  <si>
    <t>291 HK Equity</t>
  </si>
  <si>
    <t>CHINA RESOURCES BEER HOLDING</t>
  </si>
  <si>
    <t>291     HK</t>
  </si>
  <si>
    <t>269 HK Equity</t>
  </si>
  <si>
    <t>CHINA RESOURCES AND TRANSPOR</t>
  </si>
  <si>
    <t>269     HK</t>
  </si>
  <si>
    <t>987 HK Equity</t>
  </si>
  <si>
    <t>CHINA RENEWABLE ENERGY INVES</t>
  </si>
  <si>
    <t>987     HK</t>
  </si>
  <si>
    <t>1911 HK Equity</t>
  </si>
  <si>
    <t>CHINA RENAISSANCE HOLDINGS L</t>
  </si>
  <si>
    <t>1911    HK</t>
  </si>
  <si>
    <t>1508 HK Equity</t>
  </si>
  <si>
    <t>CHINA REINSURANCE GROUP CO-H</t>
  </si>
  <si>
    <t>1508    HK</t>
  </si>
  <si>
    <t>10/26/2015</t>
  </si>
  <si>
    <t>8158 HK Equity</t>
  </si>
  <si>
    <t>CHINA REGENERATIVE MEDICINE</t>
  </si>
  <si>
    <t>8158    HK</t>
  </si>
  <si>
    <t>07/18/2001</t>
  </si>
  <si>
    <t>769 HK Equity</t>
  </si>
  <si>
    <t>CHINA RARE EARTH HLDGS LTD</t>
  </si>
  <si>
    <t>769     HK</t>
  </si>
  <si>
    <t>10/15/1999</t>
  </si>
  <si>
    <t>3969 HK Equity</t>
  </si>
  <si>
    <t>CHINA RAILWAY SIGNAL &amp; COM-H</t>
  </si>
  <si>
    <t>3969    HK</t>
  </si>
  <si>
    <t>08/07/2015</t>
  </si>
  <si>
    <t>390 HK Equity</t>
  </si>
  <si>
    <t>CHINA RAILWAY GROUP LTD-H</t>
  </si>
  <si>
    <t>390     HK</t>
  </si>
  <si>
    <t>12/07/2007</t>
  </si>
  <si>
    <t>1186 HK Equity</t>
  </si>
  <si>
    <t>CHINA RAILWAY CONSTRUCTION-H</t>
  </si>
  <si>
    <t>1186    HK</t>
  </si>
  <si>
    <t>03/13/2008</t>
  </si>
  <si>
    <t>866 HK Equity</t>
  </si>
  <si>
    <t>CHINA QINFA GROUP LTD</t>
  </si>
  <si>
    <t>866     HK</t>
  </si>
  <si>
    <t>07/03/2009</t>
  </si>
  <si>
    <t>1699 HK Equity</t>
  </si>
  <si>
    <t>CHINA PUTIAN FOOD HOLDINGS L</t>
  </si>
  <si>
    <t>1699    HK</t>
  </si>
  <si>
    <t>736 HK Equity</t>
  </si>
  <si>
    <t>CHINA PROPERTIES INVESTMENT</t>
  </si>
  <si>
    <t>736     HK</t>
  </si>
  <si>
    <t>1838 HK Equity</t>
  </si>
  <si>
    <t>CHINA PROPERTIES GROUP</t>
  </si>
  <si>
    <t>1838    HK</t>
  </si>
  <si>
    <t>02/23/2007</t>
  </si>
  <si>
    <t>8117 HK Equity</t>
  </si>
  <si>
    <t>CHINA PRIMARY ENERGY HOLDING</t>
  </si>
  <si>
    <t>8117    HK</t>
  </si>
  <si>
    <t>12/13/2001</t>
  </si>
  <si>
    <t>2380 HK Equity</t>
  </si>
  <si>
    <t>CHINA POWER INTERNATIONAL</t>
  </si>
  <si>
    <t>2380    HK</t>
  </si>
  <si>
    <t>10/15/2004</t>
  </si>
  <si>
    <t>380 HK Equity</t>
  </si>
  <si>
    <t>CHINA PIPE GROUP LTD</t>
  </si>
  <si>
    <t>380     HK</t>
  </si>
  <si>
    <t>12/21/2000</t>
  </si>
  <si>
    <t>386 HK Equity</t>
  </si>
  <si>
    <t>CHINA PETROLEUM &amp; CHEMICAL-H</t>
  </si>
  <si>
    <t>386     HK</t>
  </si>
  <si>
    <t>10/19/2000</t>
  </si>
  <si>
    <t>3348 HK Equity</t>
  </si>
  <si>
    <t>CHINA PENGFEI GROUP LTD</t>
  </si>
  <si>
    <t>3348    HK</t>
  </si>
  <si>
    <t>11/15/2019</t>
  </si>
  <si>
    <t>1532 HK Equity</t>
  </si>
  <si>
    <t>CHINA PARTYTIME CULTURE HOLD</t>
  </si>
  <si>
    <t>1532    HK</t>
  </si>
  <si>
    <t>10/16/2015</t>
  </si>
  <si>
    <t>2952 HK Equity</t>
  </si>
  <si>
    <t>CHINA PARENTING NETWORK-PARA</t>
  </si>
  <si>
    <t>2952    HK</t>
  </si>
  <si>
    <t>1736 HK Equity</t>
  </si>
  <si>
    <t>CHINA PARENTING NETWORK HOLD</t>
  </si>
  <si>
    <t>1736    HK</t>
  </si>
  <si>
    <t>2601 HK Equity</t>
  </si>
  <si>
    <t>CHINA PACIFIC INSURANCE GR-H</t>
  </si>
  <si>
    <t>2601    HK</t>
  </si>
  <si>
    <t>2669 HK Equity</t>
  </si>
  <si>
    <t>CHINA OVERSEAS PROPERTY HOLD</t>
  </si>
  <si>
    <t>2669    HK</t>
  </si>
  <si>
    <t>464 HK Equity</t>
  </si>
  <si>
    <t>CHINA OVERSEAS NUOXIN INTERN</t>
  </si>
  <si>
    <t>464     HK</t>
  </si>
  <si>
    <t>06/16/2005</t>
  </si>
  <si>
    <t>688 HK Equity</t>
  </si>
  <si>
    <t>CHINA OVERSEAS LAND &amp; INVEST</t>
  </si>
  <si>
    <t>688     HK</t>
  </si>
  <si>
    <t>08/20/1992</t>
  </si>
  <si>
    <t>81 HK Equity</t>
  </si>
  <si>
    <t>CHINA OVERSEAS GRAND OCEANS</t>
  </si>
  <si>
    <t>81      HK</t>
  </si>
  <si>
    <t>04/26/1984</t>
  </si>
  <si>
    <t>1146 HK Equity</t>
  </si>
  <si>
    <t>CHINA OUTFITTERS HOLDNGS LTD</t>
  </si>
  <si>
    <t>1146    HK</t>
  </si>
  <si>
    <t>1871 HK Equity</t>
  </si>
  <si>
    <t>CHINA ORIENTED INTERNATIONAL</t>
  </si>
  <si>
    <t>1871    HK</t>
  </si>
  <si>
    <t>581 HK Equity</t>
  </si>
  <si>
    <t>CHINA ORIENTAL GROUP CO LTD</t>
  </si>
  <si>
    <t>581     HK</t>
  </si>
  <si>
    <t>03/02/2004</t>
  </si>
  <si>
    <t>8406 HK Equity</t>
  </si>
  <si>
    <t>CHINA ORAL INDUSTRY GROUP HO</t>
  </si>
  <si>
    <t>8406    HK</t>
  </si>
  <si>
    <t>12/07/2017</t>
  </si>
  <si>
    <t>2883 HK Equity</t>
  </si>
  <si>
    <t>CHINA OILFIELD SERVICES-H</t>
  </si>
  <si>
    <t>2883    HK</t>
  </si>
  <si>
    <t>11/20/2002</t>
  </si>
  <si>
    <t>603 HK Equity</t>
  </si>
  <si>
    <t>CHINA OIL AND GAS GROUP LTD</t>
  </si>
  <si>
    <t>603     HK</t>
  </si>
  <si>
    <t>05/28/1993</t>
  </si>
  <si>
    <t>715 HK Equity</t>
  </si>
  <si>
    <t>CHINA OCEANWIDE HOLDINGS LTD</t>
  </si>
  <si>
    <t>715     HK</t>
  </si>
  <si>
    <t>07/05/1991</t>
  </si>
  <si>
    <t>651 HK Equity</t>
  </si>
  <si>
    <t>CHINA OCEAN INDUSTRY GROUP</t>
  </si>
  <si>
    <t>651     HK</t>
  </si>
  <si>
    <t>07/23/1998</t>
  </si>
  <si>
    <t>8047 HK Equity</t>
  </si>
  <si>
    <t>CHINA OCEAN GROUP DEVELOPMEN</t>
  </si>
  <si>
    <t>8047    HK</t>
  </si>
  <si>
    <t>11/01/2001</t>
  </si>
  <si>
    <t>611 HK Equity</t>
  </si>
  <si>
    <t>CHINA NUCLEAR ENERGY TECHNOL</t>
  </si>
  <si>
    <t>611     HK</t>
  </si>
  <si>
    <t>02/12/1993</t>
  </si>
  <si>
    <t>1011 HK Equity</t>
  </si>
  <si>
    <t>CHINA NT PHARMA GROUP CO LTD</t>
  </si>
  <si>
    <t>1011    HK</t>
  </si>
  <si>
    <t>04/20/2011</t>
  </si>
  <si>
    <t>1258 HK Equity</t>
  </si>
  <si>
    <t>CHINA NONFERROUS MINING CORP</t>
  </si>
  <si>
    <t>1258    HK</t>
  </si>
  <si>
    <t>06/29/2012</t>
  </si>
  <si>
    <t>1278 HK Equity</t>
  </si>
  <si>
    <t>CHINA NEW TOWN DEVELOPMENT</t>
  </si>
  <si>
    <t>1278    HK</t>
  </si>
  <si>
    <t>2001 HK Equity</t>
  </si>
  <si>
    <t>CHINA NEW HIGHER EDUCATION G</t>
  </si>
  <si>
    <t>2001    HK</t>
  </si>
  <si>
    <t>1156 HK Equity</t>
  </si>
  <si>
    <t>CHINA NEW ENERGY LTD</t>
  </si>
  <si>
    <t>1156    HK</t>
  </si>
  <si>
    <t>80 HK Equity</t>
  </si>
  <si>
    <t>CHINA NEW ECONOMY FUND LTD</t>
  </si>
  <si>
    <t>80      HK</t>
  </si>
  <si>
    <t>01/06/2011</t>
  </si>
  <si>
    <t>8573 HK Equity</t>
  </si>
  <si>
    <t>CHINA NEW CONSUMPTION-RIGHTS</t>
  </si>
  <si>
    <t>8573    HK</t>
  </si>
  <si>
    <t>8275 HK Equity</t>
  </si>
  <si>
    <t>CHINA NEW CONSUMPTION GROUP</t>
  </si>
  <si>
    <t>8275    HK</t>
  </si>
  <si>
    <t>1321 HK Equity</t>
  </si>
  <si>
    <t>CHINA NEW CITY COMMERCIAL DE</t>
  </si>
  <si>
    <t>1321    HK</t>
  </si>
  <si>
    <t>8071 HK Equity</t>
  </si>
  <si>
    <t>CHINA NETCOM TECHNOLOGY HOLD</t>
  </si>
  <si>
    <t>8071    HK</t>
  </si>
  <si>
    <t>03/02/2001</t>
  </si>
  <si>
    <t>1597 HK Equity</t>
  </si>
  <si>
    <t>CHINA NATURE ENERGY TECHNOLO</t>
  </si>
  <si>
    <t>1597    HK</t>
  </si>
  <si>
    <t>745 HK Equity</t>
  </si>
  <si>
    <t>CHINA NATIONAL CULTURE GROUP</t>
  </si>
  <si>
    <t>745     HK</t>
  </si>
  <si>
    <t>10/13/2004</t>
  </si>
  <si>
    <t>3323 HK Equity</t>
  </si>
  <si>
    <t>CHINA NATIONAL BUILDING MA-H</t>
  </si>
  <si>
    <t>3323    HK</t>
  </si>
  <si>
    <t>03/23/2006</t>
  </si>
  <si>
    <t>26 HK Equity</t>
  </si>
  <si>
    <t>CHINA MOTOR BUS CO</t>
  </si>
  <si>
    <t>26      HK</t>
  </si>
  <si>
    <t>1117 HK Equity</t>
  </si>
  <si>
    <t>CHINA MODERN DAIRY HOLDINGS</t>
  </si>
  <si>
    <t>1117    HK</t>
  </si>
  <si>
    <t>11/26/2010</t>
  </si>
  <si>
    <t>10/23/1997</t>
  </si>
  <si>
    <t>941 HK Equity</t>
  </si>
  <si>
    <t>CHINA MOBILE LTD</t>
  </si>
  <si>
    <t>941     HK</t>
  </si>
  <si>
    <t>1988 HK Equity</t>
  </si>
  <si>
    <t>CHINA MINSHENG BANKING COR-H</t>
  </si>
  <si>
    <t>1988    HK</t>
  </si>
  <si>
    <t>11/26/2009</t>
  </si>
  <si>
    <t>1636 HK Equity</t>
  </si>
  <si>
    <t>CHINA METAL RESOURCES UTILIZ</t>
  </si>
  <si>
    <t>1636    HK</t>
  </si>
  <si>
    <t>02/21/2014</t>
  </si>
  <si>
    <t>6099 HK Equity</t>
  </si>
  <si>
    <t>CHINA MERCHANTS SECURITIES-H</t>
  </si>
  <si>
    <t>6099    HK</t>
  </si>
  <si>
    <t>144 HK Equity</t>
  </si>
  <si>
    <t>CHINA MERCHANTS PORT HOLDING</t>
  </si>
  <si>
    <t>144     HK</t>
  </si>
  <si>
    <t>07/15/1992</t>
  </si>
  <si>
    <t>978 HK Equity</t>
  </si>
  <si>
    <t>CHINA MERCHANTS LAND LTD</t>
  </si>
  <si>
    <t>978     HK</t>
  </si>
  <si>
    <t>1503 HK Equity</t>
  </si>
  <si>
    <t>CHINA MERCHANTS COMMERCIAL R</t>
  </si>
  <si>
    <t>1503    HK</t>
  </si>
  <si>
    <t>133 HK Equity</t>
  </si>
  <si>
    <t>CHINA MERCHANTS CHINA DIRECT</t>
  </si>
  <si>
    <t>133     HK</t>
  </si>
  <si>
    <t>07/22/1993</t>
  </si>
  <si>
    <t>3968 HK Equity</t>
  </si>
  <si>
    <t>CHINA MERCHANTS BANK-H</t>
  </si>
  <si>
    <t>3968    HK</t>
  </si>
  <si>
    <t>09/22/2006</t>
  </si>
  <si>
    <t>2319 HK Equity</t>
  </si>
  <si>
    <t>CHINA MENGNIU DAIRY CO</t>
  </si>
  <si>
    <t>2319    HK</t>
  </si>
  <si>
    <t>06/10/2004</t>
  </si>
  <si>
    <t>1268 HK Equity</t>
  </si>
  <si>
    <t>CHINA MEIDONG AUTO HOLDINGS</t>
  </si>
  <si>
    <t>1268    HK</t>
  </si>
  <si>
    <t>867 HK Equity</t>
  </si>
  <si>
    <t>CHINA MEDICAL SYSTEM HOLDING</t>
  </si>
  <si>
    <t>867     HK</t>
  </si>
  <si>
    <t>09/28/2010</t>
  </si>
  <si>
    <t>383 HK Equity</t>
  </si>
  <si>
    <t>CHINA MEDICAL &amp; HEALTHCARE G</t>
  </si>
  <si>
    <t>383     HK</t>
  </si>
  <si>
    <t>08/01/1991</t>
  </si>
  <si>
    <t>1317 HK Equity</t>
  </si>
  <si>
    <t>CHINA MAPLE LEAF EDUCATIONAL</t>
  </si>
  <si>
    <t>1317    HK</t>
  </si>
  <si>
    <t>2023 HK Equity</t>
  </si>
  <si>
    <t>CHINA LUDAO TECHNOLOGY CO LT</t>
  </si>
  <si>
    <t>2023    HK</t>
  </si>
  <si>
    <t>916 HK Equity</t>
  </si>
  <si>
    <t>CHINA LONGYUAN POWER GROUP-H</t>
  </si>
  <si>
    <t>916     HK</t>
  </si>
  <si>
    <t>12/10/2009</t>
  </si>
  <si>
    <t>1863 HK Equity</t>
  </si>
  <si>
    <t>CHINA LONGEVITY GROUP CO LTD</t>
  </si>
  <si>
    <t>1863    HK</t>
  </si>
  <si>
    <t>04/29/2010</t>
  </si>
  <si>
    <t>931 HK Equity</t>
  </si>
  <si>
    <t>CHINA LNG GROUP LTD</t>
  </si>
  <si>
    <t>931     HK</t>
  </si>
  <si>
    <t>10/24/2001</t>
  </si>
  <si>
    <t>772 HK Equity</t>
  </si>
  <si>
    <t>CHINA LITERATURE LTD</t>
  </si>
  <si>
    <t>772     HK</t>
  </si>
  <si>
    <t>11/08/2017</t>
  </si>
  <si>
    <t>1234 HK Equity</t>
  </si>
  <si>
    <t>CHINA LILANG LTD</t>
  </si>
  <si>
    <t>1234    HK</t>
  </si>
  <si>
    <t>09/25/2009</t>
  </si>
  <si>
    <t>2628 HK Equity</t>
  </si>
  <si>
    <t>CHINA LIFE INSURANCE CO-H</t>
  </si>
  <si>
    <t>2628    HK</t>
  </si>
  <si>
    <t>12/18/2003</t>
  </si>
  <si>
    <t>2128 HK Equity</t>
  </si>
  <si>
    <t>CHINA LESSO GROUP HOLDINGS L</t>
  </si>
  <si>
    <t>2128    HK</t>
  </si>
  <si>
    <t>06/23/2010</t>
  </si>
  <si>
    <t>1586 HK Equity</t>
  </si>
  <si>
    <t>CHINA LEON INSPECTION HOLDIN</t>
  </si>
  <si>
    <t>1586    HK</t>
  </si>
  <si>
    <t>1380 HK Equity</t>
  </si>
  <si>
    <t>CHINA KINGSTONE MINING HOLDI</t>
  </si>
  <si>
    <t>1380    HK</t>
  </si>
  <si>
    <t>03/18/2011</t>
  </si>
  <si>
    <t>1890 HK Equity</t>
  </si>
  <si>
    <t>CHINA KEPEI EDUCATION GROUP</t>
  </si>
  <si>
    <t>1890    HK</t>
  </si>
  <si>
    <t>01/25/2019</t>
  </si>
  <si>
    <t>834 HK Equity</t>
  </si>
  <si>
    <t>CHINA KANGDA FOOD CO LTD</t>
  </si>
  <si>
    <t>834     HK</t>
  </si>
  <si>
    <t>817 HK Equity</t>
  </si>
  <si>
    <t>CHINA JINMAO HOLDINGS GROUP</t>
  </si>
  <si>
    <t>817     HK</t>
  </si>
  <si>
    <t>08/17/2007</t>
  </si>
  <si>
    <t>1027 HK Equity</t>
  </si>
  <si>
    <t>CHINA JICHENG HOLDINGS LTD</t>
  </si>
  <si>
    <t>1027    HK</t>
  </si>
  <si>
    <t>02/13/2015</t>
  </si>
  <si>
    <t>1900 HK Equity</t>
  </si>
  <si>
    <t>CHINA ITS HOLDINGS CO LTD</t>
  </si>
  <si>
    <t>1900    HK</t>
  </si>
  <si>
    <t>1763 HK Equity</t>
  </si>
  <si>
    <t>CHINA ISOTOPE &amp; RADIATION CO</t>
  </si>
  <si>
    <t>1763    HK</t>
  </si>
  <si>
    <t>07/06/2018</t>
  </si>
  <si>
    <t>132 HK Equity</t>
  </si>
  <si>
    <t>CHINA INVESTMENTS HOLDINGS</t>
  </si>
  <si>
    <t>132     HK</t>
  </si>
  <si>
    <t>05/18/1973</t>
  </si>
  <si>
    <t>204 HK Equity</t>
  </si>
  <si>
    <t>CHINA INVESTMENT DEVELOPMENT</t>
  </si>
  <si>
    <t>204     HK</t>
  </si>
  <si>
    <t>12/12/2000</t>
  </si>
  <si>
    <t>2960 HK Equity</t>
  </si>
  <si>
    <t>CHINA INVESTMENT DEVE-RIGHTS</t>
  </si>
  <si>
    <t>2960    HK</t>
  </si>
  <si>
    <t>1226 HK Equity</t>
  </si>
  <si>
    <t>CHINA INVESTMENT &amp; FINANCE G</t>
  </si>
  <si>
    <t>1226    HK</t>
  </si>
  <si>
    <t>09/19/2002</t>
  </si>
  <si>
    <t>2039 HK Equity</t>
  </si>
  <si>
    <t>CHINA INTERNATIONAL MARINE-H</t>
  </si>
  <si>
    <t>2039    HK</t>
  </si>
  <si>
    <t>264 HK Equity</t>
  </si>
  <si>
    <t>CHINA INTERNATIONAL DEVELOPM</t>
  </si>
  <si>
    <t>264     HK</t>
  </si>
  <si>
    <t>03/12/2003</t>
  </si>
  <si>
    <t>3908 HK Equity</t>
  </si>
  <si>
    <t>CHINA INTERNATIONAL CAPITA-H</t>
  </si>
  <si>
    <t>3908    HK</t>
  </si>
  <si>
    <t>11/09/2015</t>
  </si>
  <si>
    <t>1217 HK Equity</t>
  </si>
  <si>
    <t>CHINA INNOVATION INVESTMENT</t>
  </si>
  <si>
    <t>1217    HK</t>
  </si>
  <si>
    <t>08/28/2002</t>
  </si>
  <si>
    <t>600 HK Equity</t>
  </si>
  <si>
    <t>CHINA INFRASTRUCTURE INVEST</t>
  </si>
  <si>
    <t>600     HK</t>
  </si>
  <si>
    <t>10/05/1993</t>
  </si>
  <si>
    <t>1719 HK Equity</t>
  </si>
  <si>
    <t>CHINA INFRASTRUCTURE &amp; LOGIS</t>
  </si>
  <si>
    <t>1719    HK</t>
  </si>
  <si>
    <t>09/16/2005</t>
  </si>
  <si>
    <t>8178 HK Equity</t>
  </si>
  <si>
    <t>CHINA INFO TECH DEV LTD</t>
  </si>
  <si>
    <t>8178    HK</t>
  </si>
  <si>
    <t>12/11/2001</t>
  </si>
  <si>
    <t>1290 HK Equity</t>
  </si>
  <si>
    <t>CHINA HUIRONG FINANCIAL HOLD</t>
  </si>
  <si>
    <t>1290    HK</t>
  </si>
  <si>
    <t>10/28/2013</t>
  </si>
  <si>
    <t>1101 HK Equity</t>
  </si>
  <si>
    <t>CHINA HUARONG ENERGY CO LTD</t>
  </si>
  <si>
    <t>1101    HK</t>
  </si>
  <si>
    <t>11/19/2010</t>
  </si>
  <si>
    <t>2799 HK Equity</t>
  </si>
  <si>
    <t>CHINA HUARONG ASSET MANAGE-H</t>
  </si>
  <si>
    <t>2799    HK</t>
  </si>
  <si>
    <t>10/30/2015</t>
  </si>
  <si>
    <t>377 HK Equity</t>
  </si>
  <si>
    <t>CHINA HUAJUN GROUP LTD</t>
  </si>
  <si>
    <t>377     HK</t>
  </si>
  <si>
    <t>04/19/1993</t>
  </si>
  <si>
    <t>1378 HK Equity</t>
  </si>
  <si>
    <t>CHINA HONGQIAO GROUP LTD</t>
  </si>
  <si>
    <t>1378    HK</t>
  </si>
  <si>
    <t>03/24/2011</t>
  </si>
  <si>
    <t>8646 HK Equity</t>
  </si>
  <si>
    <t>CHINA HONGGUANG HOLDINGS LTD</t>
  </si>
  <si>
    <t>8646    HK</t>
  </si>
  <si>
    <t>8316 HK Equity</t>
  </si>
  <si>
    <t>CHINA HONGBAO HOLDINGS LTD</t>
  </si>
  <si>
    <t>8316    HK</t>
  </si>
  <si>
    <t>08/10/2015</t>
  </si>
  <si>
    <t>8586 HK Equity</t>
  </si>
  <si>
    <t>CHINA HONGBAO HOLD PARALLEL</t>
  </si>
  <si>
    <t>8586    HK</t>
  </si>
  <si>
    <t>1123 HK Equity</t>
  </si>
  <si>
    <t>CHINA HONG KONG PHOTO PRODUC</t>
  </si>
  <si>
    <t>1123    HK</t>
  </si>
  <si>
    <t>09/19/1994</t>
  </si>
  <si>
    <t>658 HK Equity</t>
  </si>
  <si>
    <t>CHINA HIGH SPEED TRANSMISSIO</t>
  </si>
  <si>
    <t>658     HK</t>
  </si>
  <si>
    <t>07/04/2007</t>
  </si>
  <si>
    <t>591 HK Equity</t>
  </si>
  <si>
    <t>CHINA HIGH PRECISION AUTOMAT</t>
  </si>
  <si>
    <t>591     HK</t>
  </si>
  <si>
    <t>348 HK Equity</t>
  </si>
  <si>
    <t>CHINA HEALTHWISE HOLDINGS LT</t>
  </si>
  <si>
    <t>348     HK</t>
  </si>
  <si>
    <t>09/30/1997</t>
  </si>
  <si>
    <t>673 HK Equity</t>
  </si>
  <si>
    <t>CHINA HEALTH GROUP LTD</t>
  </si>
  <si>
    <t>673     HK</t>
  </si>
  <si>
    <t>8225 HK Equity</t>
  </si>
  <si>
    <t>CHINA HEALTH GROUP INC</t>
  </si>
  <si>
    <t>8225    HK</t>
  </si>
  <si>
    <t>3836 HK Equity</t>
  </si>
  <si>
    <t>CHINA HARMONY AUTO HOLDING L</t>
  </si>
  <si>
    <t>3836    HK</t>
  </si>
  <si>
    <t>06/13/2013</t>
  </si>
  <si>
    <t>3788 HK Equity</t>
  </si>
  <si>
    <t>CHINA HANKING HOLDINGS LTD</t>
  </si>
  <si>
    <t>3788    HK</t>
  </si>
  <si>
    <t>09/30/2011</t>
  </si>
  <si>
    <t>359 HK Equity</t>
  </si>
  <si>
    <t>CHINA HAISHENG JUICE HLDG</t>
  </si>
  <si>
    <t>359     HK</t>
  </si>
  <si>
    <t>11/04/2005</t>
  </si>
  <si>
    <t>1253 HK Equity</t>
  </si>
  <si>
    <t>CHINA GREENLAND BROAD GREENS</t>
  </si>
  <si>
    <t>1253    HK</t>
  </si>
  <si>
    <t>07/21/2014</t>
  </si>
  <si>
    <t>904 HK Equity</t>
  </si>
  <si>
    <t>CHINA GREEN HOLDINGS LTD</t>
  </si>
  <si>
    <t>904     HK</t>
  </si>
  <si>
    <t>01/13/2004</t>
  </si>
  <si>
    <t>2237 HK Equity</t>
  </si>
  <si>
    <t>CHINA GRAPHITE GROUP LTD</t>
  </si>
  <si>
    <t>2237    HK</t>
  </si>
  <si>
    <t>07/18/2022</t>
  </si>
  <si>
    <t>8281 HK Equity</t>
  </si>
  <si>
    <t>CHINA GOLDEN CLASSIC GROUP L</t>
  </si>
  <si>
    <t>8281    HK</t>
  </si>
  <si>
    <t>2099 HK Equity</t>
  </si>
  <si>
    <t>CHINA GOLD INTERNATIONAL RES</t>
  </si>
  <si>
    <t>2099    HK</t>
  </si>
  <si>
    <t>11/30/2010</t>
  </si>
  <si>
    <t>3300 HK Equity</t>
  </si>
  <si>
    <t>CHINA GLASS HOLDINGS LTD</t>
  </si>
  <si>
    <t>3300    HK</t>
  </si>
  <si>
    <t>06/23/2005</t>
  </si>
  <si>
    <t>1851 HK Equity</t>
  </si>
  <si>
    <t>CHINA GINGKO EDUCATION GROUP</t>
  </si>
  <si>
    <t>1851    HK</t>
  </si>
  <si>
    <t>01/18/2019</t>
  </si>
  <si>
    <t>2175 HK Equity</t>
  </si>
  <si>
    <t>CHINA GENERAL EDUCATION GROU</t>
  </si>
  <si>
    <t>2175    HK</t>
  </si>
  <si>
    <t>1940 HK Equity</t>
  </si>
  <si>
    <t>CHINA GAS INDUSTRY INVESTMEN</t>
  </si>
  <si>
    <t>1940    HK</t>
  </si>
  <si>
    <t>384 HK Equity</t>
  </si>
  <si>
    <t>CHINA GAS HOLDINGS LTD</t>
  </si>
  <si>
    <t>384     HK</t>
  </si>
  <si>
    <t>10/20/1995</t>
  </si>
  <si>
    <t>6881 HK Equity</t>
  </si>
  <si>
    <t>CHINA GALAXY SECURITIES CO-H</t>
  </si>
  <si>
    <t>6881    HK</t>
  </si>
  <si>
    <t>05/22/2013</t>
  </si>
  <si>
    <t>110 HK Equity</t>
  </si>
  <si>
    <t>CHINA FORTUNE HLDGS LTD</t>
  </si>
  <si>
    <t>110     HK</t>
  </si>
  <si>
    <t>02/16/2000</t>
  </si>
  <si>
    <t>506 HK Equity</t>
  </si>
  <si>
    <t>CHINA FOODS LTD</t>
  </si>
  <si>
    <t>506     HK</t>
  </si>
  <si>
    <t>1269 HK Equity</t>
  </si>
  <si>
    <t>CHINA FIRST CAPITAL GROUP LT</t>
  </si>
  <si>
    <t>1269    HK</t>
  </si>
  <si>
    <t>11/23/2011</t>
  </si>
  <si>
    <t>605 HK Equity</t>
  </si>
  <si>
    <t>CHINA FINANCIAL SERVICES HOL</t>
  </si>
  <si>
    <t>605     HK</t>
  </si>
  <si>
    <t>2312 HK Equity</t>
  </si>
  <si>
    <t>CHINA FINANCIAL LEASING GRP</t>
  </si>
  <si>
    <t>2312    HK</t>
  </si>
  <si>
    <t>10/28/2002</t>
  </si>
  <si>
    <t>721 HK Equity</t>
  </si>
  <si>
    <t>CHINA FINANCIAL INTERNATIONA</t>
  </si>
  <si>
    <t>721     HK</t>
  </si>
  <si>
    <t>06/08/2001</t>
  </si>
  <si>
    <t>875 HK Equity</t>
  </si>
  <si>
    <t>CHINA FINANCE INVESTMENT HOL</t>
  </si>
  <si>
    <t>875     HK</t>
  </si>
  <si>
    <t>07/03/1998</t>
  </si>
  <si>
    <t>6186 HK Equity</t>
  </si>
  <si>
    <t>CHINA FEIHE LTD</t>
  </si>
  <si>
    <t>6186    HK</t>
  </si>
  <si>
    <t>708 HK Equity</t>
  </si>
  <si>
    <t>CHINA EVERGRANDE NEW ENERGY</t>
  </si>
  <si>
    <t>708     HK</t>
  </si>
  <si>
    <t>02/12/2008</t>
  </si>
  <si>
    <t>3333 HK Equity</t>
  </si>
  <si>
    <t>CHINA EVERGRANDE GROUP</t>
  </si>
  <si>
    <t>3333    HK</t>
  </si>
  <si>
    <t>11/05/2009</t>
  </si>
  <si>
    <t>1857 HK Equity</t>
  </si>
  <si>
    <t>CHINA EVERBRIGHT WATER LTD</t>
  </si>
  <si>
    <t>1857    HK</t>
  </si>
  <si>
    <t>05/08/2019</t>
  </si>
  <si>
    <t>165 HK Equity</t>
  </si>
  <si>
    <t>CHINA EVERBRIGHT LTD</t>
  </si>
  <si>
    <t>165     HK</t>
  </si>
  <si>
    <t>1257 HK Equity</t>
  </si>
  <si>
    <t>CHINA EVERBRIGHT GREENTECH L</t>
  </si>
  <si>
    <t>1257    HK</t>
  </si>
  <si>
    <t>257 HK Equity</t>
  </si>
  <si>
    <t>CHINA EVERBRIGHT ENVIRONMENT</t>
  </si>
  <si>
    <t>257     HK</t>
  </si>
  <si>
    <t>6818 HK Equity</t>
  </si>
  <si>
    <t>CHINA EVERBRIGHT BANK CO L-H</t>
  </si>
  <si>
    <t>6818    HK</t>
  </si>
  <si>
    <t>379 HK Equity</t>
  </si>
  <si>
    <t>CHINA EVER GRAND FINANCIAL L</t>
  </si>
  <si>
    <t>379     HK</t>
  </si>
  <si>
    <t>646 HK Equity</t>
  </si>
  <si>
    <t>CHINA ENVIRONMENTAL TECHNOLO</t>
  </si>
  <si>
    <t>646     HK</t>
  </si>
  <si>
    <t>1237 HK Equity</t>
  </si>
  <si>
    <t>1237    HK</t>
  </si>
  <si>
    <t>07/06/2012</t>
  </si>
  <si>
    <t>1130 HK Equity</t>
  </si>
  <si>
    <t>CHINA ENVIRONMENTAL RESOURCE</t>
  </si>
  <si>
    <t>1130    HK</t>
  </si>
  <si>
    <t>06/03/1997</t>
  </si>
  <si>
    <t>986 HK Equity</t>
  </si>
  <si>
    <t>CHINA ENVIRONMENTAL ENERGY</t>
  </si>
  <si>
    <t>986     HK</t>
  </si>
  <si>
    <t>3996 HK Equity</t>
  </si>
  <si>
    <t>CHINA ENERGY ENGINEERING C-H</t>
  </si>
  <si>
    <t>3996    HK</t>
  </si>
  <si>
    <t>228 HK Equity</t>
  </si>
  <si>
    <t>CHINA ENERGY DEVELOPMENT HOL</t>
  </si>
  <si>
    <t>228     HK</t>
  </si>
  <si>
    <t>02/18/2002</t>
  </si>
  <si>
    <t>1185 HK Equity</t>
  </si>
  <si>
    <t>CHINA ENERGINE INTERNATIONAL</t>
  </si>
  <si>
    <t>1185    HK</t>
  </si>
  <si>
    <t>08/11/1997</t>
  </si>
  <si>
    <t>798 HK Equity</t>
  </si>
  <si>
    <t>CHINA ELECTRONICS OPTICS VAL</t>
  </si>
  <si>
    <t>798     HK</t>
  </si>
  <si>
    <t>03/28/2014</t>
  </si>
  <si>
    <t>85 HK Equity</t>
  </si>
  <si>
    <t>CHINA ELECTRONICS HUADA TECH</t>
  </si>
  <si>
    <t>85      HK</t>
  </si>
  <si>
    <t>07/25/1997</t>
  </si>
  <si>
    <t>839 HK Equity</t>
  </si>
  <si>
    <t>CHINA EDUCATION GROUP HOLDIN</t>
  </si>
  <si>
    <t>839     HK</t>
  </si>
  <si>
    <t>1371 HK Equity</t>
  </si>
  <si>
    <t>CHINA ECOTOURISM GROUP LTD</t>
  </si>
  <si>
    <t>1371    HK</t>
  </si>
  <si>
    <t>8166 HK Equity</t>
  </si>
  <si>
    <t>CHINA ECO-FARMING LTD</t>
  </si>
  <si>
    <t>8166    HK</t>
  </si>
  <si>
    <t>02/05/2002</t>
  </si>
  <si>
    <t>670 HK Equity</t>
  </si>
  <si>
    <t>CHINA EASTERN AIRLINES CO-H</t>
  </si>
  <si>
    <t>670     HK</t>
  </si>
  <si>
    <t>02/05/1997</t>
  </si>
  <si>
    <t>667 HK Equity</t>
  </si>
  <si>
    <t>CHINA EAST EDUCATION HOLDING</t>
  </si>
  <si>
    <t>667     HK</t>
  </si>
  <si>
    <t>802 HK Equity</t>
  </si>
  <si>
    <t>CHINA E-WALLET PAYMENT GROUP</t>
  </si>
  <si>
    <t>802     HK</t>
  </si>
  <si>
    <t>07/02/2004</t>
  </si>
  <si>
    <t>871 HK Equity</t>
  </si>
  <si>
    <t>CHINA DREDGING ENVIRONMENT P</t>
  </si>
  <si>
    <t>871     HK</t>
  </si>
  <si>
    <t>06/20/2011</t>
  </si>
  <si>
    <t>3818 HK Equity</t>
  </si>
  <si>
    <t>CHINA DONGXIANG GROUP CO</t>
  </si>
  <si>
    <t>3818    HK</t>
  </si>
  <si>
    <t>10/10/2007</t>
  </si>
  <si>
    <t>334 HK Equity</t>
  </si>
  <si>
    <t>CHINA DISPLAY OPTOELECTRONIC</t>
  </si>
  <si>
    <t>334     HK</t>
  </si>
  <si>
    <t>06/18/1997</t>
  </si>
  <si>
    <t>1387 HK Equity</t>
  </si>
  <si>
    <t>CHINA DILI GROUP</t>
  </si>
  <si>
    <t>1387    HK</t>
  </si>
  <si>
    <t>10/22/2008</t>
  </si>
  <si>
    <t>8280 HK Equity</t>
  </si>
  <si>
    <t>CHINA DIGITAL VIDEO HOLDINGS</t>
  </si>
  <si>
    <t>8280    HK</t>
  </si>
  <si>
    <t>06/27/2016</t>
  </si>
  <si>
    <t>1062 HK Equity</t>
  </si>
  <si>
    <t>CHINA DEVELOPMENT BANK INTER</t>
  </si>
  <si>
    <t>1062    HK</t>
  </si>
  <si>
    <t>1606 HK Equity</t>
  </si>
  <si>
    <t>CHINA DEVELOPMENT BANK FIN-H</t>
  </si>
  <si>
    <t>1606    HK</t>
  </si>
  <si>
    <t>8120 HK Equity</t>
  </si>
  <si>
    <t>CHINA DEMETER FINANCIAL INVE</t>
  </si>
  <si>
    <t>8120    HK</t>
  </si>
  <si>
    <t>04/10/2001</t>
  </si>
  <si>
    <t>661 HK Equity</t>
  </si>
  <si>
    <t>CHINA DAYE NON-FERROUS METAL</t>
  </si>
  <si>
    <t>661     HK</t>
  </si>
  <si>
    <t>11/21/1990</t>
  </si>
  <si>
    <t>1798 HK Equity</t>
  </si>
  <si>
    <t>CHINA DATANG CORP RENEWABL-H</t>
  </si>
  <si>
    <t>1798    HK</t>
  </si>
  <si>
    <t>8078 HK Equity</t>
  </si>
  <si>
    <t>CHINA CREATIVE DIGITAL ENTER</t>
  </si>
  <si>
    <t>8078    HK</t>
  </si>
  <si>
    <t>12/19/2000</t>
  </si>
  <si>
    <t>939 HK Equity</t>
  </si>
  <si>
    <t>CHINA CONSTRUCTION BANK-H</t>
  </si>
  <si>
    <t>939     HK</t>
  </si>
  <si>
    <t>10/27/2005</t>
  </si>
  <si>
    <t>586 HK Equity</t>
  </si>
  <si>
    <t>CHINA CONCH VENTURE HOLDINGS</t>
  </si>
  <si>
    <t>586     HK</t>
  </si>
  <si>
    <t>587 HK Equity</t>
  </si>
  <si>
    <t>CHINA CONCH ENVIRONMENT PROT</t>
  </si>
  <si>
    <t>587     HK</t>
  </si>
  <si>
    <t>552 HK Equity</t>
  </si>
  <si>
    <t>CHINA COMMUNICATIONS SERVI-H</t>
  </si>
  <si>
    <t>552     HK</t>
  </si>
  <si>
    <t>1800 HK Equity</t>
  </si>
  <si>
    <t>CHINA COMMUNICATIONS CONST-H</t>
  </si>
  <si>
    <t>1800    HK</t>
  </si>
  <si>
    <t>8039 HK Equity</t>
  </si>
  <si>
    <t>CHINA COME RIDE NEW ENERGY G</t>
  </si>
  <si>
    <t>8039    HK</t>
  </si>
  <si>
    <t>1898 HK Equity</t>
  </si>
  <si>
    <t>CHINA COAL ENERGY CO-H</t>
  </si>
  <si>
    <t>1898    HK</t>
  </si>
  <si>
    <t>12/19/2006</t>
  </si>
  <si>
    <t>2379 HK Equity</t>
  </si>
  <si>
    <t>CHINA CLEAN ENERGY TECHNOLOG</t>
  </si>
  <si>
    <t>2379    HK</t>
  </si>
  <si>
    <t>09/22/2004</t>
  </si>
  <si>
    <t>2349 HK Equity</t>
  </si>
  <si>
    <t>CHINA CITY INFRASTRUCTURE GR</t>
  </si>
  <si>
    <t>2349    HK</t>
  </si>
  <si>
    <t>06/25/2003</t>
  </si>
  <si>
    <t>998 HK Equity</t>
  </si>
  <si>
    <t>CHINA CITIC BANK CORP LTD-H</t>
  </si>
  <si>
    <t>998     HK</t>
  </si>
  <si>
    <t>04/27/2007</t>
  </si>
  <si>
    <t>1359 HK Equity</t>
  </si>
  <si>
    <t>CHINA CINDA ASSET MANAGEME-H</t>
  </si>
  <si>
    <t>1359    HK</t>
  </si>
  <si>
    <t>1969 HK Equity</t>
  </si>
  <si>
    <t>CHINA CHUNLAI EDUCATION GROU</t>
  </si>
  <si>
    <t>1969    HK</t>
  </si>
  <si>
    <t>09/13/2018</t>
  </si>
  <si>
    <t>217 HK Equity</t>
  </si>
  <si>
    <t>CHINA CHENGTONG DEVELOPMENT</t>
  </si>
  <si>
    <t>217     HK</t>
  </si>
  <si>
    <t>8270 HK Equity</t>
  </si>
  <si>
    <t>CHINA CBM GROUP CO LTD</t>
  </si>
  <si>
    <t>8270    HK</t>
  </si>
  <si>
    <t>08/12/2003</t>
  </si>
  <si>
    <t>810 HK Equity</t>
  </si>
  <si>
    <t>CHINA CASTSON 81 FINANCE CO</t>
  </si>
  <si>
    <t>810     HK</t>
  </si>
  <si>
    <t>1372 HK Equity</t>
  </si>
  <si>
    <t>CHINA CARBON NEUTRAL DEVELOP</t>
  </si>
  <si>
    <t>1372    HK</t>
  </si>
  <si>
    <t>8026 HK Equity</t>
  </si>
  <si>
    <t>CHINA BRILLIANT GLOBAL LTD</t>
  </si>
  <si>
    <t>8026    HK</t>
  </si>
  <si>
    <t>03/28/2000</t>
  </si>
  <si>
    <t>1859 HK Equity</t>
  </si>
  <si>
    <t>CHINA BRIGHT CULTURE GROUP</t>
  </si>
  <si>
    <t>1859    HK</t>
  </si>
  <si>
    <t>1069 HK Equity</t>
  </si>
  <si>
    <t>CHINA BOZZA DEVELOPMENT HOLD</t>
  </si>
  <si>
    <t>1069    HK</t>
  </si>
  <si>
    <t>3318 HK Equity</t>
  </si>
  <si>
    <t>CHINA BOTON GROUP CO LTD</t>
  </si>
  <si>
    <t>3318    HK</t>
  </si>
  <si>
    <t>2377 HK Equity</t>
  </si>
  <si>
    <t>CHINA BOQI ENVIRONMENTAL HOL</t>
  </si>
  <si>
    <t>2377    HK</t>
  </si>
  <si>
    <t>9668 HK Equity</t>
  </si>
  <si>
    <t>CHINA BOHAI BANK CO LTD-H</t>
  </si>
  <si>
    <t>9668    HK</t>
  </si>
  <si>
    <t>3983 HK Equity</t>
  </si>
  <si>
    <t>CHINA BLUECHEMICAL LTD - H</t>
  </si>
  <si>
    <t>3983    HK</t>
  </si>
  <si>
    <t>8037 HK Equity</t>
  </si>
  <si>
    <t>CHINA BIOTECH SERVICES HOLDI</t>
  </si>
  <si>
    <t>8037    HK</t>
  </si>
  <si>
    <t>06/17/2004</t>
  </si>
  <si>
    <t>3978 HK Equity</t>
  </si>
  <si>
    <t>CHINA BESTSTUDY EDUCATION GR</t>
  </si>
  <si>
    <t>3978    HK</t>
  </si>
  <si>
    <t>12/27/2018</t>
  </si>
  <si>
    <t>370 HK Equity</t>
  </si>
  <si>
    <t>CHINA BEST GROUP HOLDING LTD</t>
  </si>
  <si>
    <t>370     HK</t>
  </si>
  <si>
    <t>03/26/1996</t>
  </si>
  <si>
    <t>39 HK Equity</t>
  </si>
  <si>
    <t>CHINA BEIDAHUANG INDUSTRY</t>
  </si>
  <si>
    <t>39      HK</t>
  </si>
  <si>
    <t>01/16/2001</t>
  </si>
  <si>
    <t>164 HK Equity</t>
  </si>
  <si>
    <t>CHINA BAOLI TECHNOLOGIES HOL</t>
  </si>
  <si>
    <t>164     HK</t>
  </si>
  <si>
    <t>2953 HK Equity</t>
  </si>
  <si>
    <t>CHINA BAOLI TECHNOL-PARALLEL</t>
  </si>
  <si>
    <t>2953    HK</t>
  </si>
  <si>
    <t>48 HK Equity</t>
  </si>
  <si>
    <t>CHINA AUTOMOTIVE INTERIOR</t>
  </si>
  <si>
    <t>48      HK</t>
  </si>
  <si>
    <t>09/29/2010</t>
  </si>
  <si>
    <t>63 HK Equity</t>
  </si>
  <si>
    <t>CHINA ASIA VALLEY GROUP LTD</t>
  </si>
  <si>
    <t>63      HK</t>
  </si>
  <si>
    <t>02/26/1986</t>
  </si>
  <si>
    <t>1572 HK Equity</t>
  </si>
  <si>
    <t>CHINA ART FINANCIAL HOLDINGS</t>
  </si>
  <si>
    <t>1572    HK</t>
  </si>
  <si>
    <t>2011 HK Equity</t>
  </si>
  <si>
    <t>CHINA APEX GROUP LTD</t>
  </si>
  <si>
    <t>2011    HK</t>
  </si>
  <si>
    <t>01/12/2011</t>
  </si>
  <si>
    <t>3883 HK Equity</t>
  </si>
  <si>
    <t>CHINA AOYUAN GROUP LTD</t>
  </si>
  <si>
    <t>3883    HK</t>
  </si>
  <si>
    <t>2399 HK Equity</t>
  </si>
  <si>
    <t>CHINA ANCHU ENERGY STORAGE G</t>
  </si>
  <si>
    <t>2399    HK</t>
  </si>
  <si>
    <t>07/16/2014</t>
  </si>
  <si>
    <t>2068 HK Equity</t>
  </si>
  <si>
    <t>CHINA ALUMINUM INTERNATION-H</t>
  </si>
  <si>
    <t>2068    HK</t>
  </si>
  <si>
    <t>6898 HK Equity</t>
  </si>
  <si>
    <t>CHINA ALUMINUM CANS HOLDINGS</t>
  </si>
  <si>
    <t>6898    HK</t>
  </si>
  <si>
    <t>8170 HK Equity</t>
  </si>
  <si>
    <t>CHINA ALL NATION INTERNATION</t>
  </si>
  <si>
    <t>8170    HK</t>
  </si>
  <si>
    <t>1848 HK Equity</t>
  </si>
  <si>
    <t>CHINA AIRCRAFT LEASING GROUP</t>
  </si>
  <si>
    <t>1848    HK</t>
  </si>
  <si>
    <t>149 HK Equity</t>
  </si>
  <si>
    <t>CHINA AGRI-PRODUCTS EXCHANGE</t>
  </si>
  <si>
    <t>149     HK</t>
  </si>
  <si>
    <t>12/03/1973</t>
  </si>
  <si>
    <t>31 HK Equity</t>
  </si>
  <si>
    <t>CHINA AEROSPACE INTL HLDG</t>
  </si>
  <si>
    <t>31      HK</t>
  </si>
  <si>
    <t>08/25/1981</t>
  </si>
  <si>
    <t>8087 HK Equity</t>
  </si>
  <si>
    <t>CHINA 33 MEDIA GROUP LTD</t>
  </si>
  <si>
    <t>8087    HK</t>
  </si>
  <si>
    <t>02/28/2011</t>
  </si>
  <si>
    <t>1598 HK Equity</t>
  </si>
  <si>
    <t>CHINA 21ST CENTURY EDUCATION</t>
  </si>
  <si>
    <t>1598    HK</t>
  </si>
  <si>
    <t>05/29/2018</t>
  </si>
  <si>
    <t>976 HK Equity</t>
  </si>
  <si>
    <t>CHIHO ENVIRONMENTAL GROUP LT</t>
  </si>
  <si>
    <t>976     HK</t>
  </si>
  <si>
    <t>07/12/2010</t>
  </si>
  <si>
    <t>3839 HK Equity</t>
  </si>
  <si>
    <t>CHIA TAI ENTERPRISES INTERNA</t>
  </si>
  <si>
    <t>3839    HK</t>
  </si>
  <si>
    <t>9913 HK Equity</t>
  </si>
  <si>
    <t>CHI KAN HOLDINGS LTD</t>
  </si>
  <si>
    <t>9913    HK</t>
  </si>
  <si>
    <t>08/14/2020</t>
  </si>
  <si>
    <t>8423 HK Equity</t>
  </si>
  <si>
    <t>CHI HO DEVELOPMENT HOLDINGS</t>
  </si>
  <si>
    <t>8423    HK</t>
  </si>
  <si>
    <t>03/13/2017</t>
  </si>
  <si>
    <t>25 HK Equity</t>
  </si>
  <si>
    <t>CHEVALIER INTERNATIONAL HOLD</t>
  </si>
  <si>
    <t>25      HK</t>
  </si>
  <si>
    <t>12/05/1984</t>
  </si>
  <si>
    <t>131 HK Equity</t>
  </si>
  <si>
    <t>CHEUK NANG HOLDINGS LTD</t>
  </si>
  <si>
    <t>131     HK</t>
  </si>
  <si>
    <t>1490 HK Equity</t>
  </si>
  <si>
    <t>CHESHI TECHNOLOGY INC</t>
  </si>
  <si>
    <t>1490    HK</t>
  </si>
  <si>
    <t>2285 HK Equity</t>
  </si>
  <si>
    <t>CHERVON HOLDINGS LTD</t>
  </si>
  <si>
    <t>2285    HK</t>
  </si>
  <si>
    <t>1094 HK Equity</t>
  </si>
  <si>
    <t>CHERISH SUNSHINE INTERNATION</t>
  </si>
  <si>
    <t>1094    HK</t>
  </si>
  <si>
    <t>07/03/2002</t>
  </si>
  <si>
    <t>1202 HK Equity</t>
  </si>
  <si>
    <t>CHENGDU SIWI SCIENCE AND TEC</t>
  </si>
  <si>
    <t>1202    HK</t>
  </si>
  <si>
    <t>12/13/1994</t>
  </si>
  <si>
    <t>1785 HK Equity</t>
  </si>
  <si>
    <t>CHENGDU EXPRESSWAY CO LTD-H</t>
  </si>
  <si>
    <t>1785    HK</t>
  </si>
  <si>
    <t>2286 HK Equity</t>
  </si>
  <si>
    <t>CHEN XING DEVELOPMENT HOLDIN</t>
  </si>
  <si>
    <t>2286    HK</t>
  </si>
  <si>
    <t>1593 HK Equity</t>
  </si>
  <si>
    <t>CHEN LIN EDUCATION GROUP HOL</t>
  </si>
  <si>
    <t>1593    HK</t>
  </si>
  <si>
    <t>57 HK Equity</t>
  </si>
  <si>
    <t>CHEN HSONG HOLDINGS</t>
  </si>
  <si>
    <t>57      HK</t>
  </si>
  <si>
    <t>10/22/1991</t>
  </si>
  <si>
    <t>6601 HK Equity</t>
  </si>
  <si>
    <t>CHEERWIN GROUP LTD</t>
  </si>
  <si>
    <t>6601    HK</t>
  </si>
  <si>
    <t>03/10/2021</t>
  </si>
  <si>
    <t>2289 HK Equity</t>
  </si>
  <si>
    <t>CHARMACY PHARMACEUTICAL CO-H</t>
  </si>
  <si>
    <t>2289    HK</t>
  </si>
  <si>
    <t>12/14/2015</t>
  </si>
  <si>
    <t>951 HK Equity</t>
  </si>
  <si>
    <t>CHAOWEI POWER HOLDINGS LTD</t>
  </si>
  <si>
    <t>951     HK</t>
  </si>
  <si>
    <t>2219 HK Equity</t>
  </si>
  <si>
    <t>CHAOJU EYE CARE HOLDINGS LTD</t>
  </si>
  <si>
    <t>2219    HK</t>
  </si>
  <si>
    <t>682 HK Equity</t>
  </si>
  <si>
    <t>CHAODA MODERN AGRICULTURE</t>
  </si>
  <si>
    <t>682     HK</t>
  </si>
  <si>
    <t>12/15/2000</t>
  </si>
  <si>
    <t>2115 HK Equity</t>
  </si>
  <si>
    <t>CHANNEL MICRON HOLDINGS CO L</t>
  </si>
  <si>
    <t>2115    HK</t>
  </si>
  <si>
    <t>1588 HK Equity</t>
  </si>
  <si>
    <t>CHANJET INFORMATION TECH-H</t>
  </si>
  <si>
    <t>1588    HK</t>
  </si>
  <si>
    <t>2017 HK Equity</t>
  </si>
  <si>
    <t>CHANHIGH HOLDINGS LTD</t>
  </si>
  <si>
    <t>2017    HK</t>
  </si>
  <si>
    <t>1039 HK Equity</t>
  </si>
  <si>
    <t>CHANGYOU ALLIANCE GROUP LTD</t>
  </si>
  <si>
    <t>1039    HK</t>
  </si>
  <si>
    <t>2163 HK Equity</t>
  </si>
  <si>
    <t>CHANGSHA BROAD HOMES INDUS-H</t>
  </si>
  <si>
    <t>2163    HK</t>
  </si>
  <si>
    <t>954 HK Equity</t>
  </si>
  <si>
    <t>CHANGMAO BIOCHEMICAL ENGIN-H</t>
  </si>
  <si>
    <t>954     HK</t>
  </si>
  <si>
    <t>06/28/2002</t>
  </si>
  <si>
    <t>3991 HK Equity</t>
  </si>
  <si>
    <t>CHANGHONG JIAHUA HOLDINGS LT</t>
  </si>
  <si>
    <t>3991    HK</t>
  </si>
  <si>
    <t>01/24/2000</t>
  </si>
  <si>
    <t>1292 HK Equity</t>
  </si>
  <si>
    <t>CHANGAN MINSHENG APLL LOGI-H</t>
  </si>
  <si>
    <t>1292    HK</t>
  </si>
  <si>
    <t>02/23/2006</t>
  </si>
  <si>
    <t>92 HK Equity</t>
  </si>
  <si>
    <t>CHAMPION TECHNOLOGY HOLDINGS</t>
  </si>
  <si>
    <t>92      HK</t>
  </si>
  <si>
    <t>08/19/1992</t>
  </si>
  <si>
    <t>2778 HK Equity</t>
  </si>
  <si>
    <t>CHAMPION REIT</t>
  </si>
  <si>
    <t>2778    HK</t>
  </si>
  <si>
    <t>1629 HK Equity</t>
  </si>
  <si>
    <t>CHAMPION ALLIANCE INTERNATIO</t>
  </si>
  <si>
    <t>1629    HK</t>
  </si>
  <si>
    <t>1816 HK Equity</t>
  </si>
  <si>
    <t>CGN POWER CO LTD-H</t>
  </si>
  <si>
    <t>1816    HK</t>
  </si>
  <si>
    <t>1811 HK Equity</t>
  </si>
  <si>
    <t>CGN NEW ENERGY HOLDINGS CO L</t>
  </si>
  <si>
    <t>1811    HK</t>
  </si>
  <si>
    <t>10/03/2014</t>
  </si>
  <si>
    <t>1164 HK Equity</t>
  </si>
  <si>
    <t>CGN MINING CO LTD</t>
  </si>
  <si>
    <t>1164    HK</t>
  </si>
  <si>
    <t>509 HK Equity</t>
  </si>
  <si>
    <t>CENTURY SUNSHINE GROUP HOLDI</t>
  </si>
  <si>
    <t>509     HK</t>
  </si>
  <si>
    <t>02/17/2004</t>
  </si>
  <si>
    <t>79 HK Equity</t>
  </si>
  <si>
    <t>CENTURY LEGEND HLDGS LTD</t>
  </si>
  <si>
    <t>79      HK</t>
  </si>
  <si>
    <t>2113 HK Equity</t>
  </si>
  <si>
    <t>CENTURY GROUP INTERNATIONAL</t>
  </si>
  <si>
    <t>2113    HK</t>
  </si>
  <si>
    <t>162 HK Equity</t>
  </si>
  <si>
    <t>CENTURY GINWA RETAIL HOLDING</t>
  </si>
  <si>
    <t>162     HK</t>
  </si>
  <si>
    <t>10/23/2000</t>
  </si>
  <si>
    <t>959 HK Equity</t>
  </si>
  <si>
    <t>CENTURY ENTERTAINMENT INTERN</t>
  </si>
  <si>
    <t>959     HK</t>
  </si>
  <si>
    <t>10/03/1997</t>
  </si>
  <si>
    <t>8132 HK Equity</t>
  </si>
  <si>
    <t>CENTURY ENERGY INTERNATIONAL</t>
  </si>
  <si>
    <t>8132    HK</t>
  </si>
  <si>
    <t>05/18/2011</t>
  </si>
  <si>
    <t>355 HK Equity</t>
  </si>
  <si>
    <t>CENTURY CITY INTL</t>
  </si>
  <si>
    <t>355     HK</t>
  </si>
  <si>
    <t>6090 HK Equity</t>
  </si>
  <si>
    <t>CENTURION CORP LTD</t>
  </si>
  <si>
    <t>6090    HK</t>
  </si>
  <si>
    <t>12/12/2017</t>
  </si>
  <si>
    <t>139 HK Equity</t>
  </si>
  <si>
    <t>CENTRAL WEALTH GROUP HOLDING</t>
  </si>
  <si>
    <t>139     HK</t>
  </si>
  <si>
    <t>03/15/1994</t>
  </si>
  <si>
    <t>1735 HK Equity</t>
  </si>
  <si>
    <t>CENTRAL NEW ENERGY HOLDING G</t>
  </si>
  <si>
    <t>1735    HK</t>
  </si>
  <si>
    <t>475 HK Equity</t>
  </si>
  <si>
    <t>CENTRAL DEVELOPMENT HOLDINGS</t>
  </si>
  <si>
    <t>475     HK</t>
  </si>
  <si>
    <t>04/17/2007</t>
  </si>
  <si>
    <t>1375 HK Equity</t>
  </si>
  <si>
    <t>CENTRAL CHINA SECURITIES C-H</t>
  </si>
  <si>
    <t>1375    HK</t>
  </si>
  <si>
    <t>832 HK Equity</t>
  </si>
  <si>
    <t>CENTRAL CHINA REAL ESTATE</t>
  </si>
  <si>
    <t>832     HK</t>
  </si>
  <si>
    <t>9983 HK Equity</t>
  </si>
  <si>
    <t>CENTRAL CHINA NEW LIFE LTD</t>
  </si>
  <si>
    <t>9983    HK</t>
  </si>
  <si>
    <t>9982 HK Equity</t>
  </si>
  <si>
    <t>CENTRAL CHINA MANAGEMENT CO</t>
  </si>
  <si>
    <t>9982    HK</t>
  </si>
  <si>
    <t>05/31/2021</t>
  </si>
  <si>
    <t>1959 HK Equity</t>
  </si>
  <si>
    <t>CENTENARY UNITED HOLDINGS LT</t>
  </si>
  <si>
    <t>1959    HK</t>
  </si>
  <si>
    <t>1049 HK Equity</t>
  </si>
  <si>
    <t>CELESTIAL ASIA SECURITIES</t>
  </si>
  <si>
    <t>1049    HK</t>
  </si>
  <si>
    <t>04/27/1994</t>
  </si>
  <si>
    <t>759 HK Equity</t>
  </si>
  <si>
    <t>CEC INTERNATIONAL</t>
  </si>
  <si>
    <t>759     HK</t>
  </si>
  <si>
    <t>11/15/1999</t>
  </si>
  <si>
    <t>138 HK Equity</t>
  </si>
  <si>
    <t>CCT FORTIS HOLDINGS LTD</t>
  </si>
  <si>
    <t>138     HK</t>
  </si>
  <si>
    <t>11/11/1991</t>
  </si>
  <si>
    <t>2176 HK Equity</t>
  </si>
  <si>
    <t>CCID CONSULTING COMPANY-H</t>
  </si>
  <si>
    <t>2176    HK</t>
  </si>
  <si>
    <t>12/12/2002</t>
  </si>
  <si>
    <t>145 HK Equity</t>
  </si>
  <si>
    <t>CCIAM FUTURE ENERGY LTD</t>
  </si>
  <si>
    <t>145     HK</t>
  </si>
  <si>
    <t>07/01/1972</t>
  </si>
  <si>
    <t>8428 HK Equity</t>
  </si>
  <si>
    <t>CBK HOLDINGS LTD</t>
  </si>
  <si>
    <t>8428    HK</t>
  </si>
  <si>
    <t>293 HK Equity</t>
  </si>
  <si>
    <t>CATHAY PACIFIC AIRWAYS</t>
  </si>
  <si>
    <t>293     HK</t>
  </si>
  <si>
    <t>1981 HK Equity</t>
  </si>
  <si>
    <t>CATHAY MEDIA AND EDUCATION</t>
  </si>
  <si>
    <t>1981    HK</t>
  </si>
  <si>
    <t>510 HK Equity</t>
  </si>
  <si>
    <t>CASH FINANCIAL SERVICES GROU</t>
  </si>
  <si>
    <t>510     HK</t>
  </si>
  <si>
    <t>2223 HK Equity</t>
  </si>
  <si>
    <t>CASABLANCA GROUP LTD</t>
  </si>
  <si>
    <t>2223    HK</t>
  </si>
  <si>
    <t>2171 HK Equity</t>
  </si>
  <si>
    <t>CARSGEN THERAPEUTICS HOLDING</t>
  </si>
  <si>
    <t>2171    HK</t>
  </si>
  <si>
    <t>643 HK Equity</t>
  </si>
  <si>
    <t>CARRY WEALTH HOLDINGS LTD</t>
  </si>
  <si>
    <t>643     HK</t>
  </si>
  <si>
    <t>03/13/2000</t>
  </si>
  <si>
    <t>126 HK Equity</t>
  </si>
  <si>
    <t>CARRIANNA GROUP HOLDINGS CO</t>
  </si>
  <si>
    <t>126     HK</t>
  </si>
  <si>
    <t>11/01/1991</t>
  </si>
  <si>
    <t>837 HK Equity</t>
  </si>
  <si>
    <t>CARPENTER TAN HOLDINGS LTD</t>
  </si>
  <si>
    <t>837     HK</t>
  </si>
  <si>
    <t>12/29/2009</t>
  </si>
  <si>
    <t>996 HK Equity</t>
  </si>
  <si>
    <t>CARNIVAL GROUP INTERNATIONAL</t>
  </si>
  <si>
    <t>996     HK</t>
  </si>
  <si>
    <t>2324 HK Equity</t>
  </si>
  <si>
    <t>CAPITAL VC LTD</t>
  </si>
  <si>
    <t>2324    HK</t>
  </si>
  <si>
    <t>730 HK Equity</t>
  </si>
  <si>
    <t>CAPITAL INDUSTRIAL FINANCIAL</t>
  </si>
  <si>
    <t>730     HK</t>
  </si>
  <si>
    <t>8239 HK Equity</t>
  </si>
  <si>
    <t>CAPITAL FINANCE HOLDINGS LTD</t>
  </si>
  <si>
    <t>8239    HK</t>
  </si>
  <si>
    <t>193 HK Equity</t>
  </si>
  <si>
    <t>CAPITAL ESTATE LTD</t>
  </si>
  <si>
    <t>193     HK</t>
  </si>
  <si>
    <t>3989 HK Equity</t>
  </si>
  <si>
    <t>CAPITAL ENVIRONMENT HOLDINGS</t>
  </si>
  <si>
    <t>3989    HK</t>
  </si>
  <si>
    <t>1075 HK Equity</t>
  </si>
  <si>
    <t>CAPINFO CO LTD-H</t>
  </si>
  <si>
    <t>1075    HK</t>
  </si>
  <si>
    <t>12/21/2001</t>
  </si>
  <si>
    <t>1381 HK Equity</t>
  </si>
  <si>
    <t>CANVEST ENVIRONMENTAL PROTEC</t>
  </si>
  <si>
    <t>1381    HK</t>
  </si>
  <si>
    <t>6185 HK Equity</t>
  </si>
  <si>
    <t>CANSINO BIOLOGICS INC-H</t>
  </si>
  <si>
    <t>6185    HK</t>
  </si>
  <si>
    <t>2169 HK Equity</t>
  </si>
  <si>
    <t>CANGGANG RAILWAY LTD</t>
  </si>
  <si>
    <t>2169    HK</t>
  </si>
  <si>
    <t>10/23/2020</t>
  </si>
  <si>
    <t>1228 HK Equity</t>
  </si>
  <si>
    <t>CANBRIDGE PHARMACEUTICALS IN</t>
  </si>
  <si>
    <t>1228    HK</t>
  </si>
  <si>
    <t>3931 HK Equity</t>
  </si>
  <si>
    <t>CALB GROUP CO LTD</t>
  </si>
  <si>
    <t>3931    HK</t>
  </si>
  <si>
    <t>10/06/2022</t>
  </si>
  <si>
    <t>341 HK Equity</t>
  </si>
  <si>
    <t>CAFE DE CORAL HOLDINGS LTD</t>
  </si>
  <si>
    <t>341     HK</t>
  </si>
  <si>
    <t>07/16/1986</t>
  </si>
  <si>
    <t>2030 HK Equity</t>
  </si>
  <si>
    <t>CABBEEN FASHION LTD</t>
  </si>
  <si>
    <t>2030    HK</t>
  </si>
  <si>
    <t>1566 HK Equity</t>
  </si>
  <si>
    <t>CA CULTURAL TECHNOLOGY GROUP</t>
  </si>
  <si>
    <t>1566    HK</t>
  </si>
  <si>
    <t>1028 HK Equity</t>
  </si>
  <si>
    <t>C.BANNER INTERNATIONAL HOLDI</t>
  </si>
  <si>
    <t>1028    HK</t>
  </si>
  <si>
    <t>09/23/2011</t>
  </si>
  <si>
    <t>3309 HK Equity</t>
  </si>
  <si>
    <t>C-MER EYE CARE HOLDINGS LTD</t>
  </si>
  <si>
    <t>3309    HK</t>
  </si>
  <si>
    <t>01/15/2018</t>
  </si>
  <si>
    <t>2950 HK Equity</t>
  </si>
  <si>
    <t>C-LINK SQUARED LTD-PARALLEL</t>
  </si>
  <si>
    <t>2950    HK</t>
  </si>
  <si>
    <t>03/27/2020</t>
  </si>
  <si>
    <t>1463 HK Equity</t>
  </si>
  <si>
    <t>C-LINK SQUARED LTD</t>
  </si>
  <si>
    <t>1463    HK</t>
  </si>
  <si>
    <t>8430 HK Equity</t>
  </si>
  <si>
    <t>C&amp;N HOLDINGS LTD</t>
  </si>
  <si>
    <t>8430    HK</t>
  </si>
  <si>
    <t>2156 HK Equity</t>
  </si>
  <si>
    <t>C&amp;D PROPERTY MANAGEMENT GROU</t>
  </si>
  <si>
    <t>2156    HK</t>
  </si>
  <si>
    <t>731 HK Equity</t>
  </si>
  <si>
    <t>C&amp;D NEWIN PAPER &amp; PULP CORP</t>
  </si>
  <si>
    <t>731     HK</t>
  </si>
  <si>
    <t>12/01/1995</t>
  </si>
  <si>
    <t>1908 HK Equity</t>
  </si>
  <si>
    <t>C&amp;D INTERNATIONAL INVESTMENT</t>
  </si>
  <si>
    <t>1908    HK</t>
  </si>
  <si>
    <t>12/14/2012</t>
  </si>
  <si>
    <t>1486 HK Equity</t>
  </si>
  <si>
    <t>C CHENG HOLDINGS LTD</t>
  </si>
  <si>
    <t>1486    HK</t>
  </si>
  <si>
    <t>1224 HK Equity</t>
  </si>
  <si>
    <t>C C LAND HOLDINGS LTD</t>
  </si>
  <si>
    <t>1224    HK</t>
  </si>
  <si>
    <t>04/30/1999</t>
  </si>
  <si>
    <t>285 HK Equity</t>
  </si>
  <si>
    <t>BYD ELECTRONIC INTL CO LTD</t>
  </si>
  <si>
    <t>285     HK</t>
  </si>
  <si>
    <t>1211 HK Equity</t>
  </si>
  <si>
    <t>BYD CO LTD-H</t>
  </si>
  <si>
    <t>1211    HK</t>
  </si>
  <si>
    <t>2457 HK Equity</t>
  </si>
  <si>
    <t>BUYANG INTERNATIONAL HOLDING</t>
  </si>
  <si>
    <t>2457    HK</t>
  </si>
  <si>
    <t>240 HK Equity</t>
  </si>
  <si>
    <t>BUILD KING HOLDINGS LTD</t>
  </si>
  <si>
    <t>240     HK</t>
  </si>
  <si>
    <t>1876 HK Equity</t>
  </si>
  <si>
    <t>BUDWEISER BREWING CO APAC LT</t>
  </si>
  <si>
    <t>1876    HK</t>
  </si>
  <si>
    <t>2216 HK Equity</t>
  </si>
  <si>
    <t>BRONCUS HOLDING CORP</t>
  </si>
  <si>
    <t>2216    HK</t>
  </si>
  <si>
    <t>09/24/2021</t>
  </si>
  <si>
    <t>159 HK Equity</t>
  </si>
  <si>
    <t>BROCKMAN MINING LTD</t>
  </si>
  <si>
    <t>159     HK</t>
  </si>
  <si>
    <t>1114 HK Equity</t>
  </si>
  <si>
    <t>BRILLIANCE CHINA AUTOMOTIVE</t>
  </si>
  <si>
    <t>1114    HK</t>
  </si>
  <si>
    <t>2137 HK Equity</t>
  </si>
  <si>
    <t>BRII BIOSCIENCES LTD</t>
  </si>
  <si>
    <t>2137    HK</t>
  </si>
  <si>
    <t>1428 HK Equity</t>
  </si>
  <si>
    <t>BRIGHT SMART SECURITIES AND</t>
  </si>
  <si>
    <t>1428    HK</t>
  </si>
  <si>
    <t>08/25/2010</t>
  </si>
  <si>
    <t>1351 HK Equity</t>
  </si>
  <si>
    <t>BRIGHT FUTURE TECHNOLGOY HOL</t>
  </si>
  <si>
    <t>1351    HK</t>
  </si>
  <si>
    <t>11/11/2020</t>
  </si>
  <si>
    <t>2203 HK Equity</t>
  </si>
  <si>
    <t>BRAINHOLE TECHNOLOGY LTD</t>
  </si>
  <si>
    <t>2203    HK</t>
  </si>
  <si>
    <t>1082 HK Equity</t>
  </si>
  <si>
    <t>BRADAVERSE EDUCATION INVESTM</t>
  </si>
  <si>
    <t>1082    HK</t>
  </si>
  <si>
    <t>434 HK Equity</t>
  </si>
  <si>
    <t>BOYAA INTERACTIVE INTERNATIO</t>
  </si>
  <si>
    <t>434     HK</t>
  </si>
  <si>
    <t>592 HK Equity</t>
  </si>
  <si>
    <t>BOSSINI INTERNATIONAL HLDG</t>
  </si>
  <si>
    <t>592     HK</t>
  </si>
  <si>
    <t>3998 HK Equity</t>
  </si>
  <si>
    <t>BOSIDENG INTL HLDGS LTD</t>
  </si>
  <si>
    <t>3998    HK</t>
  </si>
  <si>
    <t>10/11/2007</t>
  </si>
  <si>
    <t>7234 HK Equity</t>
  </si>
  <si>
    <t>BOSERA SZSE CHI D 2X LEV ETF</t>
  </si>
  <si>
    <t>7234    HK</t>
  </si>
  <si>
    <t>2832 HK Equity</t>
  </si>
  <si>
    <t>BOSERA STAR 50 INDEX ETF-HKD</t>
  </si>
  <si>
    <t>2832    HK</t>
  </si>
  <si>
    <t>3192 HK Equity</t>
  </si>
  <si>
    <t>BOSERA RMB MONEY MARKET ETF</t>
  </si>
  <si>
    <t>3192    HK</t>
  </si>
  <si>
    <t>3152 HK Equity</t>
  </si>
  <si>
    <t>BOSERA HKD MONEY MARKET ETF</t>
  </si>
  <si>
    <t>3152    HK</t>
  </si>
  <si>
    <t>8140 HK Equity</t>
  </si>
  <si>
    <t>BOSA TECHNOLOGY HOLDINGS LTD</t>
  </si>
  <si>
    <t>8140    HK</t>
  </si>
  <si>
    <t>8118 HK Equity</t>
  </si>
  <si>
    <t>BORTEX GLOBAL LTD</t>
  </si>
  <si>
    <t>8118    HK</t>
  </si>
  <si>
    <t>1906 HK Equity</t>
  </si>
  <si>
    <t>BONNY INTERNATIONAL HOLDING</t>
  </si>
  <si>
    <t>1906    HK</t>
  </si>
  <si>
    <t>653 HK Equity</t>
  </si>
  <si>
    <t>BONJOUR HOLDINGS LTD</t>
  </si>
  <si>
    <t>653     HK</t>
  </si>
  <si>
    <t>07/16/2003</t>
  </si>
  <si>
    <t>8601 HK Equity</t>
  </si>
  <si>
    <t>BOLTEK HOLDINGS LTD</t>
  </si>
  <si>
    <t>8601    HK</t>
  </si>
  <si>
    <t>1758 HK Equity</t>
  </si>
  <si>
    <t>BOJUN EDUCATION CO LTD</t>
  </si>
  <si>
    <t>1758    HK</t>
  </si>
  <si>
    <t>07/31/2018</t>
  </si>
  <si>
    <t>1246 HK Equity</t>
  </si>
  <si>
    <t>BOILL HEALTHCARE HOLDINGS LT</t>
  </si>
  <si>
    <t>1246    HK</t>
  </si>
  <si>
    <t>10/16/2013</t>
  </si>
  <si>
    <t>1685 HK Equity</t>
  </si>
  <si>
    <t>BOER POWER HOLDINGS LTD</t>
  </si>
  <si>
    <t>1685    HK</t>
  </si>
  <si>
    <t>10/20/2010</t>
  </si>
  <si>
    <t>710 HK Equity</t>
  </si>
  <si>
    <t>BOE VARITRONIX LTD</t>
  </si>
  <si>
    <t>710     HK</t>
  </si>
  <si>
    <t>07/01/1991</t>
  </si>
  <si>
    <t>3329 HK Equity</t>
  </si>
  <si>
    <t>BOCOM INTERNATIONAL HOLDINGS</t>
  </si>
  <si>
    <t>3329    HK</t>
  </si>
  <si>
    <t>05/19/2017</t>
  </si>
  <si>
    <t>2827 HK Equity</t>
  </si>
  <si>
    <t>BOCI-PRUDENTIAL-W.I.S.E -HKD</t>
  </si>
  <si>
    <t>2827    HK</t>
  </si>
  <si>
    <t>3129 HK Equity</t>
  </si>
  <si>
    <t>BOCHK GRT BAY AREA CLTR HKD</t>
  </si>
  <si>
    <t>3129    HK</t>
  </si>
  <si>
    <t>2388 HK Equity</t>
  </si>
  <si>
    <t>BOC HONG KONG HOLDINGS LTD</t>
  </si>
  <si>
    <t>2388    HK</t>
  </si>
  <si>
    <t>07/25/2002</t>
  </si>
  <si>
    <t>2588 HK Equity</t>
  </si>
  <si>
    <t>BOC AVIATION LTD</t>
  </si>
  <si>
    <t>2588    HK</t>
  </si>
  <si>
    <t>06/01/2016</t>
  </si>
  <si>
    <t>1204 HK Equity</t>
  </si>
  <si>
    <t>BOARDWARE INTELLIGENCE TECHN</t>
  </si>
  <si>
    <t>1204    HK</t>
  </si>
  <si>
    <t>498 HK Equity</t>
  </si>
  <si>
    <t>BLUE RIVER HOLDINGS LTD</t>
  </si>
  <si>
    <t>498     HK</t>
  </si>
  <si>
    <t>09/21/1993</t>
  </si>
  <si>
    <t>6993 HK Equity</t>
  </si>
  <si>
    <t>BLUE MOON GROUP HOLDINGS LTD</t>
  </si>
  <si>
    <t>6993    HK</t>
  </si>
  <si>
    <t>12/16/2020</t>
  </si>
  <si>
    <t>888 HK Equity</t>
  </si>
  <si>
    <t>BISON FINANCE GROUP LTD</t>
  </si>
  <si>
    <t>888     HK</t>
  </si>
  <si>
    <t>06/28/2001</t>
  </si>
  <si>
    <t>2309 HK Equity</t>
  </si>
  <si>
    <t>BIRMINGHAM SPORTS HOLDINGS</t>
  </si>
  <si>
    <t>2309    HK</t>
  </si>
  <si>
    <t>8247 HK Equity</t>
  </si>
  <si>
    <t>BIOSINO BIO-TECHNOLOGY -H</t>
  </si>
  <si>
    <t>8247    HK</t>
  </si>
  <si>
    <t>02/27/2006</t>
  </si>
  <si>
    <t>2315 HK Equity</t>
  </si>
  <si>
    <t>BIOCYTOGEN PHARMACEUTICALS-H</t>
  </si>
  <si>
    <t>2315    HK</t>
  </si>
  <si>
    <t>09/01/2022</t>
  </si>
  <si>
    <t>3316 HK Equity</t>
  </si>
  <si>
    <t>BINJIANG SERVICE GROUP CO LT</t>
  </si>
  <si>
    <t>3316    HK</t>
  </si>
  <si>
    <t>2886 HK Equity</t>
  </si>
  <si>
    <t>BINHAI INVESTMENT COMPANY LT</t>
  </si>
  <si>
    <t>2886    HK</t>
  </si>
  <si>
    <t>03/16/2000</t>
  </si>
  <si>
    <t>8220 HK Equity</t>
  </si>
  <si>
    <t>BINGO GROUP HOLDINGS LTD</t>
  </si>
  <si>
    <t>8220    HK</t>
  </si>
  <si>
    <t>2299 HK Equity</t>
  </si>
  <si>
    <t>BILLION INDUSTRIAL HLDGS LTD</t>
  </si>
  <si>
    <t>2299    HK</t>
  </si>
  <si>
    <t>9626 HK Equity</t>
  </si>
  <si>
    <t>BILIBILI INC-CLASS Z</t>
  </si>
  <si>
    <t>9626    HK</t>
  </si>
  <si>
    <t>03/29/2021</t>
  </si>
  <si>
    <t>1522 HK Equity</t>
  </si>
  <si>
    <t>BII RAILWAY TRANSPORTATION T</t>
  </si>
  <si>
    <t>1522    HK</t>
  </si>
  <si>
    <t>05/16/2012</t>
  </si>
  <si>
    <t>1552 HK Equity</t>
  </si>
  <si>
    <t>BHCC HOLDING LTD</t>
  </si>
  <si>
    <t>1552    HK</t>
  </si>
  <si>
    <t>09/12/2017</t>
  </si>
  <si>
    <t>1693 HK Equity</t>
  </si>
  <si>
    <t>BGMC INTERNATIONAL LTD</t>
  </si>
  <si>
    <t>1693    HK</t>
  </si>
  <si>
    <t>08/09/2017</t>
  </si>
  <si>
    <t>1775 HK Equity</t>
  </si>
  <si>
    <t>BEXCELLENT GROUP HOLDINGS LT</t>
  </si>
  <si>
    <t>1775    HK</t>
  </si>
  <si>
    <t>6909 HK Equity</t>
  </si>
  <si>
    <t>BETTERLIFE HOLDING LTD</t>
  </si>
  <si>
    <t>6909    HK</t>
  </si>
  <si>
    <t>926 HK Equity</t>
  </si>
  <si>
    <t>BESUNYEN HOLDINGS CO LTD</t>
  </si>
  <si>
    <t>926     HK</t>
  </si>
  <si>
    <t>2111 HK Equity</t>
  </si>
  <si>
    <t>BEST PACIFIC INTERNATIONAL H</t>
  </si>
  <si>
    <t>2111    HK</t>
  </si>
  <si>
    <t>05/23/2014</t>
  </si>
  <si>
    <t>2360 HK Equity</t>
  </si>
  <si>
    <t>BEST MART 360 HOLDINGS LTD</t>
  </si>
  <si>
    <t>2360    HK</t>
  </si>
  <si>
    <t>8617 HK Equity</t>
  </si>
  <si>
    <t>BEST LINKING GROUP HOLDINGS</t>
  </si>
  <si>
    <t>8617    HK</t>
  </si>
  <si>
    <t>1488 HK Equity</t>
  </si>
  <si>
    <t>BEST FOOD HOLDING COMPANY LT</t>
  </si>
  <si>
    <t>1488    HK</t>
  </si>
  <si>
    <t>1987 HK Equity</t>
  </si>
  <si>
    <t>BENG SOON MACHINERY HOLDINGS</t>
  </si>
  <si>
    <t>1987    HK</t>
  </si>
  <si>
    <t>9669 HK Equity</t>
  </si>
  <si>
    <t>BEISEN HOLDING LTD</t>
  </si>
  <si>
    <t>9669    HK</t>
  </si>
  <si>
    <t>04/13/2023</t>
  </si>
  <si>
    <t>2339 HK Equity</t>
  </si>
  <si>
    <t>BEIJINGWEST INDUSTRIES INTER</t>
  </si>
  <si>
    <t>2339    HK</t>
  </si>
  <si>
    <t>10/10/2003</t>
  </si>
  <si>
    <t>1599 HK Equity</t>
  </si>
  <si>
    <t>BEIJING URBAN CONSTRUCTION-H</t>
  </si>
  <si>
    <t>1599    HK</t>
  </si>
  <si>
    <t>07/08/2014</t>
  </si>
  <si>
    <t>3613 HK Equity</t>
  </si>
  <si>
    <t>BEIJING TONG REN TANG CHINES</t>
  </si>
  <si>
    <t>3613    HK</t>
  </si>
  <si>
    <t>05/07/2013</t>
  </si>
  <si>
    <t>1803 HK Equity</t>
  </si>
  <si>
    <t>BEIJING SPORTS AND ENTERTAIN</t>
  </si>
  <si>
    <t>1803    HK</t>
  </si>
  <si>
    <t>01/16/2012</t>
  </si>
  <si>
    <t>2402 HK Equity</t>
  </si>
  <si>
    <t>BEIJING SINOHYTEC CO LTD-H</t>
  </si>
  <si>
    <t>2402    HK</t>
  </si>
  <si>
    <t>01/12/2023</t>
  </si>
  <si>
    <t>925 HK Equity</t>
  </si>
  <si>
    <t>BEIJING PROPERTIES HOLDINGS</t>
  </si>
  <si>
    <t>925     HK</t>
  </si>
  <si>
    <t>01/15/1998</t>
  </si>
  <si>
    <t>588 HK Equity</t>
  </si>
  <si>
    <t>BEIJING NORTH STAR CO LTD-H</t>
  </si>
  <si>
    <t>588     HK</t>
  </si>
  <si>
    <t>05/14/1997</t>
  </si>
  <si>
    <t>1000 HK Equity</t>
  </si>
  <si>
    <t>BEIJING MEDIA CORP LTD-H</t>
  </si>
  <si>
    <t>1000    HK</t>
  </si>
  <si>
    <t>12/22/2004</t>
  </si>
  <si>
    <t>2480 HK Equity</t>
  </si>
  <si>
    <t>BEIJING LUZHU BIOTECH-H</t>
  </si>
  <si>
    <t>2480    HK</t>
  </si>
  <si>
    <t>05/08/2023</t>
  </si>
  <si>
    <t>579 HK Equity</t>
  </si>
  <si>
    <t>BEIJING JINGNENG CLEAN ENE-H</t>
  </si>
  <si>
    <t>579     HK</t>
  </si>
  <si>
    <t>814 HK Equity</t>
  </si>
  <si>
    <t>BEIJING JINGKELONG CO LTD-H</t>
  </si>
  <si>
    <t>814     HK</t>
  </si>
  <si>
    <t>09/25/2006</t>
  </si>
  <si>
    <t>187 HK Equity</t>
  </si>
  <si>
    <t>BEIJING JINGCHENG MACHINER-H</t>
  </si>
  <si>
    <t>187     HK</t>
  </si>
  <si>
    <t>2389 HK Equity</t>
  </si>
  <si>
    <t>BEIJING HEALTH HOLDINGS LTD</t>
  </si>
  <si>
    <t>2389    HK</t>
  </si>
  <si>
    <t>04/26/2002</t>
  </si>
  <si>
    <t>6828 HK Equity</t>
  </si>
  <si>
    <t>BEIJING GAS BLUE SKY HOLDING</t>
  </si>
  <si>
    <t>6828    HK</t>
  </si>
  <si>
    <t>07/12/2011</t>
  </si>
  <si>
    <t>371 HK Equity</t>
  </si>
  <si>
    <t>BEIJING ENTERPRISES WATER GR</t>
  </si>
  <si>
    <t>371     HK</t>
  </si>
  <si>
    <t>3718 HK Equity</t>
  </si>
  <si>
    <t>BEIJING ENTERPRISES URBAN RE</t>
  </si>
  <si>
    <t>3718    HK</t>
  </si>
  <si>
    <t>392 HK Equity</t>
  </si>
  <si>
    <t>BEIJING ENTERPRISES HLDGS</t>
  </si>
  <si>
    <t>392     HK</t>
  </si>
  <si>
    <t>05/29/1997</t>
  </si>
  <si>
    <t>154 HK Equity</t>
  </si>
  <si>
    <t>BEIJING ENTERPRISES ENVIRONM</t>
  </si>
  <si>
    <t>154     HK</t>
  </si>
  <si>
    <t>686 HK Equity</t>
  </si>
  <si>
    <t>BEIJING ENERGY INTERNATIONAL</t>
  </si>
  <si>
    <t>686     HK</t>
  </si>
  <si>
    <t>04/13/2000</t>
  </si>
  <si>
    <t>6188 HK Equity</t>
  </si>
  <si>
    <t>BEIJING DIGITAL TELECOM CO-H</t>
  </si>
  <si>
    <t>6188    HK</t>
  </si>
  <si>
    <t>1858 HK Equity</t>
  </si>
  <si>
    <t>BEIJING CHUNLIZHENGDA MEDI-H</t>
  </si>
  <si>
    <t>1858    HK</t>
  </si>
  <si>
    <t>2210 HK Equity</t>
  </si>
  <si>
    <t>BEIJING CAPITAL JIAYE PROPER</t>
  </si>
  <si>
    <t>2210    HK</t>
  </si>
  <si>
    <t>11/10/2021</t>
  </si>
  <si>
    <t>694 HK Equity</t>
  </si>
  <si>
    <t>BEIJING CAPITAL INTL AIRPO-H</t>
  </si>
  <si>
    <t>694     HK</t>
  </si>
  <si>
    <t>02/01/2000</t>
  </si>
  <si>
    <t>1329 HK Equity</t>
  </si>
  <si>
    <t>BEIJING CAPITAL GRAND LTD</t>
  </si>
  <si>
    <t>1329    HK</t>
  </si>
  <si>
    <t>04/02/2012</t>
  </si>
  <si>
    <t>8095 HK Equity</t>
  </si>
  <si>
    <t>BEIJING BEIDA JADE BIRD-H</t>
  </si>
  <si>
    <t>8095    HK</t>
  </si>
  <si>
    <t>07/27/2000</t>
  </si>
  <si>
    <t>2251 HK Equity</t>
  </si>
  <si>
    <t>BEIJING AIRDOC TECHNOLOGY CO</t>
  </si>
  <si>
    <t>2251    HK</t>
  </si>
  <si>
    <t>6160 HK Equity</t>
  </si>
  <si>
    <t>BEIGENE LTD</t>
  </si>
  <si>
    <t>6160    HK</t>
  </si>
  <si>
    <t>2373 HK Equity</t>
  </si>
  <si>
    <t>BEAUTY FARM MEDICAL AND HEAL</t>
  </si>
  <si>
    <t>2373    HK</t>
  </si>
  <si>
    <t>1450 HK Equity</t>
  </si>
  <si>
    <t>BE FRIENDS HOLDING LTD</t>
  </si>
  <si>
    <t>1450    HK</t>
  </si>
  <si>
    <t>863 HK Equity</t>
  </si>
  <si>
    <t>BC TECHNOLOGY GROUP LTD</t>
  </si>
  <si>
    <t>863     HK</t>
  </si>
  <si>
    <t>2009 HK Equity</t>
  </si>
  <si>
    <t>BBMG CORP-H</t>
  </si>
  <si>
    <t>2009    HK</t>
  </si>
  <si>
    <t>07/29/2009</t>
  </si>
  <si>
    <t>1194 HK Equity</t>
  </si>
  <si>
    <t>BAY AREA GOLD GROUP LTD</t>
  </si>
  <si>
    <t>1194    HK</t>
  </si>
  <si>
    <t>10/12/2004</t>
  </si>
  <si>
    <t>1338 HK Equity</t>
  </si>
  <si>
    <t>BAWANG INTERNATIONAL GROUP</t>
  </si>
  <si>
    <t>1338    HK</t>
  </si>
  <si>
    <t>483 HK Equity</t>
  </si>
  <si>
    <t>BAUHAUS INTL HOLDINGS LTD</t>
  </si>
  <si>
    <t>483     HK</t>
  </si>
  <si>
    <t>8460 HK Equity</t>
  </si>
  <si>
    <t>BASETROPHY GROUP HOLDINGS LT</t>
  </si>
  <si>
    <t>8460    HK</t>
  </si>
  <si>
    <t>06/27/2017</t>
  </si>
  <si>
    <t>8432 HK Equity</t>
  </si>
  <si>
    <t>BAR PACIFIC GROUP HOLDINGS L</t>
  </si>
  <si>
    <t>8432    HK</t>
  </si>
  <si>
    <t>9991 HK Equity</t>
  </si>
  <si>
    <t>BAOZUN INC-CLASS A</t>
  </si>
  <si>
    <t>9991    HK</t>
  </si>
  <si>
    <t>2355 HK Equity</t>
  </si>
  <si>
    <t>BAOYE GROUP CO LTD -H</t>
  </si>
  <si>
    <t>2355    HK</t>
  </si>
  <si>
    <t>8151 HK Equity</t>
  </si>
  <si>
    <t>BAO SHEN HOLDINGS LTD</t>
  </si>
  <si>
    <t>8151    HK</t>
  </si>
  <si>
    <t>04/23/2018</t>
  </si>
  <si>
    <t>6196 HK Equity</t>
  </si>
  <si>
    <t>BANK OF ZHENGZHOU CO LTD-H</t>
  </si>
  <si>
    <t>6196    HK</t>
  </si>
  <si>
    <t>1578 HK Equity</t>
  </si>
  <si>
    <t>BANK OF TIANJIN CO LTD-H</t>
  </si>
  <si>
    <t>1578    HK</t>
  </si>
  <si>
    <t>3866 HK Equity</t>
  </si>
  <si>
    <t>BANK OF QINGDAO CO LTD-H</t>
  </si>
  <si>
    <t>3866    HK</t>
  </si>
  <si>
    <t>12/02/2015</t>
  </si>
  <si>
    <t>6190 HK Equity</t>
  </si>
  <si>
    <t>BANK OF JIUJIANG CO LTD-H</t>
  </si>
  <si>
    <t>6190    HK</t>
  </si>
  <si>
    <t>416 HK Equity</t>
  </si>
  <si>
    <t>BANK OF JINZHOU CO LTD-H</t>
  </si>
  <si>
    <t>416     HK</t>
  </si>
  <si>
    <t>12/07/2015</t>
  </si>
  <si>
    <t>6199 HK Equity</t>
  </si>
  <si>
    <t>BANK OF GUIZHOU CO LTD-H</t>
  </si>
  <si>
    <t>6199    HK</t>
  </si>
  <si>
    <t>2139 HK Equity</t>
  </si>
  <si>
    <t>BANK OF GANSU CO LTD-H</t>
  </si>
  <si>
    <t>2139    HK</t>
  </si>
  <si>
    <t>23 HK Equity</t>
  </si>
  <si>
    <t>BANK OF EAST ASIA LTD</t>
  </si>
  <si>
    <t>23      HK</t>
  </si>
  <si>
    <t>3328 HK Equity</t>
  </si>
  <si>
    <t>BANK OF COMMUNICATIONS CO-H</t>
  </si>
  <si>
    <t>3328    HK</t>
  </si>
  <si>
    <t>1963 HK Equity</t>
  </si>
  <si>
    <t>BANK OF CHONGQING CO LTD-H</t>
  </si>
  <si>
    <t>1963    HK</t>
  </si>
  <si>
    <t>3988 HK Equity</t>
  </si>
  <si>
    <t>BANK OF CHINA LTD-H</t>
  </si>
  <si>
    <t>3988    HK</t>
  </si>
  <si>
    <t>06/01/2006</t>
  </si>
  <si>
    <t>30 HK Equity</t>
  </si>
  <si>
    <t>BAN LOONG HOLDINGS LTD</t>
  </si>
  <si>
    <t>30      HK</t>
  </si>
  <si>
    <t>2293 HK Equity</t>
  </si>
  <si>
    <t>BAMBOOS HEALTH CARE HOLDING</t>
  </si>
  <si>
    <t>2293    HK</t>
  </si>
  <si>
    <t>1010 HK Equity</t>
  </si>
  <si>
    <t>BALK 1798 GROUP LTD</t>
  </si>
  <si>
    <t>1010    HK</t>
  </si>
  <si>
    <t>8525 HK Equity</t>
  </si>
  <si>
    <t>BAIYING HOLDINGS GROUP LTD</t>
  </si>
  <si>
    <t>8525    HK</t>
  </si>
  <si>
    <t>6608 HK Equity</t>
  </si>
  <si>
    <t>BAIRONG INC</t>
  </si>
  <si>
    <t>6608    HK</t>
  </si>
  <si>
    <t>2100 HK Equity</t>
  </si>
  <si>
    <t>BAIOO FAMILY INTERACTIVE LTD</t>
  </si>
  <si>
    <t>2100    HK</t>
  </si>
  <si>
    <t>04/10/2014</t>
  </si>
  <si>
    <t>9888 HK Equity</t>
  </si>
  <si>
    <t>BAIDU INC-CLASS A</t>
  </si>
  <si>
    <t>9888    HK</t>
  </si>
  <si>
    <t>03/23/2021</t>
  </si>
  <si>
    <t>1958 HK Equity</t>
  </si>
  <si>
    <t>BAIC MOTOR CORP LTD-H</t>
  </si>
  <si>
    <t>1958    HK</t>
  </si>
  <si>
    <t>12/19/2014</t>
  </si>
  <si>
    <t>1397 HK Equity</t>
  </si>
  <si>
    <t>BAGUIO GREEN GROUP LTD</t>
  </si>
  <si>
    <t>1397    HK</t>
  </si>
  <si>
    <t>1761 HK Equity</t>
  </si>
  <si>
    <t>BABYTREE GROUP</t>
  </si>
  <si>
    <t>1761    HK</t>
  </si>
  <si>
    <t>11/27/2018</t>
  </si>
  <si>
    <t>2250 HK Equity</t>
  </si>
  <si>
    <t>B.DUCK SEMK HOLDINGS INTERNA</t>
  </si>
  <si>
    <t>2250    HK</t>
  </si>
  <si>
    <t>01/17/2022</t>
  </si>
  <si>
    <t>1705 HK Equity</t>
  </si>
  <si>
    <t>B &amp; S INTERNATIONAL HOLDINGS</t>
  </si>
  <si>
    <t>1705    HK</t>
  </si>
  <si>
    <t>03/14/2018</t>
  </si>
  <si>
    <t>1780 HK Equity</t>
  </si>
  <si>
    <t>B &amp; D STRATEGIC HOLDINGS LTD</t>
  </si>
  <si>
    <t>1780    HK</t>
  </si>
  <si>
    <t>04/30/2019</t>
  </si>
  <si>
    <t>2357 HK Equity</t>
  </si>
  <si>
    <t>AVICHINA INDUSTRY &amp; TECH-H</t>
  </si>
  <si>
    <t>2357    HK</t>
  </si>
  <si>
    <t>10/30/2003</t>
  </si>
  <si>
    <t>260 HK Equity</t>
  </si>
  <si>
    <t>AVIC JOY HOLDINGS HK LTD</t>
  </si>
  <si>
    <t>260     HK</t>
  </si>
  <si>
    <t>8419 HK Equity</t>
  </si>
  <si>
    <t>AV PROMOTIONS HOLDINGS LTD</t>
  </si>
  <si>
    <t>8419    HK</t>
  </si>
  <si>
    <t>12/21/2017</t>
  </si>
  <si>
    <t>595 HK Equity</t>
  </si>
  <si>
    <t>AV CONCEPT HOLDINGS LTD</t>
  </si>
  <si>
    <t>595     HK</t>
  </si>
  <si>
    <t>2080 HK Equity</t>
  </si>
  <si>
    <t>AUX INTERNATIONAL HOLDING LT</t>
  </si>
  <si>
    <t>2080    HK</t>
  </si>
  <si>
    <t>01/23/2014</t>
  </si>
  <si>
    <t>771 HK Equity</t>
  </si>
  <si>
    <t>AUTOMATED SYSTEMS HLDGS LTD</t>
  </si>
  <si>
    <t>771     HK</t>
  </si>
  <si>
    <t>11/05/1997</t>
  </si>
  <si>
    <t>2518 HK Equity</t>
  </si>
  <si>
    <t>AUTOHOME INC-CLASS A</t>
  </si>
  <si>
    <t>2518    HK</t>
  </si>
  <si>
    <t>03/15/2021</t>
  </si>
  <si>
    <t>720 HK Equity</t>
  </si>
  <si>
    <t>AUTO ITALIA HOLDINGS LTD</t>
  </si>
  <si>
    <t>720     HK</t>
  </si>
  <si>
    <t>07/16/1991</t>
  </si>
  <si>
    <t>2031 HK Equity</t>
  </si>
  <si>
    <t>AUSUPREME INTERNATIONAL HOLD</t>
  </si>
  <si>
    <t>2031    HK</t>
  </si>
  <si>
    <t>2425 HK Equity</t>
  </si>
  <si>
    <t>AUSTASIA GROUP LTD</t>
  </si>
  <si>
    <t>2425    HK</t>
  </si>
  <si>
    <t>6118 HK Equity</t>
  </si>
  <si>
    <t>AUSTAR LIFESCIENCES LTD</t>
  </si>
  <si>
    <t>6118    HK</t>
  </si>
  <si>
    <t>11/07/2014</t>
  </si>
  <si>
    <t>1717 HK Equity</t>
  </si>
  <si>
    <t>AUSNUTRIA DAIRY CORP LTD</t>
  </si>
  <si>
    <t>1717    HK</t>
  </si>
  <si>
    <t>8148 HK Equity</t>
  </si>
  <si>
    <t>AURUM PACIFIC CHINA GROUP LT</t>
  </si>
  <si>
    <t>8148    HK</t>
  </si>
  <si>
    <t>8043 HK Equity</t>
  </si>
  <si>
    <t>ATLINKS GROUP LTD</t>
  </si>
  <si>
    <t>8043    HK</t>
  </si>
  <si>
    <t>6821 HK Equity</t>
  </si>
  <si>
    <t>ASYMCHEM LABORATORIES TIAN-H</t>
  </si>
  <si>
    <t>6821    HK</t>
  </si>
  <si>
    <t>8333 HK Equity</t>
  </si>
  <si>
    <t>ASTRUM FINANCIAL HOLDINGS LT</t>
  </si>
  <si>
    <t>8333    HK</t>
  </si>
  <si>
    <t>07/14/2016</t>
  </si>
  <si>
    <t>105 HK Equity</t>
  </si>
  <si>
    <t>ASSOC INTERNATIONAL HOTELS</t>
  </si>
  <si>
    <t>105     HK</t>
  </si>
  <si>
    <t>10/24/1985</t>
  </si>
  <si>
    <t>522 HK Equity</t>
  </si>
  <si>
    <t>ASMPT LTD</t>
  </si>
  <si>
    <t>522     HK</t>
  </si>
  <si>
    <t>271 HK Equity</t>
  </si>
  <si>
    <t>ASIASEC PROPERTIES LTD</t>
  </si>
  <si>
    <t>271     HK</t>
  </si>
  <si>
    <t>1993 HK Equity</t>
  </si>
  <si>
    <t>ASIARAY MEDIA GROUP LTD</t>
  </si>
  <si>
    <t>1993    HK</t>
  </si>
  <si>
    <t>73 HK Equity</t>
  </si>
  <si>
    <t>ASIAN CITRUS HOLDINGS LTD</t>
  </si>
  <si>
    <t>73      HK</t>
  </si>
  <si>
    <t>8025 HK Equity</t>
  </si>
  <si>
    <t>ASIAN CAPITAL RESOURCES HOLD</t>
  </si>
  <si>
    <t>8025    HK</t>
  </si>
  <si>
    <t>1675 HK Equity</t>
  </si>
  <si>
    <t>ASIAINFO TECHNOLOGIES LTD</t>
  </si>
  <si>
    <t>1675    HK</t>
  </si>
  <si>
    <t>12/19/2018</t>
  </si>
  <si>
    <t>8193 HK Equity</t>
  </si>
  <si>
    <t>ASIA-PAC FINANCIAL INVESTMEN</t>
  </si>
  <si>
    <t>8193    HK</t>
  </si>
  <si>
    <t>05/31/2011</t>
  </si>
  <si>
    <t>8620 HK Equity</t>
  </si>
  <si>
    <t>ASIA-EXPRESS LOGISTICS HOLDI</t>
  </si>
  <si>
    <t>8620    HK</t>
  </si>
  <si>
    <t>04/20/2020</t>
  </si>
  <si>
    <t>707 HK Equity</t>
  </si>
  <si>
    <t>ASIA TELEVISION HOLDINGS LTD</t>
  </si>
  <si>
    <t>707     HK</t>
  </si>
  <si>
    <t>03/30/2006</t>
  </si>
  <si>
    <t>679 HK Equity</t>
  </si>
  <si>
    <t>ASIA TELE-NET &amp; TECHNOLOGY</t>
  </si>
  <si>
    <t>679     HK</t>
  </si>
  <si>
    <t>01/31/1991</t>
  </si>
  <si>
    <t>129 HK Equity</t>
  </si>
  <si>
    <t>ASIA STANDARD INTL.GROUP</t>
  </si>
  <si>
    <t>129     HK</t>
  </si>
  <si>
    <t>01/24/1973</t>
  </si>
  <si>
    <t>292 HK Equity</t>
  </si>
  <si>
    <t>ASIA STANDARD HOTEL</t>
  </si>
  <si>
    <t>292     HK</t>
  </si>
  <si>
    <t>899 HK Equity</t>
  </si>
  <si>
    <t>ASIA RESOURCES HOLDINGS LTD</t>
  </si>
  <si>
    <t>899     HK</t>
  </si>
  <si>
    <t>8400 HK Equity</t>
  </si>
  <si>
    <t>ASIA PIONEER ENTERTAINMENT H</t>
  </si>
  <si>
    <t>8400    HK</t>
  </si>
  <si>
    <t>214 HK Equity</t>
  </si>
  <si>
    <t>ASIA ORIENT HOLDINGS LTD</t>
  </si>
  <si>
    <t>214     HK</t>
  </si>
  <si>
    <t>8413 HK Equity</t>
  </si>
  <si>
    <t>ASIA GROCERY DISTRIBUTION LT</t>
  </si>
  <si>
    <t>8413    HK</t>
  </si>
  <si>
    <t>662 HK Equity</t>
  </si>
  <si>
    <t>ASIA FINANCIAL HLDGS LTD</t>
  </si>
  <si>
    <t>662     HK</t>
  </si>
  <si>
    <t>351 HK Equity</t>
  </si>
  <si>
    <t>ASIA ENERGY LOGISTICS GROUP</t>
  </si>
  <si>
    <t>351     HK</t>
  </si>
  <si>
    <t>104 HK Equity</t>
  </si>
  <si>
    <t>ASIA COMMERCIAL HOLDINGS LTD</t>
  </si>
  <si>
    <t>104     HK</t>
  </si>
  <si>
    <t>07/29/1987</t>
  </si>
  <si>
    <t>743 HK Equity</t>
  </si>
  <si>
    <t>ASIA CEMENT CHINA HOLDINGS</t>
  </si>
  <si>
    <t>743     HK</t>
  </si>
  <si>
    <t>841 HK Equity</t>
  </si>
  <si>
    <t>ASIA CASSAVA RESOURCES</t>
  </si>
  <si>
    <t>841     HK</t>
  </si>
  <si>
    <t>03/23/2009</t>
  </si>
  <si>
    <t>711 HK Equity</t>
  </si>
  <si>
    <t>ASIA ALLIED INFRASTRUCTURE H</t>
  </si>
  <si>
    <t>711     HK</t>
  </si>
  <si>
    <t>1672 HK Equity</t>
  </si>
  <si>
    <t>ASCLETIS PHARMA INC</t>
  </si>
  <si>
    <t>1672    HK</t>
  </si>
  <si>
    <t>08/01/2018</t>
  </si>
  <si>
    <t>6855 HK Equity</t>
  </si>
  <si>
    <t>ASCENTAGE PHARMA GROUP INTER</t>
  </si>
  <si>
    <t>6855    HK</t>
  </si>
  <si>
    <t>10/28/2019</t>
  </si>
  <si>
    <t>1120 HK Equity</t>
  </si>
  <si>
    <t>ARTS OPTICAL INTL HLDGS LTD</t>
  </si>
  <si>
    <t>1120    HK</t>
  </si>
  <si>
    <t>789 HK Equity</t>
  </si>
  <si>
    <t>ARTINI HOLDINGS LTD</t>
  </si>
  <si>
    <t>789     HK</t>
  </si>
  <si>
    <t>05/16/2008</t>
  </si>
  <si>
    <t>3313 HK Equity</t>
  </si>
  <si>
    <t>ARTGO HOLDINGS LTD</t>
  </si>
  <si>
    <t>3313    HK</t>
  </si>
  <si>
    <t>279 HK Equity</t>
  </si>
  <si>
    <t>ARTA TECHFIN CORP LTD</t>
  </si>
  <si>
    <t>279     HK</t>
  </si>
  <si>
    <t>565 HK Equity</t>
  </si>
  <si>
    <t>ART GROUP HOLDINGS LTD</t>
  </si>
  <si>
    <t>565     HK</t>
  </si>
  <si>
    <t>09/10/2003</t>
  </si>
  <si>
    <t>6639 HK Equity</t>
  </si>
  <si>
    <t>ARRAIL GROUP LTD</t>
  </si>
  <si>
    <t>6639    HK</t>
  </si>
  <si>
    <t>03/22/2022</t>
  </si>
  <si>
    <t>645 HK Equity</t>
  </si>
  <si>
    <t>ARES ASIA LTD</t>
  </si>
  <si>
    <t>645     HK</t>
  </si>
  <si>
    <t>12/22/1993</t>
  </si>
  <si>
    <t>9990 HK Equity</t>
  </si>
  <si>
    <t>ARCHOSAUR GAMES INC</t>
  </si>
  <si>
    <t>9990    HK</t>
  </si>
  <si>
    <t>7836 HK Equity</t>
  </si>
  <si>
    <t>AQUILA ACQUISITION CORP-Z</t>
  </si>
  <si>
    <t>7836    HK</t>
  </si>
  <si>
    <t>03/18/2022</t>
  </si>
  <si>
    <t>1045 HK Equity</t>
  </si>
  <si>
    <t>APT SATELLITE HOLDINGS LTD</t>
  </si>
  <si>
    <t>1045    HK</t>
  </si>
  <si>
    <t>12/18/1996</t>
  </si>
  <si>
    <t>4336 HK Equity</t>
  </si>
  <si>
    <t>APPLIED MATERIALS INC</t>
  </si>
  <si>
    <t>4336    HK</t>
  </si>
  <si>
    <t>10/01/1972</t>
  </si>
  <si>
    <t>519 HK Equity</t>
  </si>
  <si>
    <t>APPLIED DEVELOPMENT HLDGS LT</t>
  </si>
  <si>
    <t>519     HK</t>
  </si>
  <si>
    <t>860 HK Equity</t>
  </si>
  <si>
    <t>APOLLO FUTURE MOBILITY GRP L</t>
  </si>
  <si>
    <t>860     HK</t>
  </si>
  <si>
    <t>09/03/2002</t>
  </si>
  <si>
    <t>6036 HK Equity</t>
  </si>
  <si>
    <t>APEX ACE HOLDING LTD</t>
  </si>
  <si>
    <t>6036    HK</t>
  </si>
  <si>
    <t>1104 HK Equity</t>
  </si>
  <si>
    <t>APAC RESOURCES LTD</t>
  </si>
  <si>
    <t>1104    HK</t>
  </si>
  <si>
    <t>12/29/1998</t>
  </si>
  <si>
    <t>1496 HK Equity</t>
  </si>
  <si>
    <t>AP RENTALS HOLDINGS LTD</t>
  </si>
  <si>
    <t>1496    HK</t>
  </si>
  <si>
    <t>3662 HK Equity</t>
  </si>
  <si>
    <t>AOYUAN HEALTHY LIFE GROUP CO</t>
  </si>
  <si>
    <t>3662    HK</t>
  </si>
  <si>
    <t>1370 HK Equity</t>
  </si>
  <si>
    <t>AOWEI HOLDINGS LTD</t>
  </si>
  <si>
    <t>1370    HK</t>
  </si>
  <si>
    <t>11/28/2013</t>
  </si>
  <si>
    <t>922 HK Equity</t>
  </si>
  <si>
    <t>ANXIAN YUAN CHINA HOLDINGS L</t>
  </si>
  <si>
    <t>922     HK</t>
  </si>
  <si>
    <t>12/17/1999</t>
  </si>
  <si>
    <t>3337 HK Equity</t>
  </si>
  <si>
    <t>ANTON OILFIELD SERVICES GP</t>
  </si>
  <si>
    <t>3337    HK</t>
  </si>
  <si>
    <t>12/14/2007</t>
  </si>
  <si>
    <t>6996 HK Equity</t>
  </si>
  <si>
    <t>ANTENGENE CORP LTD</t>
  </si>
  <si>
    <t>6996    HK</t>
  </si>
  <si>
    <t>11/20/2020</t>
  </si>
  <si>
    <t>2020 HK Equity</t>
  </si>
  <si>
    <t>ANTA SPORTS PRODUCTS LTD</t>
  </si>
  <si>
    <t>2020    HK</t>
  </si>
  <si>
    <t>995 HK Equity</t>
  </si>
  <si>
    <t>ANHUI EXPRESSWAY CO LTD-H</t>
  </si>
  <si>
    <t>995     HK</t>
  </si>
  <si>
    <t>11/13/1996</t>
  </si>
  <si>
    <t>914 HK Equity</t>
  </si>
  <si>
    <t>ANHUI CONCH CEMENT CO LTD-H</t>
  </si>
  <si>
    <t>914     HK</t>
  </si>
  <si>
    <t>10/21/1997</t>
  </si>
  <si>
    <t>6699 HK Equity</t>
  </si>
  <si>
    <t>ANGELALIGN TECHNOLOGY INC</t>
  </si>
  <si>
    <t>6699    HK</t>
  </si>
  <si>
    <t>06/16/2021</t>
  </si>
  <si>
    <t>347 HK Equity</t>
  </si>
  <si>
    <t>ANGANG STEEL CO LTD-H</t>
  </si>
  <si>
    <t>347     HK</t>
  </si>
  <si>
    <t>07/24/1997</t>
  </si>
  <si>
    <t>9956 HK Equity</t>
  </si>
  <si>
    <t>ANE CAYMAN INC</t>
  </si>
  <si>
    <t>9956    HK</t>
  </si>
  <si>
    <t>11/11/2021</t>
  </si>
  <si>
    <t>1592 HK Equity</t>
  </si>
  <si>
    <t>ANCHORSTONE HOLDINGS LTD</t>
  </si>
  <si>
    <t>1592    HK</t>
  </si>
  <si>
    <t>1977 HK Equity</t>
  </si>
  <si>
    <t>ANALOGUE HOLDINGS LTD</t>
  </si>
  <si>
    <t>1977    HK</t>
  </si>
  <si>
    <t>8353 HK Equity</t>
  </si>
  <si>
    <t>ANACLE SYSTEMS LTD</t>
  </si>
  <si>
    <t>8353    HK</t>
  </si>
  <si>
    <t>8545 HK Equity</t>
  </si>
  <si>
    <t>AMUSE GROUP HOLDING LTD</t>
  </si>
  <si>
    <t>8545    HK</t>
  </si>
  <si>
    <t>05/31/2018</t>
  </si>
  <si>
    <t>3012 HK Equity</t>
  </si>
  <si>
    <t>AMUNDI HANG SENG HK 35 I-HKD</t>
  </si>
  <si>
    <t>3012    HK</t>
  </si>
  <si>
    <t>2843 HK Equity</t>
  </si>
  <si>
    <t>AMUNDI FTSE CHINA A50 IN-HKD</t>
  </si>
  <si>
    <t>2843    HK</t>
  </si>
  <si>
    <t>77 HK Equity</t>
  </si>
  <si>
    <t>AMS PUBLIC TRANSPORT HLDGS</t>
  </si>
  <si>
    <t>77      HK</t>
  </si>
  <si>
    <t>4332 HK Equity</t>
  </si>
  <si>
    <t>AMGEN INC</t>
  </si>
  <si>
    <t>4332    HK</t>
  </si>
  <si>
    <t>06/17/1983</t>
  </si>
  <si>
    <t>630 HK Equity</t>
  </si>
  <si>
    <t>AMCO UNITED HOLDING LTD</t>
  </si>
  <si>
    <t>630     HK</t>
  </si>
  <si>
    <t>11/28/1996</t>
  </si>
  <si>
    <t>8168 HK Equity</t>
  </si>
  <si>
    <t>AMASSE CAPITAL HOLDINGS LTD</t>
  </si>
  <si>
    <t>8168    HK</t>
  </si>
  <si>
    <t>03/22/2018</t>
  </si>
  <si>
    <t>1849 HK Equity</t>
  </si>
  <si>
    <t>AM GROUP HOLDINGS LTD</t>
  </si>
  <si>
    <t>1849    HK</t>
  </si>
  <si>
    <t>06/26/2019</t>
  </si>
  <si>
    <t>2600 HK Equity</t>
  </si>
  <si>
    <t>ALUMINUM CORP OF CHINA LTD-H</t>
  </si>
  <si>
    <t>2600    HK</t>
  </si>
  <si>
    <t>12/12/2001</t>
  </si>
  <si>
    <t>8149 HK Equity</t>
  </si>
  <si>
    <t>ALTUS HOLDINGS LTD/HONG KONG</t>
  </si>
  <si>
    <t>8149    HK</t>
  </si>
  <si>
    <t>9966 HK Equity</t>
  </si>
  <si>
    <t>ALPHAMAB ONCOLOGY</t>
  </si>
  <si>
    <t>9966    HK</t>
  </si>
  <si>
    <t>948 HK Equity</t>
  </si>
  <si>
    <t>ALPHA PROFESSIONAL HOLDINGS</t>
  </si>
  <si>
    <t>948     HK</t>
  </si>
  <si>
    <t>03/01/2010</t>
  </si>
  <si>
    <t>833 HK Equity</t>
  </si>
  <si>
    <t>ALLTRONICS HOLDINGS LTD</t>
  </si>
  <si>
    <t>833     HK</t>
  </si>
  <si>
    <t>07/15/2005</t>
  </si>
  <si>
    <t>8320 HK Equity</t>
  </si>
  <si>
    <t>ALLIED SUSTAINABILITY AND EN</t>
  </si>
  <si>
    <t>8320    HK</t>
  </si>
  <si>
    <t>373 HK Equity</t>
  </si>
  <si>
    <t>ALLIED GROUP LTD</t>
  </si>
  <si>
    <t>373     HK</t>
  </si>
  <si>
    <t>1563 HK Equity</t>
  </si>
  <si>
    <t>ALLIANCE INTERNATIONAL EDUCA</t>
  </si>
  <si>
    <t>1563    HK</t>
  </si>
  <si>
    <t>684 HK Equity</t>
  </si>
  <si>
    <t>ALLAN INTERNATIONAL HOLDINGS</t>
  </si>
  <si>
    <t>684     HK</t>
  </si>
  <si>
    <t>11/10/1992</t>
  </si>
  <si>
    <t>1060 HK Equity</t>
  </si>
  <si>
    <t>ALIBABA PICTURES GROUP LTD</t>
  </si>
  <si>
    <t>1060    HK</t>
  </si>
  <si>
    <t>05/12/1994</t>
  </si>
  <si>
    <t>241 HK Equity</t>
  </si>
  <si>
    <t>ALIBABA HEALTH INFORMATION T</t>
  </si>
  <si>
    <t>241     HK</t>
  </si>
  <si>
    <t>9988 HK Equity</t>
  </si>
  <si>
    <t>ALIBABA GROUP HOLDING LTD</t>
  </si>
  <si>
    <t>9988    HK</t>
  </si>
  <si>
    <t>11/26/2019</t>
  </si>
  <si>
    <t>328 HK Equity</t>
  </si>
  <si>
    <t>ALCO HOLDINGS LTD</t>
  </si>
  <si>
    <t>328     HK</t>
  </si>
  <si>
    <t>11/27/1992</t>
  </si>
  <si>
    <t>8360 HK Equity</t>
  </si>
  <si>
    <t>AL GROUP LTD</t>
  </si>
  <si>
    <t>8360    HK</t>
  </si>
  <si>
    <t>9926 HK Equity</t>
  </si>
  <si>
    <t>AKESO INC</t>
  </si>
  <si>
    <t>9926    HK</t>
  </si>
  <si>
    <t>04/24/2020</t>
  </si>
  <si>
    <t>1789 HK Equity</t>
  </si>
  <si>
    <t>AK MEDICAL HOLDINGS LTD</t>
  </si>
  <si>
    <t>1789    HK</t>
  </si>
  <si>
    <t>12/20/2017</t>
  </si>
  <si>
    <t>538 HK Equity</t>
  </si>
  <si>
    <t>AJISEN CHINA HOLDINGS LTD</t>
  </si>
  <si>
    <t>538     HK</t>
  </si>
  <si>
    <t>753 HK Equity</t>
  </si>
  <si>
    <t>AIR CHINA LTD-H</t>
  </si>
  <si>
    <t>753     HK</t>
  </si>
  <si>
    <t>12/15/2004</t>
  </si>
  <si>
    <t>6660 HK Equity</t>
  </si>
  <si>
    <t>AIM VACCINE CO LTD</t>
  </si>
  <si>
    <t>6660    HK</t>
  </si>
  <si>
    <t>286 HK Equity</t>
  </si>
  <si>
    <t>AIDIGONG MATERNAL &amp; CHILD HE</t>
  </si>
  <si>
    <t>286     HK</t>
  </si>
  <si>
    <t>1299 HK Equity</t>
  </si>
  <si>
    <t>AIA GROUP LTD</t>
  </si>
  <si>
    <t>1299    HK</t>
  </si>
  <si>
    <t>10/29/2010</t>
  </si>
  <si>
    <t>8290 HK Equity</t>
  </si>
  <si>
    <t>AHSAY BACKUP SOFTWARE DEVELO</t>
  </si>
  <si>
    <t>8290    HK</t>
  </si>
  <si>
    <t>8279 HK Equity</t>
  </si>
  <si>
    <t>AGTECH HOLDINGS LTD</t>
  </si>
  <si>
    <t>8279    HK</t>
  </si>
  <si>
    <t>01/19/2004</t>
  </si>
  <si>
    <t>1288 HK Equity</t>
  </si>
  <si>
    <t>AGRICULTURAL BANK OF CHINA-H</t>
  </si>
  <si>
    <t>1288    HK</t>
  </si>
  <si>
    <t>07/16/2010</t>
  </si>
  <si>
    <t>3383 HK Equity</t>
  </si>
  <si>
    <t>AGILE GROUP HOLDINGS LTD</t>
  </si>
  <si>
    <t>3383    HK</t>
  </si>
  <si>
    <t>1466 HK Equity</t>
  </si>
  <si>
    <t>AFFLUENT PARTNERS HOLDINGS</t>
  </si>
  <si>
    <t>1466    HK</t>
  </si>
  <si>
    <t>1757 HK Equity</t>
  </si>
  <si>
    <t>AFFLUENT FOUNDATION HOLDINGS</t>
  </si>
  <si>
    <t>1757    HK</t>
  </si>
  <si>
    <t>06/07/2018</t>
  </si>
  <si>
    <t>8341 HK Equity</t>
  </si>
  <si>
    <t>AESO HOLDING LTD</t>
  </si>
  <si>
    <t>8341    HK</t>
  </si>
  <si>
    <t>984 HK Equity</t>
  </si>
  <si>
    <t>AEON STORES HONG KONG CO LTD</t>
  </si>
  <si>
    <t>984     HK</t>
  </si>
  <si>
    <t>02/04/1994</t>
  </si>
  <si>
    <t>900 HK Equity</t>
  </si>
  <si>
    <t>AEON CREDIT SERVICE ASIA CO</t>
  </si>
  <si>
    <t>900     HK</t>
  </si>
  <si>
    <t>09/14/1995</t>
  </si>
  <si>
    <t>1163 HK Equity</t>
  </si>
  <si>
    <t>ADTIGER CORP LTD</t>
  </si>
  <si>
    <t>1163    HK</t>
  </si>
  <si>
    <t>9860 HK Equity</t>
  </si>
  <si>
    <t>ADICON HOLDINGS LTD</t>
  </si>
  <si>
    <t>9860    HK</t>
  </si>
  <si>
    <t>06/30/2023</t>
  </si>
  <si>
    <t>2623 HK Equity</t>
  </si>
  <si>
    <t>ADD NEW ENERGY INVESTMENT HO</t>
  </si>
  <si>
    <t>2623    HK</t>
  </si>
  <si>
    <t>9919 HK Equity</t>
  </si>
  <si>
    <t>ACTIVATION GROUP HOLDINGS</t>
  </si>
  <si>
    <t>9919    HK</t>
  </si>
  <si>
    <t>6669 HK Equity</t>
  </si>
  <si>
    <t>ACOTEC SCIENTIFIC HOLDINGS L</t>
  </si>
  <si>
    <t>6669    HK</t>
  </si>
  <si>
    <t>08/24/2021</t>
  </si>
  <si>
    <t>1870 HK Equity</t>
  </si>
  <si>
    <t>ACME INTERNATIONAL HOLDINGS</t>
  </si>
  <si>
    <t>1870    HK</t>
  </si>
  <si>
    <t>474 HK Equity</t>
  </si>
  <si>
    <t>ACESO LIFE SCIENCE GROUP LTD</t>
  </si>
  <si>
    <t>474     HK</t>
  </si>
  <si>
    <t>06/06/2006</t>
  </si>
  <si>
    <t>1283 HK Equity</t>
  </si>
  <si>
    <t>ACCEL GROUP HOLDINGS LTD</t>
  </si>
  <si>
    <t>1283    HK</t>
  </si>
  <si>
    <t>1627 HK Equity</t>
  </si>
  <si>
    <t>ABLE ENGINEERING HOLDINGS LT</t>
  </si>
  <si>
    <t>1627    HK</t>
  </si>
  <si>
    <t>02/20/2017</t>
  </si>
  <si>
    <t>2821 HK Equity</t>
  </si>
  <si>
    <t>ABF PAN ASIA BOND INDEX -USD</t>
  </si>
  <si>
    <t>2821    HK</t>
  </si>
  <si>
    <t>2819 HK Equity</t>
  </si>
  <si>
    <t>ABF HONG KONG BOND INDEX-HKD</t>
  </si>
  <si>
    <t>2819    HK</t>
  </si>
  <si>
    <t>8131 HK Equity</t>
  </si>
  <si>
    <t>ABC MULTIACTIVE LTD</t>
  </si>
  <si>
    <t>8131    HK</t>
  </si>
  <si>
    <t>01/31/2001</t>
  </si>
  <si>
    <t>2256 HK Equity</t>
  </si>
  <si>
    <t>ABBISKO CAYMAN LTD</t>
  </si>
  <si>
    <t>2256    HK</t>
  </si>
  <si>
    <t>10/13/2021</t>
  </si>
  <si>
    <t>1615 HK Equity</t>
  </si>
  <si>
    <t>AB BUILDERS GROUP LTD</t>
  </si>
  <si>
    <t>1615    HK</t>
  </si>
  <si>
    <t>09/10/2018</t>
  </si>
  <si>
    <t>2018 HK Equity</t>
  </si>
  <si>
    <t>AAC TECHNOLOGIES HOLDINGS IN</t>
  </si>
  <si>
    <t>2018    HK</t>
  </si>
  <si>
    <t>08/09/2005</t>
  </si>
  <si>
    <t>800 HK Equity</t>
  </si>
  <si>
    <t>A8 NEW MEDIA GROUP LTD</t>
  </si>
  <si>
    <t>800     HK</t>
  </si>
  <si>
    <t>06/12/2008</t>
  </si>
  <si>
    <t>1841 HK Equity</t>
  </si>
  <si>
    <t>A.PLUS GROUP HOLDINGS LTD</t>
  </si>
  <si>
    <t>1841    HK</t>
  </si>
  <si>
    <t>04/19/2016</t>
  </si>
  <si>
    <t>3319 HK Equity</t>
  </si>
  <si>
    <t>A-LIVING SMART CITY SERVICES</t>
  </si>
  <si>
    <t>3319    HK</t>
  </si>
  <si>
    <t>02/09/2018</t>
  </si>
  <si>
    <t>1616 HK Equity</t>
  </si>
  <si>
    <t>A METAVERSE CO</t>
  </si>
  <si>
    <t>1616    HK</t>
  </si>
  <si>
    <t>1737 HK Equity</t>
  </si>
  <si>
    <t>A &amp; S GROUP HOLDINGS LTD</t>
  </si>
  <si>
    <t>1737    HK</t>
  </si>
  <si>
    <t>797 HK Equity</t>
  </si>
  <si>
    <t>7ROAD HOLDINGS LTD</t>
  </si>
  <si>
    <t>797     HK</t>
  </si>
  <si>
    <t>2051 HK Equity</t>
  </si>
  <si>
    <t>51 CREDIT CARD INC</t>
  </si>
  <si>
    <t>2051    HK</t>
  </si>
  <si>
    <t>1530 HK Equity</t>
  </si>
  <si>
    <t>3SBIO INC</t>
  </si>
  <si>
    <t>1530    HK</t>
  </si>
  <si>
    <t>06/11/2015</t>
  </si>
  <si>
    <t>1244 HK Equity</t>
  </si>
  <si>
    <t>3D MEDICINES INC</t>
  </si>
  <si>
    <t>1244    HK</t>
  </si>
  <si>
    <t>1361 HK Equity</t>
  </si>
  <si>
    <t>361 DEGREES INTERNATIONAL</t>
  </si>
  <si>
    <t>1361    HK</t>
  </si>
  <si>
    <t>06/30/2009</t>
  </si>
  <si>
    <t>3601 HK Equity</t>
  </si>
  <si>
    <t>360 LUDASHI HOLDINGS LTD</t>
  </si>
  <si>
    <t>3601    HK</t>
  </si>
  <si>
    <t>8495 HK Equity</t>
  </si>
  <si>
    <t>1957 &amp; CO HOSPITALITY LTD</t>
  </si>
  <si>
    <t>8495    HK</t>
  </si>
  <si>
    <t>12/05/2017</t>
  </si>
  <si>
    <t>yahoo_code</t>
  </si>
  <si>
    <t>IPO_Date</t>
  </si>
  <si>
    <t>0007.HK</t>
  </si>
  <si>
    <t>0009.HK</t>
  </si>
  <si>
    <t>0013.HK</t>
  </si>
  <si>
    <t>0020.HK</t>
  </si>
  <si>
    <t>0033.HK</t>
  </si>
  <si>
    <t>0039.HK</t>
  </si>
  <si>
    <t>0048.HK</t>
  </si>
  <si>
    <t>0064.HK</t>
  </si>
  <si>
    <t>0065.HK</t>
  </si>
  <si>
    <t>0066.HK</t>
  </si>
  <si>
    <t>0072.HK</t>
  </si>
  <si>
    <t>0077.HK</t>
  </si>
  <si>
    <t>0080.HK</t>
  </si>
  <si>
    <t>0090.HK</t>
  </si>
  <si>
    <t>0095.HK</t>
  </si>
  <si>
    <t>0096.HK</t>
  </si>
  <si>
    <t>0098.HK</t>
  </si>
  <si>
    <t>0110.HK</t>
  </si>
  <si>
    <t>0111.HK</t>
  </si>
  <si>
    <t>0117.HK</t>
  </si>
  <si>
    <t>0130.HK</t>
  </si>
  <si>
    <t>0150.HK</t>
  </si>
  <si>
    <t>0151.HK</t>
  </si>
  <si>
    <t>0157.HK</t>
  </si>
  <si>
    <t>0162.HK</t>
  </si>
  <si>
    <t>0169.HK</t>
  </si>
  <si>
    <t>0183.HK</t>
  </si>
  <si>
    <t>0188.HK</t>
  </si>
  <si>
    <t>0189.HK</t>
  </si>
  <si>
    <t>0195.HK</t>
  </si>
  <si>
    <t>0196.HK</t>
  </si>
  <si>
    <t>0197.HK</t>
  </si>
  <si>
    <t>0204.HK</t>
  </si>
  <si>
    <t>0206.HK</t>
  </si>
  <si>
    <t>0209.HK</t>
  </si>
  <si>
    <t>0220.HK</t>
  </si>
  <si>
    <t>0223.HK</t>
  </si>
  <si>
    <t>0228.HK</t>
  </si>
  <si>
    <t>0248.HK</t>
  </si>
  <si>
    <t>0264.HK</t>
  </si>
  <si>
    <t>0268.HK</t>
  </si>
  <si>
    <t>0272.HK</t>
  </si>
  <si>
    <t>0274.HK</t>
  </si>
  <si>
    <t>0285.HK</t>
  </si>
  <si>
    <t>0288.HK</t>
  </si>
  <si>
    <t>0290.HK</t>
  </si>
  <si>
    <t>0299.HK</t>
  </si>
  <si>
    <t>0301.HK</t>
  </si>
  <si>
    <t>0302.HK</t>
  </si>
  <si>
    <t>0309.HK</t>
  </si>
  <si>
    <t>0311.HK</t>
  </si>
  <si>
    <t>0312.HK</t>
  </si>
  <si>
    <t>0314.HK</t>
  </si>
  <si>
    <t>0318.HK</t>
  </si>
  <si>
    <t>0320.HK</t>
  </si>
  <si>
    <t>0327.HK</t>
  </si>
  <si>
    <t>0329.HK</t>
  </si>
  <si>
    <t>0331.HK</t>
  </si>
  <si>
    <t>0335.HK</t>
  </si>
  <si>
    <t>0337.HK</t>
  </si>
  <si>
    <t>0339.HK</t>
  </si>
  <si>
    <t>0346.HK</t>
  </si>
  <si>
    <t>0352.HK</t>
  </si>
  <si>
    <t>0353.HK</t>
  </si>
  <si>
    <t>0354.HK</t>
  </si>
  <si>
    <t>0356.HK</t>
  </si>
  <si>
    <t>0357.HK</t>
  </si>
  <si>
    <t>0359.HK</t>
  </si>
  <si>
    <t>0360.HK</t>
  </si>
  <si>
    <t>0361.HK</t>
  </si>
  <si>
    <t>0362.HK</t>
  </si>
  <si>
    <t>0365.HK</t>
  </si>
  <si>
    <t>0368.HK</t>
  </si>
  <si>
    <t>0379.HK</t>
  </si>
  <si>
    <t>0380.HK</t>
  </si>
  <si>
    <t>0381.HK</t>
  </si>
  <si>
    <t>0382.HK</t>
  </si>
  <si>
    <t>0386.HK</t>
  </si>
  <si>
    <t>0387.HK</t>
  </si>
  <si>
    <t>0388.HK</t>
  </si>
  <si>
    <t>0389.HK</t>
  </si>
  <si>
    <t>0390.HK</t>
  </si>
  <si>
    <t>0396.HK</t>
  </si>
  <si>
    <t>0399.HK</t>
  </si>
  <si>
    <t>0400.HK</t>
  </si>
  <si>
    <t>0405.HK</t>
  </si>
  <si>
    <t>0410.HK</t>
  </si>
  <si>
    <t>0416.HK</t>
  </si>
  <si>
    <t>0422.HK</t>
  </si>
  <si>
    <t>0423.HK</t>
  </si>
  <si>
    <t>0425.HK</t>
  </si>
  <si>
    <t>0426.HK</t>
  </si>
  <si>
    <t>0434.HK</t>
  </si>
  <si>
    <t>0435.HK</t>
  </si>
  <si>
    <t>0436.HK</t>
  </si>
  <si>
    <t>0438.HK</t>
  </si>
  <si>
    <t>0442.HK</t>
  </si>
  <si>
    <t>0444.HK</t>
  </si>
  <si>
    <t>0459.HK</t>
  </si>
  <si>
    <t>0460.HK</t>
  </si>
  <si>
    <t>0464.HK</t>
  </si>
  <si>
    <t>0465.HK</t>
  </si>
  <si>
    <t>0468.HK</t>
  </si>
  <si>
    <t>0471.HK</t>
  </si>
  <si>
    <t>0474.HK</t>
  </si>
  <si>
    <t>0475.HK</t>
  </si>
  <si>
    <t>0482.HK</t>
  </si>
  <si>
    <t>0483.HK</t>
  </si>
  <si>
    <t>0484.HK</t>
  </si>
  <si>
    <t>0486.HK</t>
  </si>
  <si>
    <t>0489.HK</t>
  </si>
  <si>
    <t>0496.HK</t>
  </si>
  <si>
    <t>0503.HK</t>
  </si>
  <si>
    <t>0505.HK</t>
  </si>
  <si>
    <t>0509.HK</t>
  </si>
  <si>
    <t>0515.HK</t>
  </si>
  <si>
    <t>0520.HK</t>
  </si>
  <si>
    <t>0528.HK</t>
  </si>
  <si>
    <t>0531.HK</t>
  </si>
  <si>
    <t>0536.HK</t>
  </si>
  <si>
    <t>0538.HK</t>
  </si>
  <si>
    <t>0540.HK</t>
  </si>
  <si>
    <t>0543.HK</t>
  </si>
  <si>
    <t>0546.HK</t>
  </si>
  <si>
    <t>0550.HK</t>
  </si>
  <si>
    <t>0552.HK</t>
  </si>
  <si>
    <t>0556.HK</t>
  </si>
  <si>
    <t>0558.HK</t>
  </si>
  <si>
    <t>0564.HK</t>
  </si>
  <si>
    <t>0565.HK</t>
  </si>
  <si>
    <t>0568.HK</t>
  </si>
  <si>
    <t>0572.HK</t>
  </si>
  <si>
    <t>0573.HK</t>
  </si>
  <si>
    <t>0574.HK</t>
  </si>
  <si>
    <t>0579.HK</t>
  </si>
  <si>
    <t>0580.HK</t>
  </si>
  <si>
    <t>0581.HK</t>
  </si>
  <si>
    <t>0582.HK</t>
  </si>
  <si>
    <t>0586.HK</t>
  </si>
  <si>
    <t>0589.HK</t>
  </si>
  <si>
    <t>0591.HK</t>
  </si>
  <si>
    <t>0596.HK</t>
  </si>
  <si>
    <t>0598.HK</t>
  </si>
  <si>
    <t>0599.HK</t>
  </si>
  <si>
    <t>0602.HK</t>
  </si>
  <si>
    <t>0606.HK</t>
  </si>
  <si>
    <t>0607.HK</t>
  </si>
  <si>
    <t>0609.HK</t>
  </si>
  <si>
    <t>0612.HK</t>
  </si>
  <si>
    <t>0623.HK</t>
  </si>
  <si>
    <t>0628.HK</t>
  </si>
  <si>
    <t>0629.HK</t>
  </si>
  <si>
    <t>0631.HK</t>
  </si>
  <si>
    <t>0636.HK</t>
  </si>
  <si>
    <t>0637.HK</t>
  </si>
  <si>
    <t>0640.HK</t>
  </si>
  <si>
    <t>0643.HK</t>
  </si>
  <si>
    <t>0646.HK</t>
  </si>
  <si>
    <t>0653.HK</t>
  </si>
  <si>
    <t>0656.HK</t>
  </si>
  <si>
    <t>0658.HK</t>
  </si>
  <si>
    <t>0667.HK</t>
  </si>
  <si>
    <t>0672.HK</t>
  </si>
  <si>
    <t>0682.HK</t>
  </si>
  <si>
    <t>0686.HK</t>
  </si>
  <si>
    <t>0690.HK</t>
  </si>
  <si>
    <t>0691.HK</t>
  </si>
  <si>
    <t>0694.HK</t>
  </si>
  <si>
    <t>0695.HK</t>
  </si>
  <si>
    <t>0696.HK</t>
  </si>
  <si>
    <t>0698.HK</t>
  </si>
  <si>
    <t>0700.HK</t>
  </si>
  <si>
    <t>0702.HK</t>
  </si>
  <si>
    <t>0703.HK</t>
  </si>
  <si>
    <t>0707.HK</t>
  </si>
  <si>
    <t>0708.HK</t>
  </si>
  <si>
    <t>0712.HK</t>
  </si>
  <si>
    <t>0717.HK</t>
  </si>
  <si>
    <t>0721.HK</t>
  </si>
  <si>
    <t>0722.HK</t>
  </si>
  <si>
    <t>0724.HK</t>
  </si>
  <si>
    <t>0728.HK</t>
  </si>
  <si>
    <t>0733.HK</t>
  </si>
  <si>
    <t>0737.HK</t>
  </si>
  <si>
    <t>0743.HK</t>
  </si>
  <si>
    <t>0745.HK</t>
  </si>
  <si>
    <t>0750.HK</t>
  </si>
  <si>
    <t>0751.HK</t>
  </si>
  <si>
    <t>0753.HK</t>
  </si>
  <si>
    <t>0756.HK</t>
  </si>
  <si>
    <t>0757.HK</t>
  </si>
  <si>
    <t>0762.HK</t>
  </si>
  <si>
    <t>0763.HK</t>
  </si>
  <si>
    <t>0764.HK</t>
  </si>
  <si>
    <t>0768.HK</t>
  </si>
  <si>
    <t>0772.HK</t>
  </si>
  <si>
    <t>0775.HK</t>
  </si>
  <si>
    <t>0776.HK</t>
  </si>
  <si>
    <t>0777.HK</t>
  </si>
  <si>
    <t>0780.HK</t>
  </si>
  <si>
    <t>0784.HK</t>
  </si>
  <si>
    <t>0788.HK</t>
  </si>
  <si>
    <t>0789.HK</t>
  </si>
  <si>
    <t>0794.HK</t>
  </si>
  <si>
    <t>0797.HK</t>
  </si>
  <si>
    <t>0798.HK</t>
  </si>
  <si>
    <t>0799.HK</t>
  </si>
  <si>
    <t>0800.HK</t>
  </si>
  <si>
    <t>0804.HK</t>
  </si>
  <si>
    <t>0806.HK</t>
  </si>
  <si>
    <t>0807.HK</t>
  </si>
  <si>
    <t>0808.HK</t>
  </si>
  <si>
    <t>0809.HK</t>
  </si>
  <si>
    <t>0810.HK</t>
  </si>
  <si>
    <t>0811.HK</t>
  </si>
  <si>
    <t>0812.HK</t>
  </si>
  <si>
    <t>0813.HK</t>
  </si>
  <si>
    <t>0814.HK</t>
  </si>
  <si>
    <t>0815.HK</t>
  </si>
  <si>
    <t>0816.HK</t>
  </si>
  <si>
    <t>0817.HK</t>
  </si>
  <si>
    <t>0819.HK</t>
  </si>
  <si>
    <t>0821.HK</t>
  </si>
  <si>
    <t>0822.HK</t>
  </si>
  <si>
    <t>0823.HK</t>
  </si>
  <si>
    <t>0825.HK</t>
  </si>
  <si>
    <t>0826.HK</t>
  </si>
  <si>
    <t>0827.HK</t>
  </si>
  <si>
    <t>0828.HK</t>
  </si>
  <si>
    <t>0829.HK</t>
  </si>
  <si>
    <t>0830.HK</t>
  </si>
  <si>
    <t>0831.HK</t>
  </si>
  <si>
    <t>0832.HK</t>
  </si>
  <si>
    <t>0833.HK</t>
  </si>
  <si>
    <t>0834.HK</t>
  </si>
  <si>
    <t>0836.HK</t>
  </si>
  <si>
    <t>0837.HK</t>
  </si>
  <si>
    <t>0838.HK</t>
  </si>
  <si>
    <t>0839.HK</t>
  </si>
  <si>
    <t>0840.HK</t>
  </si>
  <si>
    <t>0841.HK</t>
  </si>
  <si>
    <t>0842.HK</t>
  </si>
  <si>
    <t>0844.HK</t>
  </si>
  <si>
    <t>0845.HK</t>
  </si>
  <si>
    <t>0846.HK</t>
  </si>
  <si>
    <t>0848.HK</t>
  </si>
  <si>
    <t>0852.HK</t>
  </si>
  <si>
    <t>0853.HK</t>
  </si>
  <si>
    <t>0854.HK</t>
  </si>
  <si>
    <t>0856.HK</t>
  </si>
  <si>
    <t>0857.HK</t>
  </si>
  <si>
    <t>0859.HK</t>
  </si>
  <si>
    <t>0860.HK</t>
  </si>
  <si>
    <t>0861.HK</t>
  </si>
  <si>
    <t>0863.HK</t>
  </si>
  <si>
    <t>0865.HK</t>
  </si>
  <si>
    <t>0866.HK</t>
  </si>
  <si>
    <t>0867.HK</t>
  </si>
  <si>
    <t>0868.HK</t>
  </si>
  <si>
    <t>0871.HK</t>
  </si>
  <si>
    <t>0872.HK</t>
  </si>
  <si>
    <t>0873.HK</t>
  </si>
  <si>
    <t>0880.HK</t>
  </si>
  <si>
    <t>0881.HK</t>
  </si>
  <si>
    <t>0883.HK</t>
  </si>
  <si>
    <t>0884.HK</t>
  </si>
  <si>
    <t>0886.HK</t>
  </si>
  <si>
    <t>0887.HK</t>
  </si>
  <si>
    <t>0888.HK</t>
  </si>
  <si>
    <t>0889.HK</t>
  </si>
  <si>
    <t>0893.HK</t>
  </si>
  <si>
    <t>0895.HK</t>
  </si>
  <si>
    <t>0901.HK</t>
  </si>
  <si>
    <t>0904.HK</t>
  </si>
  <si>
    <t>0906.HK</t>
  </si>
  <si>
    <t>0909.HK</t>
  </si>
  <si>
    <t>0911.HK</t>
  </si>
  <si>
    <t>0912.HK</t>
  </si>
  <si>
    <t>0915.HK</t>
  </si>
  <si>
    <t>0916.HK</t>
  </si>
  <si>
    <t>0919.HK</t>
  </si>
  <si>
    <t>0923.HK</t>
  </si>
  <si>
    <t>0924.HK</t>
  </si>
  <si>
    <t>0926.HK</t>
  </si>
  <si>
    <t>0927.HK</t>
  </si>
  <si>
    <t>0928.HK</t>
  </si>
  <si>
    <t>0929.HK</t>
  </si>
  <si>
    <t>0931.HK</t>
  </si>
  <si>
    <t>0932.HK</t>
  </si>
  <si>
    <t>0933.HK</t>
  </si>
  <si>
    <t>0936.HK</t>
  </si>
  <si>
    <t>0939.HK</t>
  </si>
  <si>
    <t>0947.HK</t>
  </si>
  <si>
    <t>0948.HK</t>
  </si>
  <si>
    <t>0950.HK</t>
  </si>
  <si>
    <t>0951.HK</t>
  </si>
  <si>
    <t>0953.HK</t>
  </si>
  <si>
    <t>0954.HK</t>
  </si>
  <si>
    <t>0956.HK</t>
  </si>
  <si>
    <t>0960.HK</t>
  </si>
  <si>
    <t>0966.HK</t>
  </si>
  <si>
    <t>0969.HK</t>
  </si>
  <si>
    <t>0973.HK</t>
  </si>
  <si>
    <t>0974.HK</t>
  </si>
  <si>
    <t>0975.HK</t>
  </si>
  <si>
    <t>0976.HK</t>
  </si>
  <si>
    <t>0980.HK</t>
  </si>
  <si>
    <t>0981.HK</t>
  </si>
  <si>
    <t>0982.HK</t>
  </si>
  <si>
    <t>0994.HK</t>
  </si>
  <si>
    <t>0997.HK</t>
  </si>
  <si>
    <t>0998.HK</t>
  </si>
  <si>
    <t>1000.HK</t>
  </si>
  <si>
    <t>1002.HK</t>
  </si>
  <si>
    <t>1007.HK</t>
  </si>
  <si>
    <t>1008.HK</t>
  </si>
  <si>
    <t>1009.HK</t>
  </si>
  <si>
    <t>1011.HK</t>
  </si>
  <si>
    <t>1020.HK</t>
  </si>
  <si>
    <t>1022.HK</t>
  </si>
  <si>
    <t>1023.HK</t>
  </si>
  <si>
    <t>1024.HK</t>
  </si>
  <si>
    <t>1025.HK</t>
  </si>
  <si>
    <t>1026.HK</t>
  </si>
  <si>
    <t>1027.HK</t>
  </si>
  <si>
    <t>1028.HK</t>
  </si>
  <si>
    <t>1029.HK</t>
  </si>
  <si>
    <t>1030.HK</t>
  </si>
  <si>
    <t>1034.HK</t>
  </si>
  <si>
    <t>1039.HK</t>
  </si>
  <si>
    <t>1057.HK</t>
  </si>
  <si>
    <t>1061.HK</t>
  </si>
  <si>
    <t>1066.HK</t>
  </si>
  <si>
    <t>1068.HK</t>
  </si>
  <si>
    <t>1069.HK</t>
  </si>
  <si>
    <t>1075.HK</t>
  </si>
  <si>
    <t>1076.HK</t>
  </si>
  <si>
    <t>1080.HK</t>
  </si>
  <si>
    <t>1082.HK</t>
  </si>
  <si>
    <t>1083.HK</t>
  </si>
  <si>
    <t>1084.HK</t>
  </si>
  <si>
    <t>1085.HK</t>
  </si>
  <si>
    <t>1086.HK</t>
  </si>
  <si>
    <t>1087.HK</t>
  </si>
  <si>
    <t>1088.HK</t>
  </si>
  <si>
    <t>1090.HK</t>
  </si>
  <si>
    <t>1091.HK</t>
  </si>
  <si>
    <t>1094.HK</t>
  </si>
  <si>
    <t>1099.HK</t>
  </si>
  <si>
    <t>1100.HK</t>
  </si>
  <si>
    <t>1101.HK</t>
  </si>
  <si>
    <t>1102.HK</t>
  </si>
  <si>
    <t>1103.HK</t>
  </si>
  <si>
    <t>1107.HK</t>
  </si>
  <si>
    <t>1110.HK</t>
  </si>
  <si>
    <t>1112.HK</t>
  </si>
  <si>
    <t>1115.HK</t>
  </si>
  <si>
    <t>1116.HK</t>
  </si>
  <si>
    <t>1117.HK</t>
  </si>
  <si>
    <t>1119.HK</t>
  </si>
  <si>
    <t>1121.HK</t>
  </si>
  <si>
    <t>1126.HK</t>
  </si>
  <si>
    <t>1127.HK</t>
  </si>
  <si>
    <t>1128.HK</t>
  </si>
  <si>
    <t>1129.HK</t>
  </si>
  <si>
    <t>1134.HK</t>
  </si>
  <si>
    <t>1140.HK</t>
  </si>
  <si>
    <t>1142.HK</t>
  </si>
  <si>
    <t>1143.HK</t>
  </si>
  <si>
    <t>1145.HK</t>
  </si>
  <si>
    <t>1146.HK</t>
  </si>
  <si>
    <t>1147.HK</t>
  </si>
  <si>
    <t>1148.HK</t>
  </si>
  <si>
    <t>1150.HK</t>
  </si>
  <si>
    <t>1152.HK</t>
  </si>
  <si>
    <t>1153.HK</t>
  </si>
  <si>
    <t>1156.HK</t>
  </si>
  <si>
    <t>1157.HK</t>
  </si>
  <si>
    <t>1160.HK</t>
  </si>
  <si>
    <t>1161.HK</t>
  </si>
  <si>
    <t>1162.HK</t>
  </si>
  <si>
    <t>1163.HK</t>
  </si>
  <si>
    <t>1164.HK</t>
  </si>
  <si>
    <t>1165.HK</t>
  </si>
  <si>
    <t>1167.HK</t>
  </si>
  <si>
    <t>1177.HK</t>
  </si>
  <si>
    <t>1179.HK</t>
  </si>
  <si>
    <t>1181.HK</t>
  </si>
  <si>
    <t>1183.HK</t>
  </si>
  <si>
    <t>1186.HK</t>
  </si>
  <si>
    <t>1194.HK</t>
  </si>
  <si>
    <t>1195.HK</t>
  </si>
  <si>
    <t>1198.HK</t>
  </si>
  <si>
    <t>1204.HK</t>
  </si>
  <si>
    <t>1206.HK</t>
  </si>
  <si>
    <t>1209.HK</t>
  </si>
  <si>
    <t>1210.HK</t>
  </si>
  <si>
    <t>1211.HK</t>
  </si>
  <si>
    <t>1213.HK</t>
  </si>
  <si>
    <t>1216.HK</t>
  </si>
  <si>
    <t>1217.HK</t>
  </si>
  <si>
    <t>1226.HK</t>
  </si>
  <si>
    <t>1228.HK</t>
  </si>
  <si>
    <t>1231.HK</t>
  </si>
  <si>
    <t>1232.HK</t>
  </si>
  <si>
    <t>1233.HK</t>
  </si>
  <si>
    <t>1234.HK</t>
  </si>
  <si>
    <t>1235.HK</t>
  </si>
  <si>
    <t>1237.HK</t>
  </si>
  <si>
    <t>1238.HK</t>
  </si>
  <si>
    <t>1239.HK</t>
  </si>
  <si>
    <t>1240.HK</t>
  </si>
  <si>
    <t>1241.HK</t>
  </si>
  <si>
    <t>1243.HK</t>
  </si>
  <si>
    <t>1244.HK</t>
  </si>
  <si>
    <t>1245.HK</t>
  </si>
  <si>
    <t>1246.HK</t>
  </si>
  <si>
    <t>1247.HK</t>
  </si>
  <si>
    <t>1250.HK</t>
  </si>
  <si>
    <t>1251.HK</t>
  </si>
  <si>
    <t>1252.HK</t>
  </si>
  <si>
    <t>1253.HK</t>
  </si>
  <si>
    <t>1255.HK</t>
  </si>
  <si>
    <t>1257.HK</t>
  </si>
  <si>
    <t>1258.HK</t>
  </si>
  <si>
    <t>1259.HK</t>
  </si>
  <si>
    <t>1260.HK</t>
  </si>
  <si>
    <t>1262.HK</t>
  </si>
  <si>
    <t>1263.HK</t>
  </si>
  <si>
    <t>1265.HK</t>
  </si>
  <si>
    <t>1266.HK</t>
  </si>
  <si>
    <t>1268.HK</t>
  </si>
  <si>
    <t>1269.HK</t>
  </si>
  <si>
    <t>1270.HK</t>
  </si>
  <si>
    <t>1271.HK</t>
  </si>
  <si>
    <t>1272.HK</t>
  </si>
  <si>
    <t>1273.HK</t>
  </si>
  <si>
    <t>1277.HK</t>
  </si>
  <si>
    <t>1280.HK</t>
  </si>
  <si>
    <t>1281.HK</t>
  </si>
  <si>
    <t>1282.HK</t>
  </si>
  <si>
    <t>1283.HK</t>
  </si>
  <si>
    <t>1285.HK</t>
  </si>
  <si>
    <t>1286.HK</t>
  </si>
  <si>
    <t>1288.HK</t>
  </si>
  <si>
    <t>1289.HK</t>
  </si>
  <si>
    <t>1290.HK</t>
  </si>
  <si>
    <t>1292.HK</t>
  </si>
  <si>
    <t>1293.HK</t>
  </si>
  <si>
    <t>1297.HK</t>
  </si>
  <si>
    <t>1298.HK</t>
  </si>
  <si>
    <t>1299.HK</t>
  </si>
  <si>
    <t>1300.HK</t>
  </si>
  <si>
    <t>1301.HK</t>
  </si>
  <si>
    <t>1302.HK</t>
  </si>
  <si>
    <t>1303.HK</t>
  </si>
  <si>
    <t>1305.HK</t>
  </si>
  <si>
    <t>1308.HK</t>
  </si>
  <si>
    <t>1310.HK</t>
  </si>
  <si>
    <t>1312.HK</t>
  </si>
  <si>
    <t>1313.HK</t>
  </si>
  <si>
    <t>1314.HK</t>
  </si>
  <si>
    <t>1315.HK</t>
  </si>
  <si>
    <t>1316.HK</t>
  </si>
  <si>
    <t>1317.HK</t>
  </si>
  <si>
    <t>1319.HK</t>
  </si>
  <si>
    <t>1321.HK</t>
  </si>
  <si>
    <t>1323.HK</t>
  </si>
  <si>
    <t>1326.HK</t>
  </si>
  <si>
    <t>1327.HK</t>
  </si>
  <si>
    <t>1328.HK</t>
  </si>
  <si>
    <t>1329.HK</t>
  </si>
  <si>
    <t>1330.HK</t>
  </si>
  <si>
    <t>1332.HK</t>
  </si>
  <si>
    <t>1335.HK</t>
  </si>
  <si>
    <t>1336.HK</t>
  </si>
  <si>
    <t>1338.HK</t>
  </si>
  <si>
    <t>1339.HK</t>
  </si>
  <si>
    <t>1340.HK</t>
  </si>
  <si>
    <t>1341.HK</t>
  </si>
  <si>
    <t>1343.HK</t>
  </si>
  <si>
    <t>1345.HK</t>
  </si>
  <si>
    <t>1346.HK</t>
  </si>
  <si>
    <t>1347.HK</t>
  </si>
  <si>
    <t>1348.HK</t>
  </si>
  <si>
    <t>1349.HK</t>
  </si>
  <si>
    <t>1351.HK</t>
  </si>
  <si>
    <t>1355.HK</t>
  </si>
  <si>
    <t>1357.HK</t>
  </si>
  <si>
    <t>1358.HK</t>
  </si>
  <si>
    <t>1359.HK</t>
  </si>
  <si>
    <t>1360.HK</t>
  </si>
  <si>
    <t>1361.HK</t>
  </si>
  <si>
    <t>1362.HK</t>
  </si>
  <si>
    <t>1368.HK</t>
  </si>
  <si>
    <t>1370.HK</t>
  </si>
  <si>
    <t>1371.HK</t>
  </si>
  <si>
    <t>1372.HK</t>
  </si>
  <si>
    <t>1373.HK</t>
  </si>
  <si>
    <t>1375.HK</t>
  </si>
  <si>
    <t>1376.HK</t>
  </si>
  <si>
    <t>1378.HK</t>
  </si>
  <si>
    <t>1379.HK</t>
  </si>
  <si>
    <t>1380.HK</t>
  </si>
  <si>
    <t>1381.HK</t>
  </si>
  <si>
    <t>1382.HK</t>
  </si>
  <si>
    <t>1383.HK</t>
  </si>
  <si>
    <t>1385.HK</t>
  </si>
  <si>
    <t>1387.HK</t>
  </si>
  <si>
    <t>1388.HK</t>
  </si>
  <si>
    <t>1389.HK</t>
  </si>
  <si>
    <t>1393.HK</t>
  </si>
  <si>
    <t>1395.HK</t>
  </si>
  <si>
    <t>1396.HK</t>
  </si>
  <si>
    <t>1397.HK</t>
  </si>
  <si>
    <t>1398.HK</t>
  </si>
  <si>
    <t>1399.HK</t>
  </si>
  <si>
    <t>1400.HK</t>
  </si>
  <si>
    <t>1401.HK</t>
  </si>
  <si>
    <t>1402.HK</t>
  </si>
  <si>
    <t>1405.HK</t>
  </si>
  <si>
    <t>1406.HK</t>
  </si>
  <si>
    <t>1407.HK</t>
  </si>
  <si>
    <t>1408.HK</t>
  </si>
  <si>
    <t>1410.HK</t>
  </si>
  <si>
    <t>1412.HK</t>
  </si>
  <si>
    <t>1413.HK</t>
  </si>
  <si>
    <t>1415.HK</t>
  </si>
  <si>
    <t>1416.HK</t>
  </si>
  <si>
    <t>1417.HK</t>
  </si>
  <si>
    <t>1418.HK</t>
  </si>
  <si>
    <t>1419.HK</t>
  </si>
  <si>
    <t>1420.HK</t>
  </si>
  <si>
    <t>1421.HK</t>
  </si>
  <si>
    <t>1425.HK</t>
  </si>
  <si>
    <t>1426.HK</t>
  </si>
  <si>
    <t>1427.HK</t>
  </si>
  <si>
    <t>1428.HK</t>
  </si>
  <si>
    <t>1429.HK</t>
  </si>
  <si>
    <t>1431.HK</t>
  </si>
  <si>
    <t>1432.HK</t>
  </si>
  <si>
    <t>1433.HK</t>
  </si>
  <si>
    <t>1439.HK</t>
  </si>
  <si>
    <t>1440.HK</t>
  </si>
  <si>
    <t>1442.HK</t>
  </si>
  <si>
    <t>1443.HK</t>
  </si>
  <si>
    <t>1446.HK</t>
  </si>
  <si>
    <t>1447.HK</t>
  </si>
  <si>
    <t>1448.HK</t>
  </si>
  <si>
    <t>1449.HK</t>
  </si>
  <si>
    <t>1450.HK</t>
  </si>
  <si>
    <t>1451.HK</t>
  </si>
  <si>
    <t>1452.HK</t>
  </si>
  <si>
    <t>1455.HK</t>
  </si>
  <si>
    <t>1456.HK</t>
  </si>
  <si>
    <t>1458.HK</t>
  </si>
  <si>
    <t>1459.HK</t>
  </si>
  <si>
    <t>1460.HK</t>
  </si>
  <si>
    <t>1461.HK</t>
  </si>
  <si>
    <t>1463.HK</t>
  </si>
  <si>
    <t>1468.HK</t>
  </si>
  <si>
    <t>1469.HK</t>
  </si>
  <si>
    <t>1470.HK</t>
  </si>
  <si>
    <t>1472.HK</t>
  </si>
  <si>
    <t>1473.HK</t>
  </si>
  <si>
    <t>1475.HK</t>
  </si>
  <si>
    <t>1476.HK</t>
  </si>
  <si>
    <t>1477.HK</t>
  </si>
  <si>
    <t>1478.HK</t>
  </si>
  <si>
    <t>1480.HK</t>
  </si>
  <si>
    <t>1481.HK</t>
  </si>
  <si>
    <t>1483.HK</t>
  </si>
  <si>
    <t>1486.HK</t>
  </si>
  <si>
    <t>1489.HK</t>
  </si>
  <si>
    <t>1490.HK</t>
  </si>
  <si>
    <t>1495.HK</t>
  </si>
  <si>
    <t>1496.HK</t>
  </si>
  <si>
    <t>1498.HK</t>
  </si>
  <si>
    <t>1499.HK</t>
  </si>
  <si>
    <t>1500.HK</t>
  </si>
  <si>
    <t>1501.HK</t>
  </si>
  <si>
    <t>1502.HK</t>
  </si>
  <si>
    <t>1503.HK</t>
  </si>
  <si>
    <t>1508.HK</t>
  </si>
  <si>
    <t>1515.HK</t>
  </si>
  <si>
    <t>1516.HK</t>
  </si>
  <si>
    <t>1518.HK</t>
  </si>
  <si>
    <t>1520.HK</t>
  </si>
  <si>
    <t>1521.HK</t>
  </si>
  <si>
    <t>1522.HK</t>
  </si>
  <si>
    <t>1523.HK</t>
  </si>
  <si>
    <t>1525.HK</t>
  </si>
  <si>
    <t>1526.HK</t>
  </si>
  <si>
    <t>1527.HK</t>
  </si>
  <si>
    <t>1528.HK</t>
  </si>
  <si>
    <t>1529.HK</t>
  </si>
  <si>
    <t>1530.HK</t>
  </si>
  <si>
    <t>1532.HK</t>
  </si>
  <si>
    <t>1536.HK</t>
  </si>
  <si>
    <t>1538.HK</t>
  </si>
  <si>
    <t>1539.HK</t>
  </si>
  <si>
    <t>1540.HK</t>
  </si>
  <si>
    <t>1542.HK</t>
  </si>
  <si>
    <t>1543.HK</t>
  </si>
  <si>
    <t>1545.HK</t>
  </si>
  <si>
    <t>1546.HK</t>
  </si>
  <si>
    <t>1547.HK</t>
  </si>
  <si>
    <t>1548.HK</t>
  </si>
  <si>
    <t>1549.HK</t>
  </si>
  <si>
    <t>1551.HK</t>
  </si>
  <si>
    <t>1552.HK</t>
  </si>
  <si>
    <t>1553.HK</t>
  </si>
  <si>
    <t>1555.HK</t>
  </si>
  <si>
    <t>1556.HK</t>
  </si>
  <si>
    <t>1557.HK</t>
  </si>
  <si>
    <t>1558.HK</t>
  </si>
  <si>
    <t>1559.HK</t>
  </si>
  <si>
    <t>1560.HK</t>
  </si>
  <si>
    <t>1561.HK</t>
  </si>
  <si>
    <t>1563.HK</t>
  </si>
  <si>
    <t>1565.HK</t>
  </si>
  <si>
    <t>1566.HK</t>
  </si>
  <si>
    <t>1568.HK</t>
  </si>
  <si>
    <t>1569.HK</t>
  </si>
  <si>
    <t>1571.HK</t>
  </si>
  <si>
    <t>1572.HK</t>
  </si>
  <si>
    <t>1575.HK</t>
  </si>
  <si>
    <t>1576.HK</t>
  </si>
  <si>
    <t>1577.HK</t>
  </si>
  <si>
    <t>1578.HK</t>
  </si>
  <si>
    <t>1579.HK</t>
  </si>
  <si>
    <t>1580.HK</t>
  </si>
  <si>
    <t>1581.HK</t>
  </si>
  <si>
    <t>1582.HK</t>
  </si>
  <si>
    <t>1585.HK</t>
  </si>
  <si>
    <t>1586.HK</t>
  </si>
  <si>
    <t>1587.HK</t>
  </si>
  <si>
    <t>1588.HK</t>
  </si>
  <si>
    <t>1591.HK</t>
  </si>
  <si>
    <t>1592.HK</t>
  </si>
  <si>
    <t>1593.HK</t>
  </si>
  <si>
    <t>1596.HK</t>
  </si>
  <si>
    <t>1597.HK</t>
  </si>
  <si>
    <t>1598.HK</t>
  </si>
  <si>
    <t>1599.HK</t>
  </si>
  <si>
    <t>1600.HK</t>
  </si>
  <si>
    <t>1601.HK</t>
  </si>
  <si>
    <t>1606.HK</t>
  </si>
  <si>
    <t>1608.HK</t>
  </si>
  <si>
    <t>1609.HK</t>
  </si>
  <si>
    <t>1610.HK</t>
  </si>
  <si>
    <t>1611.HK</t>
  </si>
  <si>
    <t>1612.HK</t>
  </si>
  <si>
    <t>1613.HK</t>
  </si>
  <si>
    <t>1615.HK</t>
  </si>
  <si>
    <t>1616.HK</t>
  </si>
  <si>
    <t>1617.HK</t>
  </si>
  <si>
    <t>1618.HK</t>
  </si>
  <si>
    <t>1620.HK</t>
  </si>
  <si>
    <t>1621.HK</t>
  </si>
  <si>
    <t>1622.HK</t>
  </si>
  <si>
    <t>1623.HK</t>
  </si>
  <si>
    <t>1626.HK</t>
  </si>
  <si>
    <t>1627.HK</t>
  </si>
  <si>
    <t>1628.HK</t>
  </si>
  <si>
    <t>1629.HK</t>
  </si>
  <si>
    <t>1630.HK</t>
  </si>
  <si>
    <t>1631.HK</t>
  </si>
  <si>
    <t>1632.HK</t>
  </si>
  <si>
    <t>1633.HK</t>
  </si>
  <si>
    <t>1635.HK</t>
  </si>
  <si>
    <t>1636.HK</t>
  </si>
  <si>
    <t>1637.HK</t>
  </si>
  <si>
    <t>1638.HK</t>
  </si>
  <si>
    <t>1640.HK</t>
  </si>
  <si>
    <t>1643.HK</t>
  </si>
  <si>
    <t>1645.HK</t>
  </si>
  <si>
    <t>1647.HK</t>
  </si>
  <si>
    <t>1650.HK</t>
  </si>
  <si>
    <t>1651.HK</t>
  </si>
  <si>
    <t>1652.HK</t>
  </si>
  <si>
    <t>1653.HK</t>
  </si>
  <si>
    <t>1655.HK</t>
  </si>
  <si>
    <t>1656.HK</t>
  </si>
  <si>
    <t>1657.HK</t>
  </si>
  <si>
    <t>1658.HK</t>
  </si>
  <si>
    <t>1660.HK</t>
  </si>
  <si>
    <t>1661.HK</t>
  </si>
  <si>
    <t>1662.HK</t>
  </si>
  <si>
    <t>1663.HK</t>
  </si>
  <si>
    <t>1665.HK</t>
  </si>
  <si>
    <t>1666.HK</t>
  </si>
  <si>
    <t>1667.HK</t>
  </si>
  <si>
    <t>1668.HK</t>
  </si>
  <si>
    <t>1669.HK</t>
  </si>
  <si>
    <t>1671.HK</t>
  </si>
  <si>
    <t>1672.HK</t>
  </si>
  <si>
    <t>1673.HK</t>
  </si>
  <si>
    <t>1675.HK</t>
  </si>
  <si>
    <t>1676.HK</t>
  </si>
  <si>
    <t>1679.HK</t>
  </si>
  <si>
    <t>1680.HK</t>
  </si>
  <si>
    <t>1681.HK</t>
  </si>
  <si>
    <t>1682.HK</t>
  </si>
  <si>
    <t>1683.HK</t>
  </si>
  <si>
    <t>1685.HK</t>
  </si>
  <si>
    <t>1686.HK</t>
  </si>
  <si>
    <t>1689.HK</t>
  </si>
  <si>
    <t>1690.HK</t>
  </si>
  <si>
    <t>1691.HK</t>
  </si>
  <si>
    <t>1692.HK</t>
  </si>
  <si>
    <t>1693.HK</t>
  </si>
  <si>
    <t>1695.HK</t>
  </si>
  <si>
    <t>1696.HK</t>
  </si>
  <si>
    <t>1697.HK</t>
  </si>
  <si>
    <t>1698.HK</t>
  </si>
  <si>
    <t>1699.HK</t>
  </si>
  <si>
    <t>1701.HK</t>
  </si>
  <si>
    <t>1702.HK</t>
  </si>
  <si>
    <t>1703.HK</t>
  </si>
  <si>
    <t>1705.HK</t>
  </si>
  <si>
    <t>1706.HK</t>
  </si>
  <si>
    <t>1707.HK</t>
  </si>
  <si>
    <t>1708.HK</t>
  </si>
  <si>
    <t>1709.HK</t>
  </si>
  <si>
    <t>1710.HK</t>
  </si>
  <si>
    <t>1711.HK</t>
  </si>
  <si>
    <t>1712.HK</t>
  </si>
  <si>
    <t>1713.HK</t>
  </si>
  <si>
    <t>1715.HK</t>
  </si>
  <si>
    <t>1716.HK</t>
  </si>
  <si>
    <t>1717.HK</t>
  </si>
  <si>
    <t>1718.HK</t>
  </si>
  <si>
    <t>1719.HK</t>
  </si>
  <si>
    <t>1720.HK</t>
  </si>
  <si>
    <t>1721.HK</t>
  </si>
  <si>
    <t>1722.HK</t>
  </si>
  <si>
    <t>1723.HK</t>
  </si>
  <si>
    <t>1725.HK</t>
  </si>
  <si>
    <t>1726.HK</t>
  </si>
  <si>
    <t>1727.HK</t>
  </si>
  <si>
    <t>1728.HK</t>
  </si>
  <si>
    <t>1729.HK</t>
  </si>
  <si>
    <t>1730.HK</t>
  </si>
  <si>
    <t>1731.HK</t>
  </si>
  <si>
    <t>1732.HK</t>
  </si>
  <si>
    <t>1733.HK</t>
  </si>
  <si>
    <t>1735.HK</t>
  </si>
  <si>
    <t>1736.HK</t>
  </si>
  <si>
    <t>1737.HK</t>
  </si>
  <si>
    <t>1739.HK</t>
  </si>
  <si>
    <t>1740.HK</t>
  </si>
  <si>
    <t>1741.HK</t>
  </si>
  <si>
    <t>1742.HK</t>
  </si>
  <si>
    <t>1745.HK</t>
  </si>
  <si>
    <t>1746.HK</t>
  </si>
  <si>
    <t>1747.HK</t>
  </si>
  <si>
    <t>1748.HK</t>
  </si>
  <si>
    <t>1749.HK</t>
  </si>
  <si>
    <t>1750.HK</t>
  </si>
  <si>
    <t>1751.HK</t>
  </si>
  <si>
    <t>1752.HK</t>
  </si>
  <si>
    <t>1753.HK</t>
  </si>
  <si>
    <t>1755.HK</t>
  </si>
  <si>
    <t>1756.HK</t>
  </si>
  <si>
    <t>1757.HK</t>
  </si>
  <si>
    <t>1758.HK</t>
  </si>
  <si>
    <t>1759.HK</t>
  </si>
  <si>
    <t>1760.HK</t>
  </si>
  <si>
    <t>1761.HK</t>
  </si>
  <si>
    <t>1762.HK</t>
  </si>
  <si>
    <t>1763.HK</t>
  </si>
  <si>
    <t>1765.HK</t>
  </si>
  <si>
    <t>1766.HK</t>
  </si>
  <si>
    <t>1767.HK</t>
  </si>
  <si>
    <t>1769.HK</t>
  </si>
  <si>
    <t>1771.HK</t>
  </si>
  <si>
    <t>1772.HK</t>
  </si>
  <si>
    <t>1773.HK</t>
  </si>
  <si>
    <t>1775.HK</t>
  </si>
  <si>
    <t>1776.HK</t>
  </si>
  <si>
    <t>1777.HK</t>
  </si>
  <si>
    <t>1778.HK</t>
  </si>
  <si>
    <t>1780.HK</t>
  </si>
  <si>
    <t>1782.HK</t>
  </si>
  <si>
    <t>1783.HK</t>
  </si>
  <si>
    <t>1785.HK</t>
  </si>
  <si>
    <t>1786.HK</t>
  </si>
  <si>
    <t>1787.HK</t>
  </si>
  <si>
    <t>1788.HK</t>
  </si>
  <si>
    <t>1789.HK</t>
  </si>
  <si>
    <t>1790.HK</t>
  </si>
  <si>
    <t>1792.HK</t>
  </si>
  <si>
    <t>1793.HK</t>
  </si>
  <si>
    <t>1795.HK</t>
  </si>
  <si>
    <t>1796.HK</t>
  </si>
  <si>
    <t>1797.HK</t>
  </si>
  <si>
    <t>1798.HK</t>
  </si>
  <si>
    <t>1799.HK</t>
  </si>
  <si>
    <t>1800.HK</t>
  </si>
  <si>
    <t>1801.HK</t>
  </si>
  <si>
    <t>1802.HK</t>
  </si>
  <si>
    <t>1803.HK</t>
  </si>
  <si>
    <t>1808.HK</t>
  </si>
  <si>
    <t>1809.HK</t>
  </si>
  <si>
    <t>1810.HK</t>
  </si>
  <si>
    <t>1811.HK</t>
  </si>
  <si>
    <t>1812.HK</t>
  </si>
  <si>
    <t>1813.HK</t>
  </si>
  <si>
    <t>1815.HK</t>
  </si>
  <si>
    <t>1816.HK</t>
  </si>
  <si>
    <t>1817.HK</t>
  </si>
  <si>
    <t>1818.HK</t>
  </si>
  <si>
    <t>1820.HK</t>
  </si>
  <si>
    <t>1821.HK</t>
  </si>
  <si>
    <t>1822.HK</t>
  </si>
  <si>
    <t>1823.HK</t>
  </si>
  <si>
    <t>1825.HK</t>
  </si>
  <si>
    <t>1826.HK</t>
  </si>
  <si>
    <t>1827.HK</t>
  </si>
  <si>
    <t>1830.HK</t>
  </si>
  <si>
    <t>1831.HK</t>
  </si>
  <si>
    <t>1832.HK</t>
  </si>
  <si>
    <t>1833.HK</t>
  </si>
  <si>
    <t>1835.HK</t>
  </si>
  <si>
    <t>1836.HK</t>
  </si>
  <si>
    <t>1837.HK</t>
  </si>
  <si>
    <t>1838.HK</t>
  </si>
  <si>
    <t>1839.HK</t>
  </si>
  <si>
    <t>1841.HK</t>
  </si>
  <si>
    <t>1842.HK</t>
  </si>
  <si>
    <t>1843.HK</t>
  </si>
  <si>
    <t>1845.HK</t>
  </si>
  <si>
    <t>1846.HK</t>
  </si>
  <si>
    <t>1847.HK</t>
  </si>
  <si>
    <t>1848.HK</t>
  </si>
  <si>
    <t>1849.HK</t>
  </si>
  <si>
    <t>1850.HK</t>
  </si>
  <si>
    <t>1851.HK</t>
  </si>
  <si>
    <t>1853.HK</t>
  </si>
  <si>
    <t>1854.HK</t>
  </si>
  <si>
    <t>1855.HK</t>
  </si>
  <si>
    <t>1856.HK</t>
  </si>
  <si>
    <t>1857.HK</t>
  </si>
  <si>
    <t>1858.HK</t>
  </si>
  <si>
    <t>1859.HK</t>
  </si>
  <si>
    <t>1860.HK</t>
  </si>
  <si>
    <t>1862.HK</t>
  </si>
  <si>
    <t>1863.HK</t>
  </si>
  <si>
    <t>1865.HK</t>
  </si>
  <si>
    <t>1867.HK</t>
  </si>
  <si>
    <t>1868.HK</t>
  </si>
  <si>
    <t>1869.HK</t>
  </si>
  <si>
    <t>1870.HK</t>
  </si>
  <si>
    <t>1871.HK</t>
  </si>
  <si>
    <t>1872.HK</t>
  </si>
  <si>
    <t>1873.HK</t>
  </si>
  <si>
    <t>1875.HK</t>
  </si>
  <si>
    <t>1876.HK</t>
  </si>
  <si>
    <t>1877.HK</t>
  </si>
  <si>
    <t>1878.HK</t>
  </si>
  <si>
    <t>1880.HK</t>
  </si>
  <si>
    <t>1881.HK</t>
  </si>
  <si>
    <t>1882.HK</t>
  </si>
  <si>
    <t>1883.HK</t>
  </si>
  <si>
    <t>1884.HK</t>
  </si>
  <si>
    <t>1888.HK</t>
  </si>
  <si>
    <t>1889.HK</t>
  </si>
  <si>
    <t>1890.HK</t>
  </si>
  <si>
    <t>1891.HK</t>
  </si>
  <si>
    <t>1894.HK</t>
  </si>
  <si>
    <t>1895.HK</t>
  </si>
  <si>
    <t>1896.HK</t>
  </si>
  <si>
    <t>1898.HK</t>
  </si>
  <si>
    <t>1899.HK</t>
  </si>
  <si>
    <t>1900.HK</t>
  </si>
  <si>
    <t>1901.HK</t>
  </si>
  <si>
    <t>1902.HK</t>
  </si>
  <si>
    <t>1903.HK</t>
  </si>
  <si>
    <t>1905.HK</t>
  </si>
  <si>
    <t>1906.HK</t>
  </si>
  <si>
    <t>1907.HK</t>
  </si>
  <si>
    <t>1908.HK</t>
  </si>
  <si>
    <t>1909.HK</t>
  </si>
  <si>
    <t>1910.HK</t>
  </si>
  <si>
    <t>1911.HK</t>
  </si>
  <si>
    <t>1912.HK</t>
  </si>
  <si>
    <t>1913.HK</t>
  </si>
  <si>
    <t>1915.HK</t>
  </si>
  <si>
    <t>1916.HK</t>
  </si>
  <si>
    <t>1917.HK</t>
  </si>
  <si>
    <t>1918.HK</t>
  </si>
  <si>
    <t>1919.HK</t>
  </si>
  <si>
    <t>1920.HK</t>
  </si>
  <si>
    <t>1921.HK</t>
  </si>
  <si>
    <t>1922.HK</t>
  </si>
  <si>
    <t>1925.HK</t>
  </si>
  <si>
    <t>1927.HK</t>
  </si>
  <si>
    <t>1928.HK</t>
  </si>
  <si>
    <t>1929.HK</t>
  </si>
  <si>
    <t>1930.HK</t>
  </si>
  <si>
    <t>1931.HK</t>
  </si>
  <si>
    <t>1932.HK</t>
  </si>
  <si>
    <t>1933.HK</t>
  </si>
  <si>
    <t>1935.HK</t>
  </si>
  <si>
    <t>1936.HK</t>
  </si>
  <si>
    <t>1937.HK</t>
  </si>
  <si>
    <t>1938.HK</t>
  </si>
  <si>
    <t>1939.HK</t>
  </si>
  <si>
    <t>1940.HK</t>
  </si>
  <si>
    <t>1941.HK</t>
  </si>
  <si>
    <t>1942.HK</t>
  </si>
  <si>
    <t>1943.HK</t>
  </si>
  <si>
    <t>1945.HK</t>
  </si>
  <si>
    <t>1947.HK</t>
  </si>
  <si>
    <t>1948.HK</t>
  </si>
  <si>
    <t>1949.HK</t>
  </si>
  <si>
    <t>1950.HK</t>
  </si>
  <si>
    <t>1951.HK</t>
  </si>
  <si>
    <t>1952.HK</t>
  </si>
  <si>
    <t>1953.HK</t>
  </si>
  <si>
    <t>1955.HK</t>
  </si>
  <si>
    <t>1957.HK</t>
  </si>
  <si>
    <t>1958.HK</t>
  </si>
  <si>
    <t>1959.HK</t>
  </si>
  <si>
    <t>1960.HK</t>
  </si>
  <si>
    <t>1961.HK</t>
  </si>
  <si>
    <t>1962.HK</t>
  </si>
  <si>
    <t>1963.HK</t>
  </si>
  <si>
    <t>1965.HK</t>
  </si>
  <si>
    <t>1966.HK</t>
  </si>
  <si>
    <t>1967.HK</t>
  </si>
  <si>
    <t>1968.HK</t>
  </si>
  <si>
    <t>1969.HK</t>
  </si>
  <si>
    <t>1970.HK</t>
  </si>
  <si>
    <t>1971.HK</t>
  </si>
  <si>
    <t>1975.HK</t>
  </si>
  <si>
    <t>1977.HK</t>
  </si>
  <si>
    <t>1978.HK</t>
  </si>
  <si>
    <t>1979.HK</t>
  </si>
  <si>
    <t>1980.HK</t>
  </si>
  <si>
    <t>1981.HK</t>
  </si>
  <si>
    <t>1982.HK</t>
  </si>
  <si>
    <t>1983.HK</t>
  </si>
  <si>
    <t>1985.HK</t>
  </si>
  <si>
    <t>1986.HK</t>
  </si>
  <si>
    <t>1987.HK</t>
  </si>
  <si>
    <t>1988.HK</t>
  </si>
  <si>
    <t>1989.HK</t>
  </si>
  <si>
    <t>1991.HK</t>
  </si>
  <si>
    <t>1992.HK</t>
  </si>
  <si>
    <t>1993.HK</t>
  </si>
  <si>
    <t>1995.HK</t>
  </si>
  <si>
    <t>1996.HK</t>
  </si>
  <si>
    <t>1999.HK</t>
  </si>
  <si>
    <t>2000.HK</t>
  </si>
  <si>
    <t>2001.HK</t>
  </si>
  <si>
    <t>2002.HK</t>
  </si>
  <si>
    <t>2003.HK</t>
  </si>
  <si>
    <t>2005.HK</t>
  </si>
  <si>
    <t>2007.HK</t>
  </si>
  <si>
    <t>2008.HK</t>
  </si>
  <si>
    <t>2009.HK</t>
  </si>
  <si>
    <t>2011.HK</t>
  </si>
  <si>
    <t>2012.HK</t>
  </si>
  <si>
    <t>2013.HK</t>
  </si>
  <si>
    <t>2015.HK</t>
  </si>
  <si>
    <t>2016.HK</t>
  </si>
  <si>
    <t>2017.HK</t>
  </si>
  <si>
    <t>2018.HK</t>
  </si>
  <si>
    <t>2019.HK</t>
  </si>
  <si>
    <t>2020.HK</t>
  </si>
  <si>
    <t>2022.HK</t>
  </si>
  <si>
    <t>2023.HK</t>
  </si>
  <si>
    <t>2025.HK</t>
  </si>
  <si>
    <t>2028.HK</t>
  </si>
  <si>
    <t>2030.HK</t>
  </si>
  <si>
    <t>2031.HK</t>
  </si>
  <si>
    <t>2033.HK</t>
  </si>
  <si>
    <t>2038.HK</t>
  </si>
  <si>
    <t>2048.HK</t>
  </si>
  <si>
    <t>2051.HK</t>
  </si>
  <si>
    <t>2057.HK</t>
  </si>
  <si>
    <t>2060.HK</t>
  </si>
  <si>
    <t>2066.HK</t>
  </si>
  <si>
    <t>2068.HK</t>
  </si>
  <si>
    <t>2078.HK</t>
  </si>
  <si>
    <t>2080.HK</t>
  </si>
  <si>
    <t>2086.HK</t>
  </si>
  <si>
    <t>2088.HK</t>
  </si>
  <si>
    <t>2096.HK</t>
  </si>
  <si>
    <t>2098.HK</t>
  </si>
  <si>
    <t>2099.HK</t>
  </si>
  <si>
    <t>2100.HK</t>
  </si>
  <si>
    <t>2101.HK</t>
  </si>
  <si>
    <t>2102.HK</t>
  </si>
  <si>
    <t>2105.HK</t>
  </si>
  <si>
    <t>2107.HK</t>
  </si>
  <si>
    <t>2108.HK</t>
  </si>
  <si>
    <t>2110.HK</t>
  </si>
  <si>
    <t>2111.HK</t>
  </si>
  <si>
    <t>2112.HK</t>
  </si>
  <si>
    <t>2113.HK</t>
  </si>
  <si>
    <t>2115.HK</t>
  </si>
  <si>
    <t>2116.HK</t>
  </si>
  <si>
    <t>2117.HK</t>
  </si>
  <si>
    <t>2118.HK</t>
  </si>
  <si>
    <t>2119.HK</t>
  </si>
  <si>
    <t>2120.HK</t>
  </si>
  <si>
    <t>2121.HK</t>
  </si>
  <si>
    <t>2122.HK</t>
  </si>
  <si>
    <t>2125.HK</t>
  </si>
  <si>
    <t>2126.HK</t>
  </si>
  <si>
    <t>2127.HK</t>
  </si>
  <si>
    <t>2128.HK</t>
  </si>
  <si>
    <t>2129.HK</t>
  </si>
  <si>
    <t>2130.HK</t>
  </si>
  <si>
    <t>2131.HK</t>
  </si>
  <si>
    <t>2132.HK</t>
  </si>
  <si>
    <t>2135.HK</t>
  </si>
  <si>
    <t>2137.HK</t>
  </si>
  <si>
    <t>2138.HK</t>
  </si>
  <si>
    <t>2139.HK</t>
  </si>
  <si>
    <t>2142.HK</t>
  </si>
  <si>
    <t>2145.HK</t>
  </si>
  <si>
    <t>2146.HK</t>
  </si>
  <si>
    <t>2147.HK</t>
  </si>
  <si>
    <t>2148.HK</t>
  </si>
  <si>
    <t>2150.HK</t>
  </si>
  <si>
    <t>2152.HK</t>
  </si>
  <si>
    <t>2153.HK</t>
  </si>
  <si>
    <t>2155.HK</t>
  </si>
  <si>
    <t>2157.HK</t>
  </si>
  <si>
    <t>2158.HK</t>
  </si>
  <si>
    <t>2159.HK</t>
  </si>
  <si>
    <t>2160.HK</t>
  </si>
  <si>
    <t>2161.HK</t>
  </si>
  <si>
    <t>2162.HK</t>
  </si>
  <si>
    <t>2163.HK</t>
  </si>
  <si>
    <t>2165.HK</t>
  </si>
  <si>
    <t>2166.HK</t>
  </si>
  <si>
    <t>2167.HK</t>
  </si>
  <si>
    <t>2168.HK</t>
  </si>
  <si>
    <t>2169.HK</t>
  </si>
  <si>
    <t>2170.HK</t>
  </si>
  <si>
    <t>2171.HK</t>
  </si>
  <si>
    <t>2172.HK</t>
  </si>
  <si>
    <t>2175.HK</t>
  </si>
  <si>
    <t>2176.HK</t>
  </si>
  <si>
    <t>2177.HK</t>
  </si>
  <si>
    <t>2178.HK</t>
  </si>
  <si>
    <t>2179.HK</t>
  </si>
  <si>
    <t>2180.HK</t>
  </si>
  <si>
    <t>2181.HK</t>
  </si>
  <si>
    <t>2182.HK</t>
  </si>
  <si>
    <t>2183.HK</t>
  </si>
  <si>
    <t>2185.HK</t>
  </si>
  <si>
    <t>2186.HK</t>
  </si>
  <si>
    <t>2187.HK</t>
  </si>
  <si>
    <t>2188.HK</t>
  </si>
  <si>
    <t>2189.HK</t>
  </si>
  <si>
    <t>2190.HK</t>
  </si>
  <si>
    <t>2191.HK</t>
  </si>
  <si>
    <t>2192.HK</t>
  </si>
  <si>
    <t>2193.HK</t>
  </si>
  <si>
    <t>2195.HK</t>
  </si>
  <si>
    <t>2196.HK</t>
  </si>
  <si>
    <t>2197.HK</t>
  </si>
  <si>
    <t>2198.HK</t>
  </si>
  <si>
    <t>2199.HK</t>
  </si>
  <si>
    <t>2203.HK</t>
  </si>
  <si>
    <t>2205.HK</t>
  </si>
  <si>
    <t>2207.HK</t>
  </si>
  <si>
    <t>2208.HK</t>
  </si>
  <si>
    <t>2209.HK</t>
  </si>
  <si>
    <t>2210.HK</t>
  </si>
  <si>
    <t>2211.HK</t>
  </si>
  <si>
    <t>2212.HK</t>
  </si>
  <si>
    <t>2215.HK</t>
  </si>
  <si>
    <t>2216.HK</t>
  </si>
  <si>
    <t>2217.HK</t>
  </si>
  <si>
    <t>2218.HK</t>
  </si>
  <si>
    <t>2219.HK</t>
  </si>
  <si>
    <t>2221.HK</t>
  </si>
  <si>
    <t>2222.HK</t>
  </si>
  <si>
    <t>2223.HK</t>
  </si>
  <si>
    <t>2225.HK</t>
  </si>
  <si>
    <t>2226.HK</t>
  </si>
  <si>
    <t>2227.HK</t>
  </si>
  <si>
    <t>2230.HK</t>
  </si>
  <si>
    <t>2231.HK</t>
  </si>
  <si>
    <t>2232.HK</t>
  </si>
  <si>
    <t>2233.HK</t>
  </si>
  <si>
    <t>2235.HK</t>
  </si>
  <si>
    <t>2236.HK</t>
  </si>
  <si>
    <t>2237.HK</t>
  </si>
  <si>
    <t>2239.HK</t>
  </si>
  <si>
    <t>2245.HK</t>
  </si>
  <si>
    <t>2246.HK</t>
  </si>
  <si>
    <t>2250.HK</t>
  </si>
  <si>
    <t>2251.HK</t>
  </si>
  <si>
    <t>2252.HK</t>
  </si>
  <si>
    <t>2255.HK</t>
  </si>
  <si>
    <t>2256.HK</t>
  </si>
  <si>
    <t>2257.HK</t>
  </si>
  <si>
    <t>2258.HK</t>
  </si>
  <si>
    <t>2260.HK</t>
  </si>
  <si>
    <t>2262.HK</t>
  </si>
  <si>
    <t>2263.HK</t>
  </si>
  <si>
    <t>2265.HK</t>
  </si>
  <si>
    <t>2266.HK</t>
  </si>
  <si>
    <t>2269.HK</t>
  </si>
  <si>
    <t>2270.HK</t>
  </si>
  <si>
    <t>2273.HK</t>
  </si>
  <si>
    <t>2276.HK</t>
  </si>
  <si>
    <t>2278.HK</t>
  </si>
  <si>
    <t>2279.HK</t>
  </si>
  <si>
    <t>2280.HK</t>
  </si>
  <si>
    <t>2281.HK</t>
  </si>
  <si>
    <t>2282.HK</t>
  </si>
  <si>
    <t>2283.HK</t>
  </si>
  <si>
    <t>2285.HK</t>
  </si>
  <si>
    <t>2286.HK</t>
  </si>
  <si>
    <t>2288.HK</t>
  </si>
  <si>
    <t>2289.HK</t>
  </si>
  <si>
    <t>2291.HK</t>
  </si>
  <si>
    <t>2292.HK</t>
  </si>
  <si>
    <t>2293.HK</t>
  </si>
  <si>
    <t>2295.HK</t>
  </si>
  <si>
    <t>2296.HK</t>
  </si>
  <si>
    <t>2297.HK</t>
  </si>
  <si>
    <t>2298.HK</t>
  </si>
  <si>
    <t>2299.HK</t>
  </si>
  <si>
    <t>2302.HK</t>
  </si>
  <si>
    <t>2306.HK</t>
  </si>
  <si>
    <t>2307.HK</t>
  </si>
  <si>
    <t>2309.HK</t>
  </si>
  <si>
    <t>2310.HK</t>
  </si>
  <si>
    <t>2312.HK</t>
  </si>
  <si>
    <t>2313.HK</t>
  </si>
  <si>
    <t>2314.HK</t>
  </si>
  <si>
    <t>2315.HK</t>
  </si>
  <si>
    <t>2317.HK</t>
  </si>
  <si>
    <t>2318.HK</t>
  </si>
  <si>
    <t>2319.HK</t>
  </si>
  <si>
    <t>2320.HK</t>
  </si>
  <si>
    <t>2321.HK</t>
  </si>
  <si>
    <t>2322.HK</t>
  </si>
  <si>
    <t>2323.HK</t>
  </si>
  <si>
    <t>2325.HK</t>
  </si>
  <si>
    <t>2326.HK</t>
  </si>
  <si>
    <t>2327.HK</t>
  </si>
  <si>
    <t>2328.HK</t>
  </si>
  <si>
    <t>2329.HK</t>
  </si>
  <si>
    <t>2330.HK</t>
  </si>
  <si>
    <t>2331.HK</t>
  </si>
  <si>
    <t>2333.HK</t>
  </si>
  <si>
    <t>2336.HK</t>
  </si>
  <si>
    <t>2337.HK</t>
  </si>
  <si>
    <t>2338.HK</t>
  </si>
  <si>
    <t>2339.HK</t>
  </si>
  <si>
    <t>2340.HK</t>
  </si>
  <si>
    <t>2341.HK</t>
  </si>
  <si>
    <t>2342.HK</t>
  </si>
  <si>
    <t>2343.HK</t>
  </si>
  <si>
    <t>2346.HK</t>
  </si>
  <si>
    <t>2347.HK</t>
  </si>
  <si>
    <t>2348.HK</t>
  </si>
  <si>
    <t>2349.HK</t>
  </si>
  <si>
    <t>2350.HK</t>
  </si>
  <si>
    <t>2352.HK</t>
  </si>
  <si>
    <t>2355.HK</t>
  </si>
  <si>
    <t>2356.HK</t>
  </si>
  <si>
    <t>2357.HK</t>
  </si>
  <si>
    <t>2358.HK</t>
  </si>
  <si>
    <t>2359.HK</t>
  </si>
  <si>
    <t>2360.HK</t>
  </si>
  <si>
    <t>2361.HK</t>
  </si>
  <si>
    <t>2362.HK</t>
  </si>
  <si>
    <t>2363.HK</t>
  </si>
  <si>
    <t>2367.HK</t>
  </si>
  <si>
    <t>2368.HK</t>
  </si>
  <si>
    <t>2369.HK</t>
  </si>
  <si>
    <t>2370.HK</t>
  </si>
  <si>
    <t>2371.HK</t>
  </si>
  <si>
    <t>2372.HK</t>
  </si>
  <si>
    <t>2373.HK</t>
  </si>
  <si>
    <t>2376.HK</t>
  </si>
  <si>
    <t>2377.HK</t>
  </si>
  <si>
    <t>2379.HK</t>
  </si>
  <si>
    <t>2380.HK</t>
  </si>
  <si>
    <t>2381.HK</t>
  </si>
  <si>
    <t>2382.HK</t>
  </si>
  <si>
    <t>2383.HK</t>
  </si>
  <si>
    <t>2385.HK</t>
  </si>
  <si>
    <t>2386.HK</t>
  </si>
  <si>
    <t>2388.HK</t>
  </si>
  <si>
    <t>2389.HK</t>
  </si>
  <si>
    <t>2390.HK</t>
  </si>
  <si>
    <t>2391.HK</t>
  </si>
  <si>
    <t>2392.HK</t>
  </si>
  <si>
    <t>2393.HK</t>
  </si>
  <si>
    <t>2399.HK</t>
  </si>
  <si>
    <t>2400.HK</t>
  </si>
  <si>
    <t>2402.HK</t>
  </si>
  <si>
    <t>2405.HK</t>
  </si>
  <si>
    <t>2407.HK</t>
  </si>
  <si>
    <t>2409.HK</t>
  </si>
  <si>
    <t>2411.HK</t>
  </si>
  <si>
    <t>2415.HK</t>
  </si>
  <si>
    <t>2416.HK</t>
  </si>
  <si>
    <t>2418.HK</t>
  </si>
  <si>
    <t>2420.HK</t>
  </si>
  <si>
    <t>2422.HK</t>
  </si>
  <si>
    <t>2423.HK</t>
  </si>
  <si>
    <t>2425.HK</t>
  </si>
  <si>
    <t>2427.HK</t>
  </si>
  <si>
    <t>2433.HK</t>
  </si>
  <si>
    <t>2436.HK</t>
  </si>
  <si>
    <t>2439.HK</t>
  </si>
  <si>
    <t>2440.HK</t>
  </si>
  <si>
    <t>2442.HK</t>
  </si>
  <si>
    <t>2448.HK</t>
  </si>
  <si>
    <t>2450.HK</t>
  </si>
  <si>
    <t>2455.HK</t>
  </si>
  <si>
    <t>2457.HK</t>
  </si>
  <si>
    <t>2458.HK</t>
  </si>
  <si>
    <t>2459.HK</t>
  </si>
  <si>
    <t>2469.HK</t>
  </si>
  <si>
    <t>2480.HK</t>
  </si>
  <si>
    <t>2481.HK</t>
  </si>
  <si>
    <t>2482.HK</t>
  </si>
  <si>
    <t>2486.HK</t>
  </si>
  <si>
    <t>2487.HK</t>
  </si>
  <si>
    <t>2488.HK</t>
  </si>
  <si>
    <t>2500.HK</t>
  </si>
  <si>
    <t>2518.HK</t>
  </si>
  <si>
    <t>2528.HK</t>
  </si>
  <si>
    <t>2552.HK</t>
  </si>
  <si>
    <t>2558.HK</t>
  </si>
  <si>
    <t>2588.HK</t>
  </si>
  <si>
    <t>2599.HK</t>
  </si>
  <si>
    <t>2600.HK</t>
  </si>
  <si>
    <t>2601.HK</t>
  </si>
  <si>
    <t>2602.HK</t>
  </si>
  <si>
    <t>2607.HK</t>
  </si>
  <si>
    <t>2608.HK</t>
  </si>
  <si>
    <t>2611.HK</t>
  </si>
  <si>
    <t>2616.HK</t>
  </si>
  <si>
    <t>2618.HK</t>
  </si>
  <si>
    <t>2623.HK</t>
  </si>
  <si>
    <t>2628.HK</t>
  </si>
  <si>
    <t>2633.HK</t>
  </si>
  <si>
    <t>2638.HK</t>
  </si>
  <si>
    <t>2660.HK</t>
  </si>
  <si>
    <t>2663.HK</t>
  </si>
  <si>
    <t>2666.HK</t>
  </si>
  <si>
    <t>2668.HK</t>
  </si>
  <si>
    <t>2678.HK</t>
  </si>
  <si>
    <t>2680.HK</t>
  </si>
  <si>
    <t>2682.HK</t>
  </si>
  <si>
    <t>2683.HK</t>
  </si>
  <si>
    <t>2688.HK</t>
  </si>
  <si>
    <t>2689.HK</t>
  </si>
  <si>
    <t>2696.HK</t>
  </si>
  <si>
    <t>2698.HK</t>
  </si>
  <si>
    <t>2699.HK</t>
  </si>
  <si>
    <t>2700.HK</t>
  </si>
  <si>
    <t>2708.HK</t>
  </si>
  <si>
    <t>2718.HK</t>
  </si>
  <si>
    <t>2722.HK</t>
  </si>
  <si>
    <t>2727.HK</t>
  </si>
  <si>
    <t>2728.HK</t>
  </si>
  <si>
    <t>2738.HK</t>
  </si>
  <si>
    <t>2768.HK</t>
  </si>
  <si>
    <t>2772.HK</t>
  </si>
  <si>
    <t>2777.HK</t>
  </si>
  <si>
    <t>2778.HK</t>
  </si>
  <si>
    <t>2779.HK</t>
  </si>
  <si>
    <t>2789.HK</t>
  </si>
  <si>
    <t>2798.HK</t>
  </si>
  <si>
    <t>2799.HK</t>
  </si>
  <si>
    <t>2858.HK</t>
  </si>
  <si>
    <t>2863.HK</t>
  </si>
  <si>
    <t>2866.HK</t>
  </si>
  <si>
    <t>2869.HK</t>
  </si>
  <si>
    <t>2877.HK</t>
  </si>
  <si>
    <t>2878.HK</t>
  </si>
  <si>
    <t>2880.HK</t>
  </si>
  <si>
    <t>2882.HK</t>
  </si>
  <si>
    <t>2883.HK</t>
  </si>
  <si>
    <t>2885.HK</t>
  </si>
  <si>
    <t>2886.HK</t>
  </si>
  <si>
    <t>2888.HK</t>
  </si>
  <si>
    <t>2892.HK</t>
  </si>
  <si>
    <t>2899.HK</t>
  </si>
  <si>
    <t>2950.HK</t>
  </si>
  <si>
    <t>2952.HK</t>
  </si>
  <si>
    <t>2954.HK</t>
  </si>
  <si>
    <t>2955.HK</t>
  </si>
  <si>
    <t>2957.HK</t>
  </si>
  <si>
    <t>2959.HK</t>
  </si>
  <si>
    <t>2960.HK</t>
  </si>
  <si>
    <t>3300.HK</t>
  </si>
  <si>
    <t>3301.HK</t>
  </si>
  <si>
    <t>3302.HK</t>
  </si>
  <si>
    <t>3303.HK</t>
  </si>
  <si>
    <t>3306.HK</t>
  </si>
  <si>
    <t>3308.HK</t>
  </si>
  <si>
    <t>3309.HK</t>
  </si>
  <si>
    <t>3313.HK</t>
  </si>
  <si>
    <t>3315.HK</t>
  </si>
  <si>
    <t>3316.HK</t>
  </si>
  <si>
    <t>3318.HK</t>
  </si>
  <si>
    <t>3319.HK</t>
  </si>
  <si>
    <t>3320.HK</t>
  </si>
  <si>
    <t>3321.HK</t>
  </si>
  <si>
    <t>3322.HK</t>
  </si>
  <si>
    <t>3323.HK</t>
  </si>
  <si>
    <t>3326.HK</t>
  </si>
  <si>
    <t>3328.HK</t>
  </si>
  <si>
    <t>3329.HK</t>
  </si>
  <si>
    <t>3330.HK</t>
  </si>
  <si>
    <t>3331.HK</t>
  </si>
  <si>
    <t>3332.HK</t>
  </si>
  <si>
    <t>3333.HK</t>
  </si>
  <si>
    <t>3336.HK</t>
  </si>
  <si>
    <t>3337.HK</t>
  </si>
  <si>
    <t>3339.HK</t>
  </si>
  <si>
    <t>3344.HK</t>
  </si>
  <si>
    <t>3347.HK</t>
  </si>
  <si>
    <t>3348.HK</t>
  </si>
  <si>
    <t>3360.HK</t>
  </si>
  <si>
    <t>3363.HK</t>
  </si>
  <si>
    <t>3366.HK</t>
  </si>
  <si>
    <t>3368.HK</t>
  </si>
  <si>
    <t>3369.HK</t>
  </si>
  <si>
    <t>3377.HK</t>
  </si>
  <si>
    <t>3380.HK</t>
  </si>
  <si>
    <t>3382.HK</t>
  </si>
  <si>
    <t>3383.HK</t>
  </si>
  <si>
    <t>3389.HK</t>
  </si>
  <si>
    <t>3390.HK</t>
  </si>
  <si>
    <t>3393.HK</t>
  </si>
  <si>
    <t>3395.HK</t>
  </si>
  <si>
    <t>3396.HK</t>
  </si>
  <si>
    <t>3398.HK</t>
  </si>
  <si>
    <t>3399.HK</t>
  </si>
  <si>
    <t>3600.HK</t>
  </si>
  <si>
    <t>3601.HK</t>
  </si>
  <si>
    <t>3603.HK</t>
  </si>
  <si>
    <t>3606.HK</t>
  </si>
  <si>
    <t>3608.HK</t>
  </si>
  <si>
    <t>3611.HK</t>
  </si>
  <si>
    <t>3613.HK</t>
  </si>
  <si>
    <t>3616.HK</t>
  </si>
  <si>
    <t>3618.HK</t>
  </si>
  <si>
    <t>3623.HK</t>
  </si>
  <si>
    <t>3626.HK</t>
  </si>
  <si>
    <t>3628.HK</t>
  </si>
  <si>
    <t>3633.HK</t>
  </si>
  <si>
    <t>3636.HK</t>
  </si>
  <si>
    <t>3638.HK</t>
  </si>
  <si>
    <t>3639.HK</t>
  </si>
  <si>
    <t>3650.HK</t>
  </si>
  <si>
    <t>3658.HK</t>
  </si>
  <si>
    <t>3660.HK</t>
  </si>
  <si>
    <t>3662.HK</t>
  </si>
  <si>
    <t>3666.HK</t>
  </si>
  <si>
    <t>3668.HK</t>
  </si>
  <si>
    <t>3669.HK</t>
  </si>
  <si>
    <t>3678.HK</t>
  </si>
  <si>
    <t>3680.HK</t>
  </si>
  <si>
    <t>3681.HK</t>
  </si>
  <si>
    <t>3683.HK</t>
  </si>
  <si>
    <t>3686.HK</t>
  </si>
  <si>
    <t>3688.HK</t>
  </si>
  <si>
    <t>3689.HK</t>
  </si>
  <si>
    <t>3690.HK</t>
  </si>
  <si>
    <t>3692.HK</t>
  </si>
  <si>
    <t>3698.HK</t>
  </si>
  <si>
    <t>3699.HK</t>
  </si>
  <si>
    <t>3700.HK</t>
  </si>
  <si>
    <t>3708.HK</t>
  </si>
  <si>
    <t>3709.HK</t>
  </si>
  <si>
    <t>3718.HK</t>
  </si>
  <si>
    <t>3728.HK</t>
  </si>
  <si>
    <t>3737.HK</t>
  </si>
  <si>
    <t>3738.HK</t>
  </si>
  <si>
    <t>3759.HK</t>
  </si>
  <si>
    <t>3768.HK</t>
  </si>
  <si>
    <t>3773.HK</t>
  </si>
  <si>
    <t>3778.HK</t>
  </si>
  <si>
    <t>3788.HK</t>
  </si>
  <si>
    <t>3789.HK</t>
  </si>
  <si>
    <t>3798.HK</t>
  </si>
  <si>
    <t>3799.HK</t>
  </si>
  <si>
    <t>3800.HK</t>
  </si>
  <si>
    <t>3808.HK</t>
  </si>
  <si>
    <t>3813.HK</t>
  </si>
  <si>
    <t>3816.HK</t>
  </si>
  <si>
    <t>3818.HK</t>
  </si>
  <si>
    <t>3822.HK</t>
  </si>
  <si>
    <t>3828.HK</t>
  </si>
  <si>
    <t>3830.HK</t>
  </si>
  <si>
    <t>3833.HK</t>
  </si>
  <si>
    <t>3836.HK</t>
  </si>
  <si>
    <t>3838.HK</t>
  </si>
  <si>
    <t>3848.HK</t>
  </si>
  <si>
    <t>3860.HK</t>
  </si>
  <si>
    <t>3866.HK</t>
  </si>
  <si>
    <t>3868.HK</t>
  </si>
  <si>
    <t>3869.HK</t>
  </si>
  <si>
    <t>3877.HK</t>
  </si>
  <si>
    <t>3878.HK</t>
  </si>
  <si>
    <t>3882.HK</t>
  </si>
  <si>
    <t>3883.HK</t>
  </si>
  <si>
    <t>3886.HK</t>
  </si>
  <si>
    <t>3888.HK</t>
  </si>
  <si>
    <t>3889.HK</t>
  </si>
  <si>
    <t>3893.HK</t>
  </si>
  <si>
    <t>3896.HK</t>
  </si>
  <si>
    <t>3898.HK</t>
  </si>
  <si>
    <t>3899.HK</t>
  </si>
  <si>
    <t>3900.HK</t>
  </si>
  <si>
    <t>3903.HK</t>
  </si>
  <si>
    <t>3908.HK</t>
  </si>
  <si>
    <t>3913.HK</t>
  </si>
  <si>
    <t>3918.HK</t>
  </si>
  <si>
    <t>3919.HK</t>
  </si>
  <si>
    <t>3928.HK</t>
  </si>
  <si>
    <t>3931.HK</t>
  </si>
  <si>
    <t>3933.HK</t>
  </si>
  <si>
    <t>3938.HK</t>
  </si>
  <si>
    <t>3939.HK</t>
  </si>
  <si>
    <t>3948.HK</t>
  </si>
  <si>
    <t>3958.HK</t>
  </si>
  <si>
    <t>3963.HK</t>
  </si>
  <si>
    <t>3968.HK</t>
  </si>
  <si>
    <t>3969.HK</t>
  </si>
  <si>
    <t>3978.HK</t>
  </si>
  <si>
    <t>3983.HK</t>
  </si>
  <si>
    <t>3988.HK</t>
  </si>
  <si>
    <t>3989.HK</t>
  </si>
  <si>
    <t>3990.HK</t>
  </si>
  <si>
    <t>3991.HK</t>
  </si>
  <si>
    <t>3993.HK</t>
  </si>
  <si>
    <t>3996.HK</t>
  </si>
  <si>
    <t>3997.HK</t>
  </si>
  <si>
    <t>3998.HK</t>
  </si>
  <si>
    <t>3999.HK</t>
  </si>
  <si>
    <t>6030.HK</t>
  </si>
  <si>
    <t>6033.HK</t>
  </si>
  <si>
    <t>6036.HK</t>
  </si>
  <si>
    <t>6038.HK</t>
  </si>
  <si>
    <t>6049.HK</t>
  </si>
  <si>
    <t>6055.HK</t>
  </si>
  <si>
    <t>6058.HK</t>
  </si>
  <si>
    <t>6060.HK</t>
  </si>
  <si>
    <t>6063.HK</t>
  </si>
  <si>
    <t>6066.HK</t>
  </si>
  <si>
    <t>6068.HK</t>
  </si>
  <si>
    <t>6069.HK</t>
  </si>
  <si>
    <t>6078.HK</t>
  </si>
  <si>
    <t>6080.HK</t>
  </si>
  <si>
    <t>6083.HK</t>
  </si>
  <si>
    <t>6088.HK</t>
  </si>
  <si>
    <t>6090.HK</t>
  </si>
  <si>
    <t>6093.HK</t>
  </si>
  <si>
    <t>6099.HK</t>
  </si>
  <si>
    <t>6100.HK</t>
  </si>
  <si>
    <t>6108.HK</t>
  </si>
  <si>
    <t>6110.HK</t>
  </si>
  <si>
    <t>6111.HK</t>
  </si>
  <si>
    <t>6113.HK</t>
  </si>
  <si>
    <t>6116.HK</t>
  </si>
  <si>
    <t>6117.HK</t>
  </si>
  <si>
    <t>6118.HK</t>
  </si>
  <si>
    <t>6119.HK</t>
  </si>
  <si>
    <t>6122.HK</t>
  </si>
  <si>
    <t>6123.HK</t>
  </si>
  <si>
    <t>6127.HK</t>
  </si>
  <si>
    <t>6128.HK</t>
  </si>
  <si>
    <t>6133.HK</t>
  </si>
  <si>
    <t>6136.HK</t>
  </si>
  <si>
    <t>6138.HK</t>
  </si>
  <si>
    <t>6158.HK</t>
  </si>
  <si>
    <t>6160.HK</t>
  </si>
  <si>
    <t>6161.HK</t>
  </si>
  <si>
    <t>6162.HK</t>
  </si>
  <si>
    <t>6163.HK</t>
  </si>
  <si>
    <t>6169.HK</t>
  </si>
  <si>
    <t>6178.HK</t>
  </si>
  <si>
    <t>6182.HK</t>
  </si>
  <si>
    <t>6185.HK</t>
  </si>
  <si>
    <t>6186.HK</t>
  </si>
  <si>
    <t>6188.HK</t>
  </si>
  <si>
    <t>6189.HK</t>
  </si>
  <si>
    <t>6190.HK</t>
  </si>
  <si>
    <t>6193.HK</t>
  </si>
  <si>
    <t>6196.HK</t>
  </si>
  <si>
    <t>6198.HK</t>
  </si>
  <si>
    <t>6199.HK</t>
  </si>
  <si>
    <t>6600.HK</t>
  </si>
  <si>
    <t>6601.HK</t>
  </si>
  <si>
    <t>6606.HK</t>
  </si>
  <si>
    <t>6608.HK</t>
  </si>
  <si>
    <t>6609.HK</t>
  </si>
  <si>
    <t>6610.HK</t>
  </si>
  <si>
    <t>6611.HK</t>
  </si>
  <si>
    <t>6616.HK</t>
  </si>
  <si>
    <t>6618.HK</t>
  </si>
  <si>
    <t>6622.HK</t>
  </si>
  <si>
    <t>6623.HK</t>
  </si>
  <si>
    <t>6626.HK</t>
  </si>
  <si>
    <t>6628.HK</t>
  </si>
  <si>
    <t>6633.HK</t>
  </si>
  <si>
    <t>6638.HK</t>
  </si>
  <si>
    <t>6639.HK</t>
  </si>
  <si>
    <t>6660.HK</t>
  </si>
  <si>
    <t>6661.HK</t>
  </si>
  <si>
    <t>6663.HK</t>
  </si>
  <si>
    <t>6666.HK</t>
  </si>
  <si>
    <t>6667.HK</t>
  </si>
  <si>
    <t>6668.HK</t>
  </si>
  <si>
    <t>6669.HK</t>
  </si>
  <si>
    <t>6677.HK</t>
  </si>
  <si>
    <t>6680.HK</t>
  </si>
  <si>
    <t>6683.HK</t>
  </si>
  <si>
    <t>6686.HK</t>
  </si>
  <si>
    <t>6689.HK</t>
  </si>
  <si>
    <t>6696.HK</t>
  </si>
  <si>
    <t>6698.HK</t>
  </si>
  <si>
    <t>6699.HK</t>
  </si>
  <si>
    <t>6805.HK</t>
  </si>
  <si>
    <t>6806.HK</t>
  </si>
  <si>
    <t>6808.HK</t>
  </si>
  <si>
    <t>6811.HK</t>
  </si>
  <si>
    <t>6812.HK</t>
  </si>
  <si>
    <t>6816.HK</t>
  </si>
  <si>
    <t>6818.HK</t>
  </si>
  <si>
    <t>6819.HK</t>
  </si>
  <si>
    <t>6820.HK</t>
  </si>
  <si>
    <t>6821.HK</t>
  </si>
  <si>
    <t>6822.HK</t>
  </si>
  <si>
    <t>6823.HK</t>
  </si>
  <si>
    <t>6826.HK</t>
  </si>
  <si>
    <t>6828.HK</t>
  </si>
  <si>
    <t>6829.HK</t>
  </si>
  <si>
    <t>6830.HK</t>
  </si>
  <si>
    <t>6833.HK</t>
  </si>
  <si>
    <t>6836.HK</t>
  </si>
  <si>
    <t>6837.HK</t>
  </si>
  <si>
    <t>6838.HK</t>
  </si>
  <si>
    <t>6839.HK</t>
  </si>
  <si>
    <t>6855.HK</t>
  </si>
  <si>
    <t>6858.HK</t>
  </si>
  <si>
    <t>6860.HK</t>
  </si>
  <si>
    <t>6862.HK</t>
  </si>
  <si>
    <t>6865.HK</t>
  </si>
  <si>
    <t>6866.HK</t>
  </si>
  <si>
    <t>6868.HK</t>
  </si>
  <si>
    <t>6869.HK</t>
  </si>
  <si>
    <t>6877.HK</t>
  </si>
  <si>
    <t>6878.HK</t>
  </si>
  <si>
    <t>6880.HK</t>
  </si>
  <si>
    <t>6881.HK</t>
  </si>
  <si>
    <t>6882.HK</t>
  </si>
  <si>
    <t>6885.HK</t>
  </si>
  <si>
    <t>6886.HK</t>
  </si>
  <si>
    <t>6888.HK</t>
  </si>
  <si>
    <t>6889.HK</t>
  </si>
  <si>
    <t>6890.HK</t>
  </si>
  <si>
    <t>6893.HK</t>
  </si>
  <si>
    <t>6896.HK</t>
  </si>
  <si>
    <t>6898.HK</t>
  </si>
  <si>
    <t>6899.HK</t>
  </si>
  <si>
    <t>6900.HK</t>
  </si>
  <si>
    <t>6908.HK</t>
  </si>
  <si>
    <t>6909.HK</t>
  </si>
  <si>
    <t>6913.HK</t>
  </si>
  <si>
    <t>6918.HK</t>
  </si>
  <si>
    <t>6919.HK</t>
  </si>
  <si>
    <t>6922.HK</t>
  </si>
  <si>
    <t>6928.HK</t>
  </si>
  <si>
    <t>6929.HK</t>
  </si>
  <si>
    <t>6933.HK</t>
  </si>
  <si>
    <t>6939.HK</t>
  </si>
  <si>
    <t>6955.HK</t>
  </si>
  <si>
    <t>6958.HK</t>
  </si>
  <si>
    <t>6963.HK</t>
  </si>
  <si>
    <t>6966.HK</t>
  </si>
  <si>
    <t>6968.HK</t>
  </si>
  <si>
    <t>6969.HK</t>
  </si>
  <si>
    <t>6978.HK</t>
  </si>
  <si>
    <t>6979.HK</t>
  </si>
  <si>
    <t>6988.HK</t>
  </si>
  <si>
    <t>6989.HK</t>
  </si>
  <si>
    <t>6990.HK</t>
  </si>
  <si>
    <t>6993.HK</t>
  </si>
  <si>
    <t>6996.HK</t>
  </si>
  <si>
    <t>6998.HK</t>
  </si>
  <si>
    <t>6999.HK</t>
  </si>
  <si>
    <t>7801.HK</t>
  </si>
  <si>
    <t>7827.HK</t>
  </si>
  <si>
    <t>7836.HK</t>
  </si>
  <si>
    <t>7841.HK</t>
  </si>
  <si>
    <t>7855.HK</t>
  </si>
  <si>
    <t>8001.HK</t>
  </si>
  <si>
    <t>8005.HK</t>
  </si>
  <si>
    <t>8006.HK</t>
  </si>
  <si>
    <t>8007.HK</t>
  </si>
  <si>
    <t>8009.HK</t>
  </si>
  <si>
    <t>8011.HK</t>
  </si>
  <si>
    <t>8013.HK</t>
  </si>
  <si>
    <t>8017.HK</t>
  </si>
  <si>
    <t>8018.HK</t>
  </si>
  <si>
    <t>8019.HK</t>
  </si>
  <si>
    <t>8020.HK</t>
  </si>
  <si>
    <t>8021.HK</t>
  </si>
  <si>
    <t>8023.HK</t>
  </si>
  <si>
    <t>8026.HK</t>
  </si>
  <si>
    <t>8027.HK</t>
  </si>
  <si>
    <t>8029.HK</t>
  </si>
  <si>
    <t>8030.HK</t>
  </si>
  <si>
    <t>8031.HK</t>
  </si>
  <si>
    <t>8033.HK</t>
  </si>
  <si>
    <t>8035.HK</t>
  </si>
  <si>
    <t>8036.HK</t>
  </si>
  <si>
    <t>8037.HK</t>
  </si>
  <si>
    <t>8039.HK</t>
  </si>
  <si>
    <t>8040.HK</t>
  </si>
  <si>
    <t>8041.HK</t>
  </si>
  <si>
    <t>8042.HK</t>
  </si>
  <si>
    <t>8043.HK</t>
  </si>
  <si>
    <t>8045.HK</t>
  </si>
  <si>
    <t>8047.HK</t>
  </si>
  <si>
    <t>8049.HK</t>
  </si>
  <si>
    <t>8050.HK</t>
  </si>
  <si>
    <t>8051.HK</t>
  </si>
  <si>
    <t>8052.HK</t>
  </si>
  <si>
    <t>8053.HK</t>
  </si>
  <si>
    <t>8056.HK</t>
  </si>
  <si>
    <t>8057.HK</t>
  </si>
  <si>
    <t>8059.HK</t>
  </si>
  <si>
    <t>8060.HK</t>
  </si>
  <si>
    <t>8062.HK</t>
  </si>
  <si>
    <t>8063.HK</t>
  </si>
  <si>
    <t>8065.HK</t>
  </si>
  <si>
    <t>8066.HK</t>
  </si>
  <si>
    <t>8067.HK</t>
  </si>
  <si>
    <t>8069.HK</t>
  </si>
  <si>
    <t>8070.HK</t>
  </si>
  <si>
    <t>8071.HK</t>
  </si>
  <si>
    <t>8072.HK</t>
  </si>
  <si>
    <t>8073.HK</t>
  </si>
  <si>
    <t>8076.HK</t>
  </si>
  <si>
    <t>8078.HK</t>
  </si>
  <si>
    <t>8079.HK</t>
  </si>
  <si>
    <t>8080.HK</t>
  </si>
  <si>
    <t>8081.HK</t>
  </si>
  <si>
    <t>8082.HK</t>
  </si>
  <si>
    <t>8083.HK</t>
  </si>
  <si>
    <t>8087.HK</t>
  </si>
  <si>
    <t>8091.HK</t>
  </si>
  <si>
    <t>8092.HK</t>
  </si>
  <si>
    <t>8093.HK</t>
  </si>
  <si>
    <t>8095.HK</t>
  </si>
  <si>
    <t>8096.HK</t>
  </si>
  <si>
    <t>8098.HK</t>
  </si>
  <si>
    <t>8100.HK</t>
  </si>
  <si>
    <t>8103.HK</t>
  </si>
  <si>
    <t>8106.HK</t>
  </si>
  <si>
    <t>8107.HK</t>
  </si>
  <si>
    <t>8111.HK</t>
  </si>
  <si>
    <t>8112.HK</t>
  </si>
  <si>
    <t>8113.HK</t>
  </si>
  <si>
    <t>8115.HK</t>
  </si>
  <si>
    <t>8117.HK</t>
  </si>
  <si>
    <t>8118.HK</t>
  </si>
  <si>
    <t>8120.HK</t>
  </si>
  <si>
    <t>8121.HK</t>
  </si>
  <si>
    <t>8123.HK</t>
  </si>
  <si>
    <t>8125.HK</t>
  </si>
  <si>
    <t>8126.HK</t>
  </si>
  <si>
    <t>8128.HK</t>
  </si>
  <si>
    <t>8130.HK</t>
  </si>
  <si>
    <t>8131.HK</t>
  </si>
  <si>
    <t>8132.HK</t>
  </si>
  <si>
    <t>8136.HK</t>
  </si>
  <si>
    <t>8137.HK</t>
  </si>
  <si>
    <t>8139.HK</t>
  </si>
  <si>
    <t>8140.HK</t>
  </si>
  <si>
    <t>8143.HK</t>
  </si>
  <si>
    <t>8146.HK</t>
  </si>
  <si>
    <t>8147.HK</t>
  </si>
  <si>
    <t>8148.HK</t>
  </si>
  <si>
    <t>8149.HK</t>
  </si>
  <si>
    <t>8150.HK</t>
  </si>
  <si>
    <t>8151.HK</t>
  </si>
  <si>
    <t>8152.HK</t>
  </si>
  <si>
    <t>8153.HK</t>
  </si>
  <si>
    <t>8156.HK</t>
  </si>
  <si>
    <t>8158.HK</t>
  </si>
  <si>
    <t>8159.HK</t>
  </si>
  <si>
    <t>8160.HK</t>
  </si>
  <si>
    <t>8161.HK</t>
  </si>
  <si>
    <t>8162.HK</t>
  </si>
  <si>
    <t>8163.HK</t>
  </si>
  <si>
    <t>8166.HK</t>
  </si>
  <si>
    <t>8167.HK</t>
  </si>
  <si>
    <t>8168.HK</t>
  </si>
  <si>
    <t>8169.HK</t>
  </si>
  <si>
    <t>8170.HK</t>
  </si>
  <si>
    <t>8172.HK</t>
  </si>
  <si>
    <t>8173.HK</t>
  </si>
  <si>
    <t>8176.HK</t>
  </si>
  <si>
    <t>8178.HK</t>
  </si>
  <si>
    <t>8179.HK</t>
  </si>
  <si>
    <t>8181.HK</t>
  </si>
  <si>
    <t>8186.HK</t>
  </si>
  <si>
    <t>8187.HK</t>
  </si>
  <si>
    <t>8188.HK</t>
  </si>
  <si>
    <t>8189.HK</t>
  </si>
  <si>
    <t>8191.HK</t>
  </si>
  <si>
    <t>8193.HK</t>
  </si>
  <si>
    <t>8195.HK</t>
  </si>
  <si>
    <t>8196.HK</t>
  </si>
  <si>
    <t>8198.HK</t>
  </si>
  <si>
    <t>8200.HK</t>
  </si>
  <si>
    <t>8201.HK</t>
  </si>
  <si>
    <t>8203.HK</t>
  </si>
  <si>
    <t>8205.HK</t>
  </si>
  <si>
    <t>8206.HK</t>
  </si>
  <si>
    <t>8208.HK</t>
  </si>
  <si>
    <t>8210.HK</t>
  </si>
  <si>
    <t>8211.HK</t>
  </si>
  <si>
    <t>8213.HK</t>
  </si>
  <si>
    <t>8215.HK</t>
  </si>
  <si>
    <t>8217.HK</t>
  </si>
  <si>
    <t>8218.HK</t>
  </si>
  <si>
    <t>8219.HK</t>
  </si>
  <si>
    <t>8220.HK</t>
  </si>
  <si>
    <t>8221.HK</t>
  </si>
  <si>
    <t>8222.HK</t>
  </si>
  <si>
    <t>8223.HK</t>
  </si>
  <si>
    <t>8225.HK</t>
  </si>
  <si>
    <t>8226.HK</t>
  </si>
  <si>
    <t>8227.HK</t>
  </si>
  <si>
    <t>8228.HK</t>
  </si>
  <si>
    <t>8229.HK</t>
  </si>
  <si>
    <t>8232.HK</t>
  </si>
  <si>
    <t>8237.HK</t>
  </si>
  <si>
    <t>8238.HK</t>
  </si>
  <si>
    <t>8239.HK</t>
  </si>
  <si>
    <t>8241.HK</t>
  </si>
  <si>
    <t>8245.HK</t>
  </si>
  <si>
    <t>8246.HK</t>
  </si>
  <si>
    <t>8247.HK</t>
  </si>
  <si>
    <t>8249.HK</t>
  </si>
  <si>
    <t>8250.HK</t>
  </si>
  <si>
    <t>8257.HK</t>
  </si>
  <si>
    <t>8262.HK</t>
  </si>
  <si>
    <t>8267.HK</t>
  </si>
  <si>
    <t>8268.HK</t>
  </si>
  <si>
    <t>8269.HK</t>
  </si>
  <si>
    <t>8270.HK</t>
  </si>
  <si>
    <t>8271.HK</t>
  </si>
  <si>
    <t>8275.HK</t>
  </si>
  <si>
    <t>8277.HK</t>
  </si>
  <si>
    <t>8279.HK</t>
  </si>
  <si>
    <t>8280.HK</t>
  </si>
  <si>
    <t>8281.HK</t>
  </si>
  <si>
    <t>8282.HK</t>
  </si>
  <si>
    <t>8283.HK</t>
  </si>
  <si>
    <t>8285.HK</t>
  </si>
  <si>
    <t>8286.HK</t>
  </si>
  <si>
    <t>8287.HK</t>
  </si>
  <si>
    <t>8290.HK</t>
  </si>
  <si>
    <t>8291.HK</t>
  </si>
  <si>
    <t>8292.HK</t>
  </si>
  <si>
    <t>8293.HK</t>
  </si>
  <si>
    <t>8295.HK</t>
  </si>
  <si>
    <t>8296.HK</t>
  </si>
  <si>
    <t>8297.HK</t>
  </si>
  <si>
    <t>8299.HK</t>
  </si>
  <si>
    <t>8300.HK</t>
  </si>
  <si>
    <t>8305.HK</t>
  </si>
  <si>
    <t>8307.HK</t>
  </si>
  <si>
    <t>8308.HK</t>
  </si>
  <si>
    <t>8309.HK</t>
  </si>
  <si>
    <t>8310.HK</t>
  </si>
  <si>
    <t>8311.HK</t>
  </si>
  <si>
    <t>8313.HK</t>
  </si>
  <si>
    <t>8315.HK</t>
  </si>
  <si>
    <t>8316.HK</t>
  </si>
  <si>
    <t>8317.HK</t>
  </si>
  <si>
    <t>8319.HK</t>
  </si>
  <si>
    <t>8320.HK</t>
  </si>
  <si>
    <t>8321.HK</t>
  </si>
  <si>
    <t>8325.HK</t>
  </si>
  <si>
    <t>8326.HK</t>
  </si>
  <si>
    <t>8328.HK</t>
  </si>
  <si>
    <t>8329.HK</t>
  </si>
  <si>
    <t>8331.HK</t>
  </si>
  <si>
    <t>8333.HK</t>
  </si>
  <si>
    <t>8337.HK</t>
  </si>
  <si>
    <t>8340.HK</t>
  </si>
  <si>
    <t>8341.HK</t>
  </si>
  <si>
    <t>8347.HK</t>
  </si>
  <si>
    <t>8348.HK</t>
  </si>
  <si>
    <t>8349.HK</t>
  </si>
  <si>
    <t>8350.HK</t>
  </si>
  <si>
    <t>8353.HK</t>
  </si>
  <si>
    <t>8356.HK</t>
  </si>
  <si>
    <t>8357.HK</t>
  </si>
  <si>
    <t>8360.HK</t>
  </si>
  <si>
    <t>8362.HK</t>
  </si>
  <si>
    <t>8363.HK</t>
  </si>
  <si>
    <t>8365.HK</t>
  </si>
  <si>
    <t>8366.HK</t>
  </si>
  <si>
    <t>8367.HK</t>
  </si>
  <si>
    <t>8368.HK</t>
  </si>
  <si>
    <t>8370.HK</t>
  </si>
  <si>
    <t>8371.HK</t>
  </si>
  <si>
    <t>8372.HK</t>
  </si>
  <si>
    <t>8373.HK</t>
  </si>
  <si>
    <t>8375.HK</t>
  </si>
  <si>
    <t>8377.HK</t>
  </si>
  <si>
    <t>8379.HK</t>
  </si>
  <si>
    <t>8383.HK</t>
  </si>
  <si>
    <t>8385.HK</t>
  </si>
  <si>
    <t>8391.HK</t>
  </si>
  <si>
    <t>8392.HK</t>
  </si>
  <si>
    <t>8395.HK</t>
  </si>
  <si>
    <t>8400.HK</t>
  </si>
  <si>
    <t>8401.HK</t>
  </si>
  <si>
    <t>8402.HK</t>
  </si>
  <si>
    <t>8403.HK</t>
  </si>
  <si>
    <t>8405.HK</t>
  </si>
  <si>
    <t>8406.HK</t>
  </si>
  <si>
    <t>8411.HK</t>
  </si>
  <si>
    <t>8412.HK</t>
  </si>
  <si>
    <t>8413.HK</t>
  </si>
  <si>
    <t>8416.HK</t>
  </si>
  <si>
    <t>8417.HK</t>
  </si>
  <si>
    <t>8418.HK</t>
  </si>
  <si>
    <t>8419.HK</t>
  </si>
  <si>
    <t>8420.HK</t>
  </si>
  <si>
    <t>8422.HK</t>
  </si>
  <si>
    <t>8423.HK</t>
  </si>
  <si>
    <t>8425.HK</t>
  </si>
  <si>
    <t>8426.HK</t>
  </si>
  <si>
    <t>8427.HK</t>
  </si>
  <si>
    <t>8428.HK</t>
  </si>
  <si>
    <t>8429.HK</t>
  </si>
  <si>
    <t>8430.HK</t>
  </si>
  <si>
    <t>8431.HK</t>
  </si>
  <si>
    <t>8432.HK</t>
  </si>
  <si>
    <t>8436.HK</t>
  </si>
  <si>
    <t>8437.HK</t>
  </si>
  <si>
    <t>8439.HK</t>
  </si>
  <si>
    <t>8445.HK</t>
  </si>
  <si>
    <t>8446.HK</t>
  </si>
  <si>
    <t>8447.HK</t>
  </si>
  <si>
    <t>8448.HK</t>
  </si>
  <si>
    <t>8450.HK</t>
  </si>
  <si>
    <t>8451.HK</t>
  </si>
  <si>
    <t>8452.HK</t>
  </si>
  <si>
    <t>8455.HK</t>
  </si>
  <si>
    <t>8456.HK</t>
  </si>
  <si>
    <t>8460.HK</t>
  </si>
  <si>
    <t>8462.HK</t>
  </si>
  <si>
    <t>8471.HK</t>
  </si>
  <si>
    <t>8472.HK</t>
  </si>
  <si>
    <t>8473.HK</t>
  </si>
  <si>
    <t>8475.HK</t>
  </si>
  <si>
    <t>8476.HK</t>
  </si>
  <si>
    <t>8480.HK</t>
  </si>
  <si>
    <t>8481.HK</t>
  </si>
  <si>
    <t>8482.HK</t>
  </si>
  <si>
    <t>8483.HK</t>
  </si>
  <si>
    <t>8487.HK</t>
  </si>
  <si>
    <t>8489.HK</t>
  </si>
  <si>
    <t>8490.HK</t>
  </si>
  <si>
    <t>8491.HK</t>
  </si>
  <si>
    <t>8493.HK</t>
  </si>
  <si>
    <t>8495.HK</t>
  </si>
  <si>
    <t>8496.HK</t>
  </si>
  <si>
    <t>8500.HK</t>
  </si>
  <si>
    <t>8501.HK</t>
  </si>
  <si>
    <t>8502.HK</t>
  </si>
  <si>
    <t>8507.HK</t>
  </si>
  <si>
    <t>8509.HK</t>
  </si>
  <si>
    <t>8510.HK</t>
  </si>
  <si>
    <t>8511.HK</t>
  </si>
  <si>
    <t>8512.HK</t>
  </si>
  <si>
    <t>8513.HK</t>
  </si>
  <si>
    <t>8516.HK</t>
  </si>
  <si>
    <t>8519.HK</t>
  </si>
  <si>
    <t>8521.HK</t>
  </si>
  <si>
    <t>8523.HK</t>
  </si>
  <si>
    <t>8525.HK</t>
  </si>
  <si>
    <t>8526.HK</t>
  </si>
  <si>
    <t>8527.HK</t>
  </si>
  <si>
    <t>8532.HK</t>
  </si>
  <si>
    <t>8535.HK</t>
  </si>
  <si>
    <t>8536.HK</t>
  </si>
  <si>
    <t>8537.HK</t>
  </si>
  <si>
    <t>8540.HK</t>
  </si>
  <si>
    <t>8545.HK</t>
  </si>
  <si>
    <t>8547.HK</t>
  </si>
  <si>
    <t>8573.HK</t>
  </si>
  <si>
    <t>8579.HK</t>
  </si>
  <si>
    <t>8582.HK</t>
  </si>
  <si>
    <t>8583.HK</t>
  </si>
  <si>
    <t>8586.HK</t>
  </si>
  <si>
    <t>8601.HK</t>
  </si>
  <si>
    <t>8603.HK</t>
  </si>
  <si>
    <t>8606.HK</t>
  </si>
  <si>
    <t>8607.HK</t>
  </si>
  <si>
    <t>8609.HK</t>
  </si>
  <si>
    <t>8611.HK</t>
  </si>
  <si>
    <t>8612.HK</t>
  </si>
  <si>
    <t>8613.HK</t>
  </si>
  <si>
    <t>8616.HK</t>
  </si>
  <si>
    <t>8617.HK</t>
  </si>
  <si>
    <t>8619.HK</t>
  </si>
  <si>
    <t>8620.HK</t>
  </si>
  <si>
    <t>8621.HK</t>
  </si>
  <si>
    <t>8622.HK</t>
  </si>
  <si>
    <t>8623.HK</t>
  </si>
  <si>
    <t>8627.HK</t>
  </si>
  <si>
    <t>8631.HK</t>
  </si>
  <si>
    <t>8635.HK</t>
  </si>
  <si>
    <t>8645.HK</t>
  </si>
  <si>
    <t>8646.HK</t>
  </si>
  <si>
    <t>8657.HK</t>
  </si>
  <si>
    <t>8659.HK</t>
  </si>
  <si>
    <t>8668.HK</t>
  </si>
  <si>
    <t>9600.HK</t>
  </si>
  <si>
    <t>9608.HK</t>
  </si>
  <si>
    <t>9616.HK</t>
  </si>
  <si>
    <t>9618.HK</t>
  </si>
  <si>
    <t>9626.HK</t>
  </si>
  <si>
    <t>9633.HK</t>
  </si>
  <si>
    <t>9636.HK</t>
  </si>
  <si>
    <t>9638.HK</t>
  </si>
  <si>
    <t>9666.HK</t>
  </si>
  <si>
    <t>9668.HK</t>
  </si>
  <si>
    <t>9669.HK</t>
  </si>
  <si>
    <t>9677.HK</t>
  </si>
  <si>
    <t>9688.HK</t>
  </si>
  <si>
    <t>9689.HK</t>
  </si>
  <si>
    <t>9696.HK</t>
  </si>
  <si>
    <t>9698.HK</t>
  </si>
  <si>
    <t>9699.HK</t>
  </si>
  <si>
    <t>9857.HK</t>
  </si>
  <si>
    <t>9858.HK</t>
  </si>
  <si>
    <t>9860.HK</t>
  </si>
  <si>
    <t>9863.HK</t>
  </si>
  <si>
    <t>9866.HK</t>
  </si>
  <si>
    <t>9868.HK</t>
  </si>
  <si>
    <t>9869.HK</t>
  </si>
  <si>
    <t>9877.HK</t>
  </si>
  <si>
    <t>9878.HK</t>
  </si>
  <si>
    <t>9885.HK</t>
  </si>
  <si>
    <t>9886.HK</t>
  </si>
  <si>
    <t>9888.HK</t>
  </si>
  <si>
    <t>9889.HK</t>
  </si>
  <si>
    <t>9896.HK</t>
  </si>
  <si>
    <t>9898.HK</t>
  </si>
  <si>
    <t>9899.HK</t>
  </si>
  <si>
    <t>9900.HK</t>
  </si>
  <si>
    <t>9901.HK</t>
  </si>
  <si>
    <t>9906.HK</t>
  </si>
  <si>
    <t>9908.HK</t>
  </si>
  <si>
    <t>9909.HK</t>
  </si>
  <si>
    <t>9911.HK</t>
  </si>
  <si>
    <t>9913.HK</t>
  </si>
  <si>
    <t>9916.HK</t>
  </si>
  <si>
    <t>9918.HK</t>
  </si>
  <si>
    <t>9919.HK</t>
  </si>
  <si>
    <t>9922.HK</t>
  </si>
  <si>
    <t>9923.HK</t>
  </si>
  <si>
    <t>9926.HK</t>
  </si>
  <si>
    <t>9928.HK</t>
  </si>
  <si>
    <t>9929.HK</t>
  </si>
  <si>
    <t>9930.HK</t>
  </si>
  <si>
    <t>9933.HK</t>
  </si>
  <si>
    <t>9936.HK</t>
  </si>
  <si>
    <t>9938.HK</t>
  </si>
  <si>
    <t>9939.HK</t>
  </si>
  <si>
    <t>9955.HK</t>
  </si>
  <si>
    <t>9956.HK</t>
  </si>
  <si>
    <t>9958.HK</t>
  </si>
  <si>
    <t>9959.HK</t>
  </si>
  <si>
    <t>9960.HK</t>
  </si>
  <si>
    <t>9961.HK</t>
  </si>
  <si>
    <t>9963.HK</t>
  </si>
  <si>
    <t>9966.HK</t>
  </si>
  <si>
    <t>9968.HK</t>
  </si>
  <si>
    <t>9969.HK</t>
  </si>
  <si>
    <t>9977.HK</t>
  </si>
  <si>
    <t>9978.HK</t>
  </si>
  <si>
    <t>9979.HK</t>
  </si>
  <si>
    <t>9982.HK</t>
  </si>
  <si>
    <t>9983.HK</t>
  </si>
  <si>
    <t>9985.HK</t>
  </si>
  <si>
    <t>9986.HK</t>
  </si>
  <si>
    <t>9987.HK</t>
  </si>
  <si>
    <t>9988.HK</t>
  </si>
  <si>
    <t>9989.HK</t>
  </si>
  <si>
    <t>9990.HK</t>
  </si>
  <si>
    <t>9991.HK</t>
  </si>
  <si>
    <t>9992.HK</t>
  </si>
  <si>
    <t>9993.HK</t>
  </si>
  <si>
    <t>9995.HK</t>
  </si>
  <si>
    <t>9996.HK</t>
  </si>
  <si>
    <t>9997.HK</t>
  </si>
  <si>
    <t>9998.HK</t>
  </si>
  <si>
    <t>9999.HK</t>
  </si>
  <si>
    <t>IPO_Value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</si>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</sst>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33" borderId="0" xfId="26"/>
    <xf numFmtId="14" fontId="0" fillId="0" borderId="0" xfId="0" applyNumberFormat="1"/>
    <xf numFmtId="164" fontId="0" fillId="0" borderId="0" xfId="43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3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10"/>
  <sheetViews>
    <sheetView tabSelected="1" workbookViewId="0"/>
  </sheetViews>
  <sheetFormatPr defaultRowHeight="15"/>
  <cols>
    <col min="1" max="1" width="18.42578125" bestFit="1" customWidth="1"/>
    <col min="2" max="2" width="36" bestFit="1" customWidth="1"/>
    <col min="3" max="3" width="17.140625" bestFit="1" customWidth="1"/>
    <col min="4" max="4" width="12.42578125" bestFit="1" customWidth="1"/>
    <col min="5" max="5" width="14" bestFit="1" customWidth="1"/>
    <col min="6" max="6" width="9" bestFit="1" customWidth="1"/>
    <col min="7" max="7" width="52.7109375" bestFit="1" customWidth="1"/>
    <col min="8" max="8" width="43.85546875" bestFit="1" customWidth="1"/>
    <col min="9" max="9" width="13.42578125" bestFit="1" customWidth="1"/>
    <col min="10" max="10" width="23.140625" bestFit="1" customWidth="1"/>
    <col min="11" max="11" width="11.5703125" bestFit="1" customWidth="1"/>
    <col min="12" max="12" width="26.140625" bestFit="1" customWidth="1"/>
    <col min="13" max="13" width="10.7109375" bestFit="1" customWidth="1"/>
    <col min="14" max="14" width="11.5703125" bestFit="1" customWidth="1"/>
    <col min="15" max="15" width="16.5703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10331</v>
      </c>
      <c r="F1" s="1" t="s">
        <v>12356</v>
      </c>
      <c r="G1" s="1" t="s">
        <v>4</v>
      </c>
      <c r="H1" s="1" t="s">
        <v>5</v>
      </c>
      <c r="I1" s="1" t="s">
        <v>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10332</v>
      </c>
      <c r="O1" s="1" t="s">
        <v>10</v>
      </c>
    </row>
    <row r="2" spans="1:15">
      <c r="A2" t="s">
        <v>7862</v>
      </c>
      <c r="B2" t="s">
        <v>7863</v>
      </c>
      <c r="C2">
        <v>182693117952</v>
      </c>
      <c r="D2" t="s">
        <v>7864</v>
      </c>
      <c r="E2" t="str">
        <f t="shared" ref="E2:E65" si="0">_xlfn.CONCAT(TEXT(INT(LEFT(D2,8)),"0000"),".HK")</f>
        <v>0001.HK</v>
      </c>
      <c r="F2">
        <f>LEN(E2)</f>
        <v>7</v>
      </c>
      <c r="G2" t="s">
        <v>2647</v>
      </c>
      <c r="H2" t="s">
        <v>45</v>
      </c>
      <c r="I2">
        <v>20</v>
      </c>
      <c r="J2" t="s">
        <v>32</v>
      </c>
      <c r="K2" t="s">
        <v>11</v>
      </c>
      <c r="L2">
        <v>100.4179</v>
      </c>
      <c r="M2" s="2" t="s">
        <v>7865</v>
      </c>
      <c r="N2" s="2">
        <f>DATEVALUE(M2)</f>
        <v>26604</v>
      </c>
      <c r="O2" t="s">
        <v>11</v>
      </c>
    </row>
    <row r="3" spans="1:15">
      <c r="A3" t="s">
        <v>7826</v>
      </c>
      <c r="B3" t="s">
        <v>7827</v>
      </c>
      <c r="C3">
        <v>154745094144</v>
      </c>
      <c r="D3" t="s">
        <v>7828</v>
      </c>
      <c r="E3" t="str">
        <f t="shared" si="0"/>
        <v>0002.HK</v>
      </c>
      <c r="F3">
        <f t="shared" ref="F3:F66" si="1">LEN(E3)</f>
        <v>7</v>
      </c>
      <c r="G3" t="s">
        <v>1544</v>
      </c>
      <c r="H3" t="s">
        <v>117</v>
      </c>
      <c r="I3">
        <v>55</v>
      </c>
      <c r="J3" t="s">
        <v>117</v>
      </c>
      <c r="K3" t="s">
        <v>11</v>
      </c>
      <c r="L3">
        <v>63.25</v>
      </c>
      <c r="M3" s="2" t="s">
        <v>11</v>
      </c>
      <c r="N3" s="2"/>
      <c r="O3" t="s">
        <v>11</v>
      </c>
    </row>
    <row r="4" spans="1:15">
      <c r="A4" t="s">
        <v>5780</v>
      </c>
      <c r="B4" t="s">
        <v>5781</v>
      </c>
      <c r="C4">
        <v>121662349312</v>
      </c>
      <c r="D4" t="s">
        <v>5782</v>
      </c>
      <c r="E4" t="str">
        <f t="shared" si="0"/>
        <v>0003.HK</v>
      </c>
      <c r="F4">
        <f t="shared" si="1"/>
        <v>7</v>
      </c>
      <c r="G4" t="s">
        <v>116</v>
      </c>
      <c r="H4" t="s">
        <v>117</v>
      </c>
      <c r="I4">
        <v>55</v>
      </c>
      <c r="J4" t="s">
        <v>117</v>
      </c>
      <c r="K4" t="s">
        <v>11</v>
      </c>
      <c r="L4" t="s">
        <v>11</v>
      </c>
      <c r="M4" s="2" t="s">
        <v>11</v>
      </c>
      <c r="N4" s="2"/>
      <c r="O4" t="s">
        <v>11</v>
      </c>
    </row>
    <row r="5" spans="1:15">
      <c r="A5" t="s">
        <v>862</v>
      </c>
      <c r="B5" t="s">
        <v>863</v>
      </c>
      <c r="C5">
        <v>57392193536</v>
      </c>
      <c r="D5" t="s">
        <v>864</v>
      </c>
      <c r="E5" t="str">
        <f t="shared" si="0"/>
        <v>0004.HK</v>
      </c>
      <c r="F5">
        <f t="shared" si="1"/>
        <v>7</v>
      </c>
      <c r="G5" t="s">
        <v>89</v>
      </c>
      <c r="H5" t="s">
        <v>89</v>
      </c>
      <c r="I5">
        <v>60</v>
      </c>
      <c r="J5" t="s">
        <v>90</v>
      </c>
      <c r="K5" t="s">
        <v>11</v>
      </c>
      <c r="L5">
        <v>25.219100000000001</v>
      </c>
      <c r="M5" s="2" t="s">
        <v>11</v>
      </c>
      <c r="N5" s="2"/>
      <c r="O5" t="s">
        <v>11</v>
      </c>
    </row>
    <row r="6" spans="1:15">
      <c r="A6" t="s">
        <v>5671</v>
      </c>
      <c r="B6" t="s">
        <v>5672</v>
      </c>
      <c r="C6">
        <v>1241688965120</v>
      </c>
      <c r="D6" t="s">
        <v>5673</v>
      </c>
      <c r="E6" t="str">
        <f t="shared" si="0"/>
        <v>0005.HK</v>
      </c>
      <c r="F6">
        <f t="shared" si="1"/>
        <v>7</v>
      </c>
      <c r="G6" t="s">
        <v>111</v>
      </c>
      <c r="H6" t="s">
        <v>111</v>
      </c>
      <c r="I6">
        <v>40</v>
      </c>
      <c r="J6" t="s">
        <v>25</v>
      </c>
      <c r="K6" t="s">
        <v>11</v>
      </c>
      <c r="L6">
        <v>133.62180000000001</v>
      </c>
      <c r="M6" s="2" t="s">
        <v>11</v>
      </c>
      <c r="N6" s="2"/>
      <c r="O6" t="s">
        <v>11</v>
      </c>
    </row>
    <row r="7" spans="1:15">
      <c r="A7" t="s">
        <v>3305</v>
      </c>
      <c r="B7" t="s">
        <v>3306</v>
      </c>
      <c r="C7">
        <v>86629425152</v>
      </c>
      <c r="D7" t="s">
        <v>3307</v>
      </c>
      <c r="E7" t="str">
        <f t="shared" si="0"/>
        <v>0006.HK</v>
      </c>
      <c r="F7">
        <f t="shared" si="1"/>
        <v>7</v>
      </c>
      <c r="G7" t="s">
        <v>1544</v>
      </c>
      <c r="H7" t="s">
        <v>117</v>
      </c>
      <c r="I7">
        <v>55</v>
      </c>
      <c r="J7" t="s">
        <v>117</v>
      </c>
      <c r="K7" t="s">
        <v>11</v>
      </c>
      <c r="L7">
        <v>53.75</v>
      </c>
      <c r="M7" s="2" t="s">
        <v>11</v>
      </c>
      <c r="N7" s="2"/>
      <c r="O7" t="s">
        <v>11</v>
      </c>
    </row>
    <row r="8" spans="1:15">
      <c r="A8" t="s">
        <v>785</v>
      </c>
      <c r="B8" t="s">
        <v>786</v>
      </c>
      <c r="C8">
        <v>568825344</v>
      </c>
      <c r="D8" t="s">
        <v>787</v>
      </c>
      <c r="E8" t="str">
        <f t="shared" si="0"/>
        <v>0007.HK</v>
      </c>
      <c r="F8">
        <f t="shared" si="1"/>
        <v>7</v>
      </c>
      <c r="G8" t="s">
        <v>269</v>
      </c>
      <c r="H8" t="s">
        <v>45</v>
      </c>
      <c r="I8">
        <v>20</v>
      </c>
      <c r="J8" t="s">
        <v>32</v>
      </c>
      <c r="K8">
        <v>1.2</v>
      </c>
      <c r="L8">
        <v>3.46</v>
      </c>
      <c r="M8" s="2" t="s">
        <v>788</v>
      </c>
      <c r="N8" s="2">
        <f t="shared" ref="N8:N66" si="2">DATEVALUE(M8)</f>
        <v>36777</v>
      </c>
      <c r="O8">
        <v>52500000</v>
      </c>
    </row>
    <row r="9" spans="1:15">
      <c r="A9" t="s">
        <v>3485</v>
      </c>
      <c r="B9" t="s">
        <v>3486</v>
      </c>
      <c r="C9">
        <v>31268139008</v>
      </c>
      <c r="D9" t="s">
        <v>3487</v>
      </c>
      <c r="E9" t="str">
        <f t="shared" si="0"/>
        <v>0008.HK</v>
      </c>
      <c r="F9">
        <f t="shared" si="1"/>
        <v>7</v>
      </c>
      <c r="G9" t="s">
        <v>3488</v>
      </c>
      <c r="H9" t="s">
        <v>2164</v>
      </c>
      <c r="I9">
        <v>50</v>
      </c>
      <c r="J9" t="s">
        <v>187</v>
      </c>
      <c r="K9">
        <v>1.2</v>
      </c>
      <c r="L9">
        <v>2.3037999999999998</v>
      </c>
      <c r="M9" s="2" t="s">
        <v>3489</v>
      </c>
      <c r="N9" s="2">
        <f t="shared" si="2"/>
        <v>34625</v>
      </c>
      <c r="O9">
        <v>63700000</v>
      </c>
    </row>
    <row r="10" spans="1:15">
      <c r="A10" t="s">
        <v>4920</v>
      </c>
      <c r="B10" t="s">
        <v>4921</v>
      </c>
      <c r="C10">
        <v>78513392</v>
      </c>
      <c r="D10" t="s">
        <v>4922</v>
      </c>
      <c r="E10" t="str">
        <f t="shared" si="0"/>
        <v>0009.HK</v>
      </c>
      <c r="F10">
        <f t="shared" si="1"/>
        <v>7</v>
      </c>
      <c r="G10" t="s">
        <v>89</v>
      </c>
      <c r="H10" t="s">
        <v>89</v>
      </c>
      <c r="I10">
        <v>60</v>
      </c>
      <c r="J10" t="s">
        <v>90</v>
      </c>
      <c r="K10">
        <v>0.9</v>
      </c>
      <c r="L10">
        <v>0.26800000000000002</v>
      </c>
      <c r="M10" s="2" t="s">
        <v>4923</v>
      </c>
      <c r="N10" s="2">
        <f t="shared" si="2"/>
        <v>37146</v>
      </c>
      <c r="O10">
        <v>75000000</v>
      </c>
    </row>
    <row r="11" spans="1:15">
      <c r="A11" t="s">
        <v>6049</v>
      </c>
      <c r="B11" t="s">
        <v>6050</v>
      </c>
      <c r="C11">
        <v>15822004224</v>
      </c>
      <c r="D11" t="s">
        <v>6051</v>
      </c>
      <c r="E11" t="str">
        <f t="shared" si="0"/>
        <v>0010.HK</v>
      </c>
      <c r="F11">
        <f t="shared" si="1"/>
        <v>7</v>
      </c>
      <c r="G11" t="s">
        <v>89</v>
      </c>
      <c r="H11" t="s">
        <v>89</v>
      </c>
      <c r="I11">
        <v>60</v>
      </c>
      <c r="J11" t="s">
        <v>90</v>
      </c>
      <c r="K11" t="s">
        <v>11</v>
      </c>
      <c r="L11">
        <v>30.45</v>
      </c>
      <c r="M11" s="2" t="s">
        <v>6052</v>
      </c>
      <c r="N11" s="2">
        <f t="shared" si="2"/>
        <v>26584</v>
      </c>
      <c r="O11" t="s">
        <v>11</v>
      </c>
    </row>
    <row r="12" spans="1:15">
      <c r="A12" t="s">
        <v>6034</v>
      </c>
      <c r="B12" t="s">
        <v>6035</v>
      </c>
      <c r="C12">
        <v>212023361536</v>
      </c>
      <c r="D12" t="s">
        <v>6036</v>
      </c>
      <c r="E12" t="str">
        <f t="shared" si="0"/>
        <v>0011.HK</v>
      </c>
      <c r="F12">
        <f t="shared" si="1"/>
        <v>7</v>
      </c>
      <c r="G12" t="s">
        <v>111</v>
      </c>
      <c r="H12" t="s">
        <v>111</v>
      </c>
      <c r="I12">
        <v>40</v>
      </c>
      <c r="J12" t="s">
        <v>25</v>
      </c>
      <c r="K12" t="s">
        <v>11</v>
      </c>
      <c r="L12" t="s">
        <v>11</v>
      </c>
      <c r="M12" s="2" t="s">
        <v>6037</v>
      </c>
      <c r="N12" s="2">
        <f t="shared" si="2"/>
        <v>26470</v>
      </c>
      <c r="O12" t="s">
        <v>11</v>
      </c>
    </row>
    <row r="13" spans="1:15">
      <c r="A13" t="s">
        <v>5908</v>
      </c>
      <c r="B13" t="s">
        <v>5909</v>
      </c>
      <c r="C13">
        <v>113288454144</v>
      </c>
      <c r="D13" t="s">
        <v>5910</v>
      </c>
      <c r="E13" t="str">
        <f t="shared" si="0"/>
        <v>0012.HK</v>
      </c>
      <c r="F13">
        <f t="shared" si="1"/>
        <v>7</v>
      </c>
      <c r="G13" t="s">
        <v>89</v>
      </c>
      <c r="H13" t="s">
        <v>89</v>
      </c>
      <c r="I13">
        <v>60</v>
      </c>
      <c r="J13" t="s">
        <v>90</v>
      </c>
      <c r="K13" t="s">
        <v>11</v>
      </c>
      <c r="L13">
        <v>22.0915</v>
      </c>
      <c r="M13" s="2" t="s">
        <v>5911</v>
      </c>
      <c r="N13" s="2">
        <f t="shared" si="2"/>
        <v>29790</v>
      </c>
      <c r="O13" t="s">
        <v>11</v>
      </c>
    </row>
    <row r="14" spans="1:15">
      <c r="A14" t="s">
        <v>5534</v>
      </c>
      <c r="B14" t="s">
        <v>5535</v>
      </c>
      <c r="C14">
        <v>17972850688</v>
      </c>
      <c r="D14" t="s">
        <v>5536</v>
      </c>
      <c r="E14" t="str">
        <f t="shared" si="0"/>
        <v>0013.HK</v>
      </c>
      <c r="F14">
        <f t="shared" si="1"/>
        <v>7</v>
      </c>
      <c r="G14" t="s">
        <v>100</v>
      </c>
      <c r="H14" t="s">
        <v>101</v>
      </c>
      <c r="I14">
        <v>35</v>
      </c>
      <c r="J14" t="s">
        <v>18</v>
      </c>
      <c r="K14">
        <v>40.1</v>
      </c>
      <c r="L14">
        <v>40.1</v>
      </c>
      <c r="M14" s="2" t="s">
        <v>3888</v>
      </c>
      <c r="N14" s="2">
        <f t="shared" si="2"/>
        <v>44377</v>
      </c>
      <c r="O14">
        <v>104000000</v>
      </c>
    </row>
    <row r="15" spans="1:15">
      <c r="A15" t="s">
        <v>5509</v>
      </c>
      <c r="B15" t="s">
        <v>5510</v>
      </c>
      <c r="C15">
        <v>19410454528</v>
      </c>
      <c r="D15" t="s">
        <v>5511</v>
      </c>
      <c r="E15" t="str">
        <f t="shared" si="0"/>
        <v>0014.HK</v>
      </c>
      <c r="F15">
        <f t="shared" si="1"/>
        <v>7</v>
      </c>
      <c r="G15" t="s">
        <v>89</v>
      </c>
      <c r="H15" t="s">
        <v>89</v>
      </c>
      <c r="I15">
        <v>60</v>
      </c>
      <c r="J15" t="s">
        <v>90</v>
      </c>
      <c r="K15" t="s">
        <v>11</v>
      </c>
      <c r="L15" t="s">
        <v>11</v>
      </c>
      <c r="M15" s="2" t="s">
        <v>5512</v>
      </c>
      <c r="N15" s="2">
        <f t="shared" si="2"/>
        <v>29847</v>
      </c>
      <c r="O15" t="s">
        <v>11</v>
      </c>
    </row>
    <row r="16" spans="1:15">
      <c r="A16" t="s">
        <v>1924</v>
      </c>
      <c r="B16" t="s">
        <v>1925</v>
      </c>
      <c r="C16">
        <v>282388692992</v>
      </c>
      <c r="D16" t="s">
        <v>1926</v>
      </c>
      <c r="E16" t="str">
        <f t="shared" si="0"/>
        <v>0016.HK</v>
      </c>
      <c r="F16">
        <f t="shared" si="1"/>
        <v>7</v>
      </c>
      <c r="G16" t="s">
        <v>89</v>
      </c>
      <c r="H16" t="s">
        <v>89</v>
      </c>
      <c r="I16">
        <v>60</v>
      </c>
      <c r="J16" t="s">
        <v>90</v>
      </c>
      <c r="K16" t="s">
        <v>11</v>
      </c>
      <c r="L16">
        <v>150.75</v>
      </c>
      <c r="M16" s="2" t="s">
        <v>1927</v>
      </c>
      <c r="N16" s="2">
        <f t="shared" si="2"/>
        <v>26550</v>
      </c>
      <c r="O16" t="s">
        <v>11</v>
      </c>
    </row>
    <row r="17" spans="1:15">
      <c r="A17" t="s">
        <v>3784</v>
      </c>
      <c r="B17" t="s">
        <v>3785</v>
      </c>
      <c r="C17">
        <v>47363035136</v>
      </c>
      <c r="D17" t="s">
        <v>3786</v>
      </c>
      <c r="E17" t="str">
        <f t="shared" si="0"/>
        <v>0017.HK</v>
      </c>
      <c r="F17">
        <f t="shared" si="1"/>
        <v>7</v>
      </c>
      <c r="G17" t="s">
        <v>89</v>
      </c>
      <c r="H17" t="s">
        <v>89</v>
      </c>
      <c r="I17">
        <v>60</v>
      </c>
      <c r="J17" t="s">
        <v>90</v>
      </c>
      <c r="K17" t="s">
        <v>11</v>
      </c>
      <c r="L17">
        <v>39.773299999999999</v>
      </c>
      <c r="M17" s="2" t="s">
        <v>3787</v>
      </c>
      <c r="N17" s="2">
        <f t="shared" si="2"/>
        <v>26626</v>
      </c>
      <c r="O17" t="s">
        <v>11</v>
      </c>
    </row>
    <row r="18" spans="1:15">
      <c r="A18" t="s">
        <v>3597</v>
      </c>
      <c r="B18" t="s">
        <v>3598</v>
      </c>
      <c r="C18">
        <v>1366813184</v>
      </c>
      <c r="D18" t="s">
        <v>3599</v>
      </c>
      <c r="E18" t="str">
        <f t="shared" si="0"/>
        <v>0018.HK</v>
      </c>
      <c r="F18">
        <f t="shared" si="1"/>
        <v>7</v>
      </c>
      <c r="G18" t="s">
        <v>757</v>
      </c>
      <c r="H18" t="s">
        <v>186</v>
      </c>
      <c r="I18">
        <v>50</v>
      </c>
      <c r="J18" t="s">
        <v>187</v>
      </c>
      <c r="K18" t="s">
        <v>11</v>
      </c>
      <c r="L18">
        <v>2.5499999999999998</v>
      </c>
      <c r="M18" s="2" t="s">
        <v>3600</v>
      </c>
      <c r="N18" s="2">
        <f t="shared" si="2"/>
        <v>32007</v>
      </c>
      <c r="O18" t="s">
        <v>11</v>
      </c>
    </row>
    <row r="19" spans="1:15">
      <c r="A19" t="s">
        <v>1810</v>
      </c>
      <c r="B19" t="s">
        <v>1811</v>
      </c>
      <c r="C19">
        <v>83258089472</v>
      </c>
      <c r="D19" t="s">
        <v>1812</v>
      </c>
      <c r="E19" t="str">
        <f t="shared" si="0"/>
        <v>0019.HK</v>
      </c>
      <c r="F19">
        <f t="shared" si="1"/>
        <v>7</v>
      </c>
      <c r="G19" t="s">
        <v>89</v>
      </c>
      <c r="H19" t="s">
        <v>89</v>
      </c>
      <c r="I19">
        <v>60</v>
      </c>
      <c r="J19" t="s">
        <v>90</v>
      </c>
      <c r="K19" t="s">
        <v>11</v>
      </c>
      <c r="L19">
        <v>76.488699999999994</v>
      </c>
      <c r="M19" s="2" t="s">
        <v>11</v>
      </c>
      <c r="N19" s="2"/>
      <c r="O19" t="s">
        <v>11</v>
      </c>
    </row>
    <row r="20" spans="1:15">
      <c r="A20" t="s">
        <v>2760</v>
      </c>
      <c r="B20" t="s">
        <v>2761</v>
      </c>
      <c r="C20">
        <v>64260337664</v>
      </c>
      <c r="D20" t="s">
        <v>2762</v>
      </c>
      <c r="E20" t="str">
        <f t="shared" si="0"/>
        <v>0020.HK</v>
      </c>
      <c r="F20">
        <f t="shared" si="1"/>
        <v>7</v>
      </c>
      <c r="G20" t="s">
        <v>396</v>
      </c>
      <c r="H20" t="s">
        <v>397</v>
      </c>
      <c r="I20">
        <v>45</v>
      </c>
      <c r="J20" t="s">
        <v>39</v>
      </c>
      <c r="K20">
        <v>3.85</v>
      </c>
      <c r="L20">
        <v>3.85</v>
      </c>
      <c r="M20" s="2" t="s">
        <v>2224</v>
      </c>
      <c r="N20" s="2">
        <f t="shared" si="2"/>
        <v>44560</v>
      </c>
      <c r="O20">
        <v>1500000000</v>
      </c>
    </row>
    <row r="21" spans="1:15">
      <c r="A21" t="s">
        <v>6284</v>
      </c>
      <c r="B21" t="s">
        <v>6285</v>
      </c>
      <c r="C21">
        <v>337894848</v>
      </c>
      <c r="D21" t="s">
        <v>6286</v>
      </c>
      <c r="E21" t="str">
        <f t="shared" si="0"/>
        <v>0021.HK</v>
      </c>
      <c r="F21">
        <f t="shared" si="1"/>
        <v>7</v>
      </c>
      <c r="G21" t="s">
        <v>89</v>
      </c>
      <c r="H21" t="s">
        <v>89</v>
      </c>
      <c r="I21">
        <v>60</v>
      </c>
      <c r="J21" t="s">
        <v>90</v>
      </c>
      <c r="K21" t="s">
        <v>11</v>
      </c>
      <c r="L21">
        <v>0.122</v>
      </c>
      <c r="M21" s="2" t="s">
        <v>11</v>
      </c>
      <c r="N21" s="2"/>
      <c r="O21" t="s">
        <v>11</v>
      </c>
    </row>
    <row r="22" spans="1:15">
      <c r="A22" t="s">
        <v>4156</v>
      </c>
      <c r="B22" t="s">
        <v>4157</v>
      </c>
      <c r="C22">
        <v>147479088</v>
      </c>
      <c r="D22" t="s">
        <v>4158</v>
      </c>
      <c r="E22" t="str">
        <f t="shared" si="0"/>
        <v>0022.HK</v>
      </c>
      <c r="F22">
        <f t="shared" si="1"/>
        <v>7</v>
      </c>
      <c r="G22" t="s">
        <v>341</v>
      </c>
      <c r="H22" t="s">
        <v>342</v>
      </c>
      <c r="I22">
        <v>25</v>
      </c>
      <c r="J22" t="s">
        <v>80</v>
      </c>
      <c r="K22" t="s">
        <v>11</v>
      </c>
      <c r="L22">
        <v>0.8</v>
      </c>
      <c r="M22" s="2" t="s">
        <v>4159</v>
      </c>
      <c r="N22" s="2">
        <f t="shared" si="2"/>
        <v>26647</v>
      </c>
      <c r="O22" t="s">
        <v>11</v>
      </c>
    </row>
    <row r="23" spans="1:15">
      <c r="A23" t="s">
        <v>9792</v>
      </c>
      <c r="B23" t="s">
        <v>9793</v>
      </c>
      <c r="C23">
        <v>30427054080</v>
      </c>
      <c r="D23" t="s">
        <v>9794</v>
      </c>
      <c r="E23" t="str">
        <f t="shared" si="0"/>
        <v>0023.HK</v>
      </c>
      <c r="F23">
        <f t="shared" si="1"/>
        <v>7</v>
      </c>
      <c r="G23" t="s">
        <v>111</v>
      </c>
      <c r="H23" t="s">
        <v>111</v>
      </c>
      <c r="I23">
        <v>40</v>
      </c>
      <c r="J23" t="s">
        <v>25</v>
      </c>
      <c r="K23" t="s">
        <v>11</v>
      </c>
      <c r="L23" t="s">
        <v>11</v>
      </c>
      <c r="M23" s="2" t="s">
        <v>11</v>
      </c>
      <c r="N23" s="2"/>
      <c r="O23" t="s">
        <v>11</v>
      </c>
    </row>
    <row r="24" spans="1:15">
      <c r="A24" t="s">
        <v>9142</v>
      </c>
      <c r="B24" t="s">
        <v>9143</v>
      </c>
      <c r="C24">
        <v>2113499136</v>
      </c>
      <c r="D24" t="s">
        <v>9144</v>
      </c>
      <c r="E24" t="str">
        <f t="shared" si="0"/>
        <v>0025.HK</v>
      </c>
      <c r="F24">
        <f t="shared" si="1"/>
        <v>7</v>
      </c>
      <c r="G24" t="s">
        <v>2647</v>
      </c>
      <c r="H24" t="s">
        <v>45</v>
      </c>
      <c r="I24">
        <v>20</v>
      </c>
      <c r="J24" t="s">
        <v>32</v>
      </c>
      <c r="K24" t="s">
        <v>11</v>
      </c>
      <c r="L24" t="s">
        <v>11</v>
      </c>
      <c r="M24" s="2" t="s">
        <v>9145</v>
      </c>
      <c r="N24" s="2">
        <f t="shared" si="2"/>
        <v>31021</v>
      </c>
      <c r="O24" t="s">
        <v>11</v>
      </c>
    </row>
    <row r="25" spans="1:15">
      <c r="A25" t="s">
        <v>8564</v>
      </c>
      <c r="B25" t="s">
        <v>8565</v>
      </c>
      <c r="C25">
        <v>3117311488</v>
      </c>
      <c r="D25" t="s">
        <v>8566</v>
      </c>
      <c r="E25" t="str">
        <f t="shared" si="0"/>
        <v>0026.HK</v>
      </c>
      <c r="F25">
        <f t="shared" si="1"/>
        <v>7</v>
      </c>
      <c r="G25" t="s">
        <v>89</v>
      </c>
      <c r="H25" t="s">
        <v>89</v>
      </c>
      <c r="I25">
        <v>60</v>
      </c>
      <c r="J25" t="s">
        <v>90</v>
      </c>
      <c r="K25" t="s">
        <v>11</v>
      </c>
      <c r="L25" t="s">
        <v>11</v>
      </c>
      <c r="M25" s="2" t="s">
        <v>11</v>
      </c>
      <c r="N25" s="2"/>
      <c r="O25" t="s">
        <v>11</v>
      </c>
    </row>
    <row r="26" spans="1:15">
      <c r="A26" t="s">
        <v>6664</v>
      </c>
      <c r="B26" t="s">
        <v>6665</v>
      </c>
      <c r="C26">
        <v>237906231296</v>
      </c>
      <c r="D26" t="s">
        <v>6666</v>
      </c>
      <c r="E26" t="str">
        <f t="shared" si="0"/>
        <v>0027.HK</v>
      </c>
      <c r="F26">
        <f t="shared" si="1"/>
        <v>7</v>
      </c>
      <c r="G26" t="s">
        <v>341</v>
      </c>
      <c r="H26" t="s">
        <v>342</v>
      </c>
      <c r="I26">
        <v>25</v>
      </c>
      <c r="J26" t="s">
        <v>80</v>
      </c>
      <c r="K26">
        <v>1.1200000000000001</v>
      </c>
      <c r="L26">
        <v>27.17</v>
      </c>
      <c r="M26" s="2" t="s">
        <v>3472</v>
      </c>
      <c r="N26" s="2">
        <f t="shared" si="2"/>
        <v>33518</v>
      </c>
      <c r="O26">
        <v>48750000</v>
      </c>
    </row>
    <row r="27" spans="1:15">
      <c r="A27" t="s">
        <v>1610</v>
      </c>
      <c r="B27" t="s">
        <v>1611</v>
      </c>
      <c r="C27">
        <v>5922920960</v>
      </c>
      <c r="D27" t="s">
        <v>1612</v>
      </c>
      <c r="E27" t="str">
        <f t="shared" si="0"/>
        <v>0028.HK</v>
      </c>
      <c r="F27">
        <f t="shared" si="1"/>
        <v>7</v>
      </c>
      <c r="G27" t="s">
        <v>89</v>
      </c>
      <c r="H27" t="s">
        <v>89</v>
      </c>
      <c r="I27">
        <v>60</v>
      </c>
      <c r="J27" t="s">
        <v>90</v>
      </c>
      <c r="K27" t="s">
        <v>11</v>
      </c>
      <c r="L27">
        <v>4.4851999999999999</v>
      </c>
      <c r="M27" s="2" t="s">
        <v>1613</v>
      </c>
      <c r="N27" s="2">
        <f t="shared" si="2"/>
        <v>31854</v>
      </c>
      <c r="O27" t="s">
        <v>11</v>
      </c>
    </row>
    <row r="28" spans="1:15">
      <c r="A28" t="s">
        <v>7198</v>
      </c>
      <c r="B28" t="s">
        <v>7199</v>
      </c>
      <c r="C28">
        <v>2662281216</v>
      </c>
      <c r="D28" t="s">
        <v>7200</v>
      </c>
      <c r="E28" t="str">
        <f t="shared" si="0"/>
        <v>0029.HK</v>
      </c>
      <c r="F28">
        <f t="shared" si="1"/>
        <v>7</v>
      </c>
      <c r="G28" t="s">
        <v>89</v>
      </c>
      <c r="H28" t="s">
        <v>89</v>
      </c>
      <c r="I28">
        <v>60</v>
      </c>
      <c r="J28" t="s">
        <v>90</v>
      </c>
      <c r="K28" t="s">
        <v>11</v>
      </c>
      <c r="L28" t="s">
        <v>11</v>
      </c>
      <c r="M28" s="2" t="s">
        <v>11</v>
      </c>
      <c r="N28" s="2"/>
      <c r="O28" t="s">
        <v>11</v>
      </c>
    </row>
    <row r="29" spans="1:15">
      <c r="A29" t="s">
        <v>9805</v>
      </c>
      <c r="B29" t="s">
        <v>9806</v>
      </c>
      <c r="C29">
        <v>1693178624</v>
      </c>
      <c r="D29" t="s">
        <v>9807</v>
      </c>
      <c r="E29" t="str">
        <f t="shared" si="0"/>
        <v>0030.HK</v>
      </c>
      <c r="F29">
        <f t="shared" si="1"/>
        <v>7</v>
      </c>
      <c r="G29" t="s">
        <v>434</v>
      </c>
      <c r="H29" t="s">
        <v>434</v>
      </c>
      <c r="I29">
        <v>30</v>
      </c>
      <c r="J29" t="s">
        <v>58</v>
      </c>
      <c r="K29">
        <v>1.25</v>
      </c>
      <c r="L29">
        <v>0.11</v>
      </c>
      <c r="M29" s="2" t="s">
        <v>6938</v>
      </c>
      <c r="N29" s="2">
        <f t="shared" si="2"/>
        <v>33520</v>
      </c>
      <c r="O29">
        <v>100000000</v>
      </c>
    </row>
    <row r="30" spans="1:15">
      <c r="A30" t="s">
        <v>9115</v>
      </c>
      <c r="B30" t="s">
        <v>9116</v>
      </c>
      <c r="C30">
        <v>1203158528</v>
      </c>
      <c r="D30" t="s">
        <v>9117</v>
      </c>
      <c r="E30" t="str">
        <f t="shared" si="0"/>
        <v>0031.HK</v>
      </c>
      <c r="F30">
        <f t="shared" si="1"/>
        <v>7</v>
      </c>
      <c r="G30" t="s">
        <v>241</v>
      </c>
      <c r="H30" t="s">
        <v>38</v>
      </c>
      <c r="I30">
        <v>45</v>
      </c>
      <c r="J30" t="s">
        <v>39</v>
      </c>
      <c r="K30" t="s">
        <v>11</v>
      </c>
      <c r="L30">
        <v>1.1299999999999999</v>
      </c>
      <c r="M30" s="2" t="s">
        <v>9118</v>
      </c>
      <c r="N30" s="2">
        <f t="shared" si="2"/>
        <v>29823</v>
      </c>
      <c r="O30" t="s">
        <v>11</v>
      </c>
    </row>
    <row r="31" spans="1:15">
      <c r="A31" t="s">
        <v>7630</v>
      </c>
      <c r="B31" t="s">
        <v>7631</v>
      </c>
      <c r="C31">
        <v>3041135872</v>
      </c>
      <c r="D31" t="s">
        <v>7632</v>
      </c>
      <c r="E31" t="str">
        <f t="shared" si="0"/>
        <v>0032.HK</v>
      </c>
      <c r="F31">
        <f t="shared" si="1"/>
        <v>7</v>
      </c>
      <c r="G31" t="s">
        <v>796</v>
      </c>
      <c r="H31" t="s">
        <v>342</v>
      </c>
      <c r="I31">
        <v>25</v>
      </c>
      <c r="J31" t="s">
        <v>80</v>
      </c>
      <c r="K31" t="s">
        <v>11</v>
      </c>
      <c r="L31" t="s">
        <v>11</v>
      </c>
      <c r="M31" s="2" t="s">
        <v>7633</v>
      </c>
      <c r="N31" s="2">
        <f t="shared" si="2"/>
        <v>27240</v>
      </c>
      <c r="O31" t="s">
        <v>11</v>
      </c>
    </row>
    <row r="32" spans="1:15">
      <c r="A32" t="s">
        <v>5358</v>
      </c>
      <c r="B32" t="s">
        <v>5359</v>
      </c>
      <c r="C32">
        <v>5044731392</v>
      </c>
      <c r="D32" t="s">
        <v>5360</v>
      </c>
      <c r="E32" t="str">
        <f t="shared" si="0"/>
        <v>0033.HK</v>
      </c>
      <c r="F32">
        <f t="shared" si="1"/>
        <v>7</v>
      </c>
      <c r="G32" t="s">
        <v>636</v>
      </c>
      <c r="H32" t="s">
        <v>79</v>
      </c>
      <c r="I32">
        <v>25</v>
      </c>
      <c r="J32" t="s">
        <v>80</v>
      </c>
      <c r="K32">
        <v>1.5</v>
      </c>
      <c r="L32">
        <v>0.96140000000000003</v>
      </c>
      <c r="M32" s="2" t="s">
        <v>5361</v>
      </c>
      <c r="N32" s="2">
        <f t="shared" si="2"/>
        <v>39405</v>
      </c>
      <c r="O32">
        <v>50000000</v>
      </c>
    </row>
    <row r="33" spans="1:15">
      <c r="A33" t="s">
        <v>4767</v>
      </c>
      <c r="B33" t="s">
        <v>4768</v>
      </c>
      <c r="C33">
        <v>9624844288</v>
      </c>
      <c r="D33" t="s">
        <v>4769</v>
      </c>
      <c r="E33" t="str">
        <f t="shared" si="0"/>
        <v>0034.HK</v>
      </c>
      <c r="F33">
        <f t="shared" si="1"/>
        <v>7</v>
      </c>
      <c r="G33" t="s">
        <v>89</v>
      </c>
      <c r="H33" t="s">
        <v>89</v>
      </c>
      <c r="I33">
        <v>60</v>
      </c>
      <c r="J33" t="s">
        <v>90</v>
      </c>
      <c r="K33" t="s">
        <v>11</v>
      </c>
      <c r="L33">
        <v>10.4232</v>
      </c>
      <c r="M33" s="2" t="s">
        <v>4770</v>
      </c>
      <c r="N33" s="2">
        <f t="shared" si="2"/>
        <v>34884</v>
      </c>
      <c r="O33" t="s">
        <v>11</v>
      </c>
    </row>
    <row r="34" spans="1:15">
      <c r="A34" t="s">
        <v>6925</v>
      </c>
      <c r="B34" t="s">
        <v>6926</v>
      </c>
      <c r="C34">
        <v>5032983552</v>
      </c>
      <c r="D34" t="s">
        <v>6927</v>
      </c>
      <c r="E34" t="str">
        <f t="shared" si="0"/>
        <v>0035.HK</v>
      </c>
      <c r="F34">
        <f t="shared" si="1"/>
        <v>7</v>
      </c>
      <c r="G34" t="s">
        <v>89</v>
      </c>
      <c r="H34" t="s">
        <v>89</v>
      </c>
      <c r="I34">
        <v>60</v>
      </c>
      <c r="J34" t="s">
        <v>90</v>
      </c>
      <c r="K34" t="s">
        <v>11</v>
      </c>
      <c r="L34">
        <v>1.0909</v>
      </c>
      <c r="M34" s="2" t="s">
        <v>6928</v>
      </c>
      <c r="N34" s="2">
        <f t="shared" si="2"/>
        <v>26563</v>
      </c>
      <c r="O34" t="s">
        <v>11</v>
      </c>
    </row>
    <row r="35" spans="1:15">
      <c r="A35" t="s">
        <v>6921</v>
      </c>
      <c r="B35" t="s">
        <v>6922</v>
      </c>
      <c r="C35">
        <v>147031008</v>
      </c>
      <c r="D35" t="s">
        <v>6923</v>
      </c>
      <c r="E35" t="str">
        <f t="shared" si="0"/>
        <v>0036.HK</v>
      </c>
      <c r="F35">
        <f t="shared" si="1"/>
        <v>7</v>
      </c>
      <c r="G35" t="s">
        <v>89</v>
      </c>
      <c r="H35" t="s">
        <v>89</v>
      </c>
      <c r="I35">
        <v>60</v>
      </c>
      <c r="J35" t="s">
        <v>90</v>
      </c>
      <c r="K35" t="s">
        <v>11</v>
      </c>
      <c r="L35">
        <v>1.38</v>
      </c>
      <c r="M35" s="2" t="s">
        <v>6924</v>
      </c>
      <c r="N35" s="2">
        <f t="shared" si="2"/>
        <v>27000</v>
      </c>
      <c r="O35" t="s">
        <v>11</v>
      </c>
    </row>
    <row r="36" spans="1:15">
      <c r="A36" t="s">
        <v>6913</v>
      </c>
      <c r="B36" t="s">
        <v>6914</v>
      </c>
      <c r="C36">
        <v>1053541760</v>
      </c>
      <c r="D36" t="s">
        <v>6915</v>
      </c>
      <c r="E36" t="str">
        <f t="shared" si="0"/>
        <v>0037.HK</v>
      </c>
      <c r="F36">
        <f t="shared" si="1"/>
        <v>7</v>
      </c>
      <c r="G36" t="s">
        <v>341</v>
      </c>
      <c r="H36" t="s">
        <v>342</v>
      </c>
      <c r="I36">
        <v>25</v>
      </c>
      <c r="J36" t="s">
        <v>80</v>
      </c>
      <c r="K36" t="s">
        <v>11</v>
      </c>
      <c r="L36">
        <v>0.106</v>
      </c>
      <c r="M36" s="2" t="s">
        <v>6916</v>
      </c>
      <c r="N36" s="2">
        <f t="shared" si="2"/>
        <v>29039</v>
      </c>
      <c r="O36" t="s">
        <v>11</v>
      </c>
    </row>
    <row r="37" spans="1:15">
      <c r="A37" t="s">
        <v>6848</v>
      </c>
      <c r="B37" t="s">
        <v>6849</v>
      </c>
      <c r="C37">
        <v>11003212800</v>
      </c>
      <c r="D37" t="s">
        <v>6850</v>
      </c>
      <c r="E37" t="str">
        <f t="shared" si="0"/>
        <v>0038.HK</v>
      </c>
      <c r="F37">
        <f t="shared" si="1"/>
        <v>7</v>
      </c>
      <c r="G37" t="s">
        <v>44</v>
      </c>
      <c r="H37" t="s">
        <v>45</v>
      </c>
      <c r="I37">
        <v>20</v>
      </c>
      <c r="J37" t="s">
        <v>32</v>
      </c>
      <c r="K37">
        <v>4.5</v>
      </c>
      <c r="L37">
        <v>3.95</v>
      </c>
      <c r="M37" s="2" t="s">
        <v>6851</v>
      </c>
      <c r="N37" s="2">
        <f t="shared" si="2"/>
        <v>35604</v>
      </c>
      <c r="O37">
        <v>300000000</v>
      </c>
    </row>
    <row r="38" spans="1:15">
      <c r="A38" t="s">
        <v>9067</v>
      </c>
      <c r="B38" t="s">
        <v>9068</v>
      </c>
      <c r="C38">
        <v>823200576</v>
      </c>
      <c r="D38" t="s">
        <v>9069</v>
      </c>
      <c r="E38" t="str">
        <f t="shared" si="0"/>
        <v>0039.HK</v>
      </c>
      <c r="F38">
        <f t="shared" si="1"/>
        <v>7</v>
      </c>
      <c r="G38" t="s">
        <v>636</v>
      </c>
      <c r="H38" t="s">
        <v>79</v>
      </c>
      <c r="I38">
        <v>25</v>
      </c>
      <c r="J38" t="s">
        <v>80</v>
      </c>
      <c r="K38">
        <v>1</v>
      </c>
      <c r="L38">
        <v>0.57499999999999996</v>
      </c>
      <c r="M38" s="2" t="s">
        <v>9070</v>
      </c>
      <c r="N38" s="2">
        <f t="shared" si="2"/>
        <v>36907</v>
      </c>
      <c r="O38">
        <v>50000000</v>
      </c>
    </row>
    <row r="39" spans="1:15">
      <c r="A39" t="s">
        <v>6426</v>
      </c>
      <c r="B39" t="s">
        <v>6427</v>
      </c>
      <c r="C39">
        <v>494356544</v>
      </c>
      <c r="D39" t="s">
        <v>6428</v>
      </c>
      <c r="E39" t="str">
        <f t="shared" si="0"/>
        <v>0040.HK</v>
      </c>
      <c r="F39">
        <f t="shared" si="1"/>
        <v>7</v>
      </c>
      <c r="G39" t="s">
        <v>241</v>
      </c>
      <c r="H39" t="s">
        <v>38</v>
      </c>
      <c r="I39">
        <v>45</v>
      </c>
      <c r="J39" t="s">
        <v>39</v>
      </c>
      <c r="K39" t="s">
        <v>11</v>
      </c>
      <c r="L39" t="s">
        <v>11</v>
      </c>
      <c r="M39" s="2" t="s">
        <v>6429</v>
      </c>
      <c r="N39" s="2">
        <f t="shared" si="2"/>
        <v>30865</v>
      </c>
      <c r="O39" t="s">
        <v>11</v>
      </c>
    </row>
    <row r="40" spans="1:15">
      <c r="A40" t="s">
        <v>6281</v>
      </c>
      <c r="B40" t="s">
        <v>6282</v>
      </c>
      <c r="C40">
        <v>11081260032</v>
      </c>
      <c r="D40" t="s">
        <v>6283</v>
      </c>
      <c r="E40" t="str">
        <f t="shared" si="0"/>
        <v>0041.HK</v>
      </c>
      <c r="F40">
        <f t="shared" si="1"/>
        <v>7</v>
      </c>
      <c r="G40" t="s">
        <v>89</v>
      </c>
      <c r="H40" t="s">
        <v>89</v>
      </c>
      <c r="I40">
        <v>60</v>
      </c>
      <c r="J40" t="s">
        <v>90</v>
      </c>
      <c r="K40" t="s">
        <v>11</v>
      </c>
      <c r="L40">
        <v>27</v>
      </c>
      <c r="M40" s="2" t="s">
        <v>11</v>
      </c>
      <c r="N40" s="2"/>
      <c r="O40" t="s">
        <v>11</v>
      </c>
    </row>
    <row r="41" spans="1:15">
      <c r="A41" t="s">
        <v>3697</v>
      </c>
      <c r="B41" t="s">
        <v>3698</v>
      </c>
      <c r="C41">
        <v>218342496</v>
      </c>
      <c r="D41" t="s">
        <v>3699</v>
      </c>
      <c r="E41" t="str">
        <f t="shared" si="0"/>
        <v>0042.HK</v>
      </c>
      <c r="F41">
        <f t="shared" si="1"/>
        <v>7</v>
      </c>
      <c r="G41" t="s">
        <v>607</v>
      </c>
      <c r="H41" t="s">
        <v>45</v>
      </c>
      <c r="I41">
        <v>20</v>
      </c>
      <c r="J41" t="s">
        <v>32</v>
      </c>
      <c r="K41">
        <v>1.8</v>
      </c>
      <c r="L41">
        <v>2.4</v>
      </c>
      <c r="M41" s="2" t="s">
        <v>3700</v>
      </c>
      <c r="N41" s="2">
        <f t="shared" si="2"/>
        <v>34885</v>
      </c>
      <c r="O41">
        <v>247950000</v>
      </c>
    </row>
    <row r="42" spans="1:15">
      <c r="A42" t="s">
        <v>5723</v>
      </c>
      <c r="B42" t="s">
        <v>5724</v>
      </c>
      <c r="C42">
        <v>11645005824</v>
      </c>
      <c r="D42" t="s">
        <v>5725</v>
      </c>
      <c r="E42" t="str">
        <f t="shared" si="0"/>
        <v>0045.HK</v>
      </c>
      <c r="F42">
        <f t="shared" si="1"/>
        <v>7</v>
      </c>
      <c r="G42" t="s">
        <v>341</v>
      </c>
      <c r="H42" t="s">
        <v>342</v>
      </c>
      <c r="I42">
        <v>25</v>
      </c>
      <c r="J42" t="s">
        <v>80</v>
      </c>
      <c r="K42" t="s">
        <v>11</v>
      </c>
      <c r="L42">
        <v>4.9000000000000004</v>
      </c>
      <c r="M42" s="2" t="s">
        <v>11</v>
      </c>
      <c r="N42" s="2"/>
      <c r="O42" t="s">
        <v>11</v>
      </c>
    </row>
    <row r="43" spans="1:15">
      <c r="A43" t="s">
        <v>7755</v>
      </c>
      <c r="B43" t="s">
        <v>7756</v>
      </c>
      <c r="C43">
        <v>573823296</v>
      </c>
      <c r="D43" t="s">
        <v>7757</v>
      </c>
      <c r="E43" t="str">
        <f t="shared" si="0"/>
        <v>0046.HK</v>
      </c>
      <c r="F43">
        <f t="shared" si="1"/>
        <v>7</v>
      </c>
      <c r="G43" t="s">
        <v>1098</v>
      </c>
      <c r="H43" t="s">
        <v>397</v>
      </c>
      <c r="I43">
        <v>45</v>
      </c>
      <c r="J43" t="s">
        <v>39</v>
      </c>
      <c r="K43">
        <v>1.08</v>
      </c>
      <c r="L43">
        <v>1.08</v>
      </c>
      <c r="M43" s="2" t="s">
        <v>7758</v>
      </c>
      <c r="N43" s="2">
        <f t="shared" si="2"/>
        <v>35933</v>
      </c>
      <c r="O43">
        <v>55000000</v>
      </c>
    </row>
    <row r="44" spans="1:15">
      <c r="A44" t="s">
        <v>9077</v>
      </c>
      <c r="B44" t="s">
        <v>9078</v>
      </c>
      <c r="C44">
        <v>45529928</v>
      </c>
      <c r="D44" t="s">
        <v>9079</v>
      </c>
      <c r="E44" t="str">
        <f t="shared" si="0"/>
        <v>0048.HK</v>
      </c>
      <c r="F44">
        <f t="shared" si="1"/>
        <v>7</v>
      </c>
      <c r="G44" t="s">
        <v>235</v>
      </c>
      <c r="H44" t="s">
        <v>236</v>
      </c>
      <c r="I44">
        <v>25</v>
      </c>
      <c r="J44" t="s">
        <v>80</v>
      </c>
      <c r="K44">
        <v>0.93</v>
      </c>
      <c r="L44">
        <v>0.32</v>
      </c>
      <c r="M44" s="2" t="s">
        <v>9080</v>
      </c>
      <c r="N44" s="2">
        <f t="shared" si="2"/>
        <v>40450</v>
      </c>
      <c r="O44">
        <v>50000000</v>
      </c>
    </row>
    <row r="45" spans="1:15">
      <c r="A45" t="s">
        <v>5761</v>
      </c>
      <c r="B45" t="s">
        <v>5762</v>
      </c>
      <c r="C45">
        <v>1913190784</v>
      </c>
      <c r="D45" t="s">
        <v>5763</v>
      </c>
      <c r="E45" t="str">
        <f t="shared" si="0"/>
        <v>0050.HK</v>
      </c>
      <c r="F45">
        <f t="shared" si="1"/>
        <v>7</v>
      </c>
      <c r="G45" t="s">
        <v>89</v>
      </c>
      <c r="H45" t="s">
        <v>89</v>
      </c>
      <c r="I45">
        <v>60</v>
      </c>
      <c r="J45" t="s">
        <v>90</v>
      </c>
      <c r="K45" t="s">
        <v>11</v>
      </c>
      <c r="L45" t="s">
        <v>11</v>
      </c>
      <c r="M45" s="2" t="s">
        <v>11</v>
      </c>
      <c r="N45" s="2"/>
      <c r="O45" t="s">
        <v>11</v>
      </c>
    </row>
    <row r="46" spans="1:15">
      <c r="A46" t="s">
        <v>5959</v>
      </c>
      <c r="B46" t="s">
        <v>5960</v>
      </c>
      <c r="C46">
        <v>5159699968</v>
      </c>
      <c r="D46" t="s">
        <v>5961</v>
      </c>
      <c r="E46" t="str">
        <f t="shared" si="0"/>
        <v>0051.HK</v>
      </c>
      <c r="F46">
        <f t="shared" si="1"/>
        <v>7</v>
      </c>
      <c r="G46" t="s">
        <v>89</v>
      </c>
      <c r="H46" t="s">
        <v>89</v>
      </c>
      <c r="I46">
        <v>60</v>
      </c>
      <c r="J46" t="s">
        <v>90</v>
      </c>
      <c r="K46" t="s">
        <v>11</v>
      </c>
      <c r="L46" t="s">
        <v>11</v>
      </c>
      <c r="M46" s="2" t="s">
        <v>11</v>
      </c>
      <c r="N46" s="2"/>
      <c r="O46" t="s">
        <v>11</v>
      </c>
    </row>
    <row r="47" spans="1:15">
      <c r="A47" t="s">
        <v>6935</v>
      </c>
      <c r="B47" t="s">
        <v>6936</v>
      </c>
      <c r="C47">
        <v>1427671680</v>
      </c>
      <c r="D47" t="s">
        <v>6937</v>
      </c>
      <c r="E47" t="str">
        <f t="shared" si="0"/>
        <v>0052.HK</v>
      </c>
      <c r="F47">
        <f t="shared" si="1"/>
        <v>7</v>
      </c>
      <c r="G47" t="s">
        <v>341</v>
      </c>
      <c r="H47" t="s">
        <v>342</v>
      </c>
      <c r="I47">
        <v>25</v>
      </c>
      <c r="J47" t="s">
        <v>80</v>
      </c>
      <c r="K47">
        <v>1.18</v>
      </c>
      <c r="L47">
        <v>11.1059</v>
      </c>
      <c r="M47" s="2" t="s">
        <v>6938</v>
      </c>
      <c r="N47" s="2">
        <f t="shared" si="2"/>
        <v>33520</v>
      </c>
      <c r="O47">
        <v>97925000</v>
      </c>
    </row>
    <row r="48" spans="1:15">
      <c r="A48" t="s">
        <v>6132</v>
      </c>
      <c r="B48" t="s">
        <v>6133</v>
      </c>
      <c r="C48">
        <v>19414030336</v>
      </c>
      <c r="D48" t="s">
        <v>6134</v>
      </c>
      <c r="E48" t="str">
        <f t="shared" si="0"/>
        <v>0053.HK</v>
      </c>
      <c r="F48">
        <f t="shared" si="1"/>
        <v>7</v>
      </c>
      <c r="G48" t="s">
        <v>2647</v>
      </c>
      <c r="H48" t="s">
        <v>45</v>
      </c>
      <c r="I48">
        <v>20</v>
      </c>
      <c r="J48" t="s">
        <v>32</v>
      </c>
      <c r="K48" t="s">
        <v>11</v>
      </c>
      <c r="L48" t="s">
        <v>11</v>
      </c>
      <c r="M48" s="2" t="s">
        <v>6135</v>
      </c>
      <c r="N48" s="2">
        <f t="shared" si="2"/>
        <v>30439</v>
      </c>
      <c r="O48" t="s">
        <v>11</v>
      </c>
    </row>
    <row r="49" spans="1:15">
      <c r="A49" t="s">
        <v>3780</v>
      </c>
      <c r="B49" t="s">
        <v>3781</v>
      </c>
      <c r="C49">
        <v>73474240</v>
      </c>
      <c r="D49" t="s">
        <v>3782</v>
      </c>
      <c r="E49" t="str">
        <f t="shared" si="0"/>
        <v>0055.HK</v>
      </c>
      <c r="F49">
        <f t="shared" si="1"/>
        <v>7</v>
      </c>
      <c r="G49" t="s">
        <v>50</v>
      </c>
      <c r="H49" t="s">
        <v>51</v>
      </c>
      <c r="I49">
        <v>20</v>
      </c>
      <c r="J49" t="s">
        <v>32</v>
      </c>
      <c r="K49">
        <v>1</v>
      </c>
      <c r="L49">
        <v>0.47</v>
      </c>
      <c r="M49" s="2" t="s">
        <v>3783</v>
      </c>
      <c r="N49" s="2">
        <f t="shared" si="2"/>
        <v>33857</v>
      </c>
      <c r="O49">
        <v>90000000</v>
      </c>
    </row>
    <row r="50" spans="1:15">
      <c r="A50" t="s">
        <v>9172</v>
      </c>
      <c r="B50" t="s">
        <v>9173</v>
      </c>
      <c r="C50">
        <v>1034071808</v>
      </c>
      <c r="D50" t="s">
        <v>9174</v>
      </c>
      <c r="E50" t="str">
        <f t="shared" si="0"/>
        <v>0057.HK</v>
      </c>
      <c r="F50">
        <f t="shared" si="1"/>
        <v>7</v>
      </c>
      <c r="G50" t="s">
        <v>44</v>
      </c>
      <c r="H50" t="s">
        <v>45</v>
      </c>
      <c r="I50">
        <v>20</v>
      </c>
      <c r="J50" t="s">
        <v>32</v>
      </c>
      <c r="K50">
        <v>1.68</v>
      </c>
      <c r="L50">
        <v>3.75</v>
      </c>
      <c r="M50" s="2" t="s">
        <v>9175</v>
      </c>
      <c r="N50" s="2">
        <f t="shared" si="2"/>
        <v>33533</v>
      </c>
      <c r="O50">
        <v>127500000</v>
      </c>
    </row>
    <row r="51" spans="1:15">
      <c r="A51" t="s">
        <v>1852</v>
      </c>
      <c r="B51" t="s">
        <v>1853</v>
      </c>
      <c r="C51">
        <v>14368000</v>
      </c>
      <c r="D51" t="s">
        <v>1854</v>
      </c>
      <c r="E51" t="str">
        <f t="shared" si="0"/>
        <v>0058.HK</v>
      </c>
      <c r="F51">
        <f t="shared" si="1"/>
        <v>7</v>
      </c>
      <c r="G51" t="s">
        <v>180</v>
      </c>
      <c r="H51" t="s">
        <v>73</v>
      </c>
      <c r="I51">
        <v>15</v>
      </c>
      <c r="J51" t="s">
        <v>73</v>
      </c>
      <c r="K51">
        <v>1.26</v>
      </c>
      <c r="L51">
        <v>4.8499999999999996</v>
      </c>
      <c r="M51" s="2" t="s">
        <v>1855</v>
      </c>
      <c r="N51" s="2">
        <f t="shared" si="2"/>
        <v>36406</v>
      </c>
      <c r="O51">
        <v>250000000</v>
      </c>
    </row>
    <row r="52" spans="1:15">
      <c r="A52" t="s">
        <v>2187</v>
      </c>
      <c r="B52" t="s">
        <v>2188</v>
      </c>
      <c r="C52">
        <v>143587632</v>
      </c>
      <c r="D52" t="s">
        <v>2189</v>
      </c>
      <c r="E52" t="str">
        <f t="shared" si="0"/>
        <v>0059.HK</v>
      </c>
      <c r="F52">
        <f t="shared" si="1"/>
        <v>7</v>
      </c>
      <c r="G52" t="s">
        <v>89</v>
      </c>
      <c r="H52" t="s">
        <v>89</v>
      </c>
      <c r="I52">
        <v>60</v>
      </c>
      <c r="J52" t="s">
        <v>90</v>
      </c>
      <c r="K52">
        <v>1.38</v>
      </c>
      <c r="L52">
        <v>0.877</v>
      </c>
      <c r="M52" s="2" t="s">
        <v>2190</v>
      </c>
      <c r="N52" s="2">
        <f t="shared" si="2"/>
        <v>34289</v>
      </c>
      <c r="O52">
        <v>195500000</v>
      </c>
    </row>
    <row r="53" spans="1:15">
      <c r="A53" t="s">
        <v>5753</v>
      </c>
      <c r="B53" t="s">
        <v>5754</v>
      </c>
      <c r="C53">
        <v>181710208</v>
      </c>
      <c r="D53" t="s">
        <v>5755</v>
      </c>
      <c r="E53" t="str">
        <f t="shared" si="0"/>
        <v>0060.HK</v>
      </c>
      <c r="F53">
        <f t="shared" si="1"/>
        <v>7</v>
      </c>
      <c r="G53" t="s">
        <v>434</v>
      </c>
      <c r="H53" t="s">
        <v>434</v>
      </c>
      <c r="I53">
        <v>30</v>
      </c>
      <c r="J53" t="s">
        <v>58</v>
      </c>
      <c r="K53">
        <v>1.1299999999999999</v>
      </c>
      <c r="L53">
        <v>1.1299999999999999</v>
      </c>
      <c r="M53" s="2" t="s">
        <v>5756</v>
      </c>
      <c r="N53" s="2">
        <f t="shared" si="2"/>
        <v>33954</v>
      </c>
      <c r="O53">
        <v>62500000</v>
      </c>
    </row>
    <row r="54" spans="1:15">
      <c r="A54" t="s">
        <v>6223</v>
      </c>
      <c r="B54" t="s">
        <v>6224</v>
      </c>
      <c r="C54">
        <v>42100832</v>
      </c>
      <c r="D54" t="s">
        <v>6225</v>
      </c>
      <c r="E54" t="str">
        <f t="shared" si="0"/>
        <v>0061.HK</v>
      </c>
      <c r="F54">
        <f t="shared" si="1"/>
        <v>7</v>
      </c>
      <c r="G54" t="s">
        <v>72</v>
      </c>
      <c r="H54" t="s">
        <v>73</v>
      </c>
      <c r="I54">
        <v>15</v>
      </c>
      <c r="J54" t="s">
        <v>73</v>
      </c>
      <c r="K54">
        <v>1.28</v>
      </c>
      <c r="L54">
        <v>0.8</v>
      </c>
      <c r="M54" s="2" t="s">
        <v>6226</v>
      </c>
      <c r="N54" s="2">
        <f t="shared" si="2"/>
        <v>36347</v>
      </c>
      <c r="O54">
        <v>70000000</v>
      </c>
    </row>
    <row r="55" spans="1:15">
      <c r="A55" t="s">
        <v>1365</v>
      </c>
      <c r="B55" t="s">
        <v>1366</v>
      </c>
      <c r="C55">
        <v>5063910912</v>
      </c>
      <c r="D55" t="s">
        <v>1367</v>
      </c>
      <c r="E55" t="str">
        <f t="shared" si="0"/>
        <v>0062.HK</v>
      </c>
      <c r="F55">
        <f t="shared" si="1"/>
        <v>7</v>
      </c>
      <c r="G55" t="s">
        <v>1368</v>
      </c>
      <c r="H55" t="s">
        <v>31</v>
      </c>
      <c r="I55">
        <v>20</v>
      </c>
      <c r="J55" t="s">
        <v>32</v>
      </c>
      <c r="K55" t="s">
        <v>11</v>
      </c>
      <c r="L55" t="s">
        <v>11</v>
      </c>
      <c r="M55" s="2" t="s">
        <v>11</v>
      </c>
      <c r="N55" s="2"/>
      <c r="O55" t="s">
        <v>11</v>
      </c>
    </row>
    <row r="56" spans="1:15">
      <c r="A56" t="s">
        <v>9081</v>
      </c>
      <c r="B56" t="s">
        <v>9082</v>
      </c>
      <c r="C56">
        <v>462332736</v>
      </c>
      <c r="D56" t="s">
        <v>9083</v>
      </c>
      <c r="E56" t="str">
        <f t="shared" si="0"/>
        <v>0063.HK</v>
      </c>
      <c r="F56">
        <f t="shared" si="1"/>
        <v>7</v>
      </c>
      <c r="G56" t="s">
        <v>89</v>
      </c>
      <c r="H56" t="s">
        <v>89</v>
      </c>
      <c r="I56">
        <v>60</v>
      </c>
      <c r="J56" t="s">
        <v>90</v>
      </c>
      <c r="K56" t="s">
        <v>11</v>
      </c>
      <c r="L56" t="s">
        <v>11</v>
      </c>
      <c r="M56" s="2" t="s">
        <v>9084</v>
      </c>
      <c r="N56" s="2">
        <f t="shared" si="2"/>
        <v>31469</v>
      </c>
      <c r="O56" t="s">
        <v>11</v>
      </c>
    </row>
    <row r="57" spans="1:15">
      <c r="A57" t="s">
        <v>6590</v>
      </c>
      <c r="B57" t="s">
        <v>6591</v>
      </c>
      <c r="C57">
        <v>1439743232</v>
      </c>
      <c r="D57" t="s">
        <v>6592</v>
      </c>
      <c r="E57" t="str">
        <f t="shared" si="0"/>
        <v>0064.HK</v>
      </c>
      <c r="F57">
        <f t="shared" si="1"/>
        <v>7</v>
      </c>
      <c r="G57" t="s">
        <v>67</v>
      </c>
      <c r="H57" t="s">
        <v>24</v>
      </c>
      <c r="I57">
        <v>40</v>
      </c>
      <c r="J57" t="s">
        <v>25</v>
      </c>
      <c r="K57">
        <v>1</v>
      </c>
      <c r="L57">
        <v>0.26</v>
      </c>
      <c r="M57" s="2" t="s">
        <v>6593</v>
      </c>
      <c r="N57" s="2">
        <f t="shared" si="2"/>
        <v>37413</v>
      </c>
      <c r="O57">
        <v>75000000</v>
      </c>
    </row>
    <row r="58" spans="1:15">
      <c r="A58" t="s">
        <v>6309</v>
      </c>
      <c r="B58" t="s">
        <v>6310</v>
      </c>
      <c r="C58">
        <v>669593024</v>
      </c>
      <c r="D58" t="s">
        <v>6311</v>
      </c>
      <c r="E58" t="str">
        <f t="shared" si="0"/>
        <v>0065.HK</v>
      </c>
      <c r="F58">
        <f t="shared" si="1"/>
        <v>7</v>
      </c>
      <c r="G58" t="s">
        <v>390</v>
      </c>
      <c r="H58" t="s">
        <v>391</v>
      </c>
      <c r="I58">
        <v>10</v>
      </c>
      <c r="J58" t="s">
        <v>391</v>
      </c>
      <c r="K58">
        <v>0.7</v>
      </c>
      <c r="L58">
        <v>0.11</v>
      </c>
      <c r="M58" s="2" t="s">
        <v>6312</v>
      </c>
      <c r="N58" s="2">
        <f t="shared" si="2"/>
        <v>37133</v>
      </c>
      <c r="O58">
        <v>63000000</v>
      </c>
    </row>
    <row r="59" spans="1:15">
      <c r="A59" t="s">
        <v>3959</v>
      </c>
      <c r="B59" t="s">
        <v>3960</v>
      </c>
      <c r="C59">
        <v>221413572608</v>
      </c>
      <c r="D59" t="s">
        <v>3961</v>
      </c>
      <c r="E59" t="str">
        <f t="shared" si="0"/>
        <v>0066.HK</v>
      </c>
      <c r="F59">
        <f t="shared" si="1"/>
        <v>7</v>
      </c>
      <c r="G59" t="s">
        <v>1368</v>
      </c>
      <c r="H59" t="s">
        <v>31</v>
      </c>
      <c r="I59">
        <v>20</v>
      </c>
      <c r="J59" t="s">
        <v>32</v>
      </c>
      <c r="K59">
        <v>8.8800000000000008</v>
      </c>
      <c r="L59">
        <v>8.8800000000000008</v>
      </c>
      <c r="M59" s="2" t="s">
        <v>3962</v>
      </c>
      <c r="N59" s="2">
        <f t="shared" si="2"/>
        <v>36804</v>
      </c>
      <c r="O59">
        <v>1000000000</v>
      </c>
    </row>
    <row r="60" spans="1:15">
      <c r="A60" t="s">
        <v>2593</v>
      </c>
      <c r="B60" t="s">
        <v>2594</v>
      </c>
      <c r="C60">
        <v>22839793664</v>
      </c>
      <c r="D60" t="s">
        <v>2595</v>
      </c>
      <c r="E60" t="str">
        <f t="shared" si="0"/>
        <v>0069.HK</v>
      </c>
      <c r="F60">
        <f t="shared" si="1"/>
        <v>7</v>
      </c>
      <c r="G60" t="s">
        <v>341</v>
      </c>
      <c r="H60" t="s">
        <v>342</v>
      </c>
      <c r="I60">
        <v>25</v>
      </c>
      <c r="J60" t="s">
        <v>80</v>
      </c>
      <c r="K60">
        <v>4.9000000000000004</v>
      </c>
      <c r="L60">
        <v>18.5</v>
      </c>
      <c r="M60" s="2" t="s">
        <v>2596</v>
      </c>
      <c r="N60" s="2">
        <f t="shared" si="2"/>
        <v>34137</v>
      </c>
      <c r="O60">
        <v>150000000</v>
      </c>
    </row>
    <row r="61" spans="1:15">
      <c r="A61" t="s">
        <v>3000</v>
      </c>
      <c r="B61" t="s">
        <v>3001</v>
      </c>
      <c r="C61">
        <v>89185840</v>
      </c>
      <c r="D61" t="s">
        <v>3002</v>
      </c>
      <c r="E61" t="str">
        <f t="shared" si="0"/>
        <v>0070.HK</v>
      </c>
      <c r="F61">
        <f t="shared" si="1"/>
        <v>7</v>
      </c>
      <c r="G61" t="s">
        <v>341</v>
      </c>
      <c r="H61" t="s">
        <v>342</v>
      </c>
      <c r="I61">
        <v>25</v>
      </c>
      <c r="J61" t="s">
        <v>80</v>
      </c>
      <c r="K61">
        <v>52</v>
      </c>
      <c r="L61">
        <v>1.4793000000000001</v>
      </c>
      <c r="M61" s="2" t="s">
        <v>3003</v>
      </c>
      <c r="N61" s="2">
        <f t="shared" si="2"/>
        <v>35977</v>
      </c>
      <c r="O61">
        <v>8500000</v>
      </c>
    </row>
    <row r="62" spans="1:15">
      <c r="A62" t="s">
        <v>4044</v>
      </c>
      <c r="B62" t="s">
        <v>4045</v>
      </c>
      <c r="C62">
        <v>7683471872</v>
      </c>
      <c r="D62" t="s">
        <v>4046</v>
      </c>
      <c r="E62" t="str">
        <f t="shared" si="0"/>
        <v>0071.HK</v>
      </c>
      <c r="F62">
        <f t="shared" si="1"/>
        <v>7</v>
      </c>
      <c r="G62" t="s">
        <v>341</v>
      </c>
      <c r="H62" t="s">
        <v>342</v>
      </c>
      <c r="I62">
        <v>25</v>
      </c>
      <c r="J62" t="s">
        <v>80</v>
      </c>
      <c r="K62" t="s">
        <v>11</v>
      </c>
      <c r="L62" t="s">
        <v>11</v>
      </c>
      <c r="M62" s="2" t="s">
        <v>11</v>
      </c>
      <c r="N62" s="2"/>
      <c r="O62" t="s">
        <v>11</v>
      </c>
    </row>
    <row r="63" spans="1:15">
      <c r="A63" t="s">
        <v>4171</v>
      </c>
      <c r="B63" t="s">
        <v>4172</v>
      </c>
      <c r="C63">
        <v>170957536</v>
      </c>
      <c r="D63" t="s">
        <v>4173</v>
      </c>
      <c r="E63" t="str">
        <f t="shared" si="0"/>
        <v>0072.HK</v>
      </c>
      <c r="F63">
        <f t="shared" si="1"/>
        <v>7</v>
      </c>
      <c r="G63" t="s">
        <v>757</v>
      </c>
      <c r="H63" t="s">
        <v>186</v>
      </c>
      <c r="I63">
        <v>50</v>
      </c>
      <c r="J63" t="s">
        <v>187</v>
      </c>
      <c r="K63">
        <v>1.29</v>
      </c>
      <c r="L63">
        <v>2.5</v>
      </c>
      <c r="M63" s="2" t="s">
        <v>2303</v>
      </c>
      <c r="N63" s="2">
        <f t="shared" si="2"/>
        <v>40065</v>
      </c>
      <c r="O63">
        <v>100000000</v>
      </c>
    </row>
    <row r="64" spans="1:15">
      <c r="A64" t="s">
        <v>9920</v>
      </c>
      <c r="B64" t="s">
        <v>9921</v>
      </c>
      <c r="C64">
        <v>152477904</v>
      </c>
      <c r="D64" t="s">
        <v>9922</v>
      </c>
      <c r="E64" t="str">
        <f t="shared" si="0"/>
        <v>0073.HK</v>
      </c>
      <c r="F64">
        <f t="shared" si="1"/>
        <v>7</v>
      </c>
      <c r="G64" t="s">
        <v>95</v>
      </c>
      <c r="H64" t="s">
        <v>57</v>
      </c>
      <c r="I64">
        <v>30</v>
      </c>
      <c r="J64" t="s">
        <v>58</v>
      </c>
      <c r="K64" t="s">
        <v>11</v>
      </c>
      <c r="L64">
        <v>0.08</v>
      </c>
      <c r="M64" s="2" t="s">
        <v>11</v>
      </c>
      <c r="N64" s="2"/>
      <c r="O64" t="s">
        <v>11</v>
      </c>
    </row>
    <row r="65" spans="1:15">
      <c r="A65" t="s">
        <v>402</v>
      </c>
      <c r="B65" t="s">
        <v>403</v>
      </c>
      <c r="C65">
        <v>323820768</v>
      </c>
      <c r="D65" t="s">
        <v>404</v>
      </c>
      <c r="E65" t="str">
        <f t="shared" si="0"/>
        <v>0075.HK</v>
      </c>
      <c r="F65">
        <f t="shared" si="1"/>
        <v>7</v>
      </c>
      <c r="G65" t="s">
        <v>89</v>
      </c>
      <c r="H65" t="s">
        <v>89</v>
      </c>
      <c r="I65">
        <v>60</v>
      </c>
      <c r="J65" t="s">
        <v>90</v>
      </c>
      <c r="K65" t="s">
        <v>11</v>
      </c>
      <c r="L65" t="s">
        <v>11</v>
      </c>
      <c r="M65" s="2" t="s">
        <v>405</v>
      </c>
      <c r="N65" s="2">
        <f t="shared" si="2"/>
        <v>30998</v>
      </c>
      <c r="O65" t="s">
        <v>11</v>
      </c>
    </row>
    <row r="66" spans="1:15">
      <c r="A66" t="s">
        <v>7090</v>
      </c>
      <c r="B66" t="s">
        <v>7091</v>
      </c>
      <c r="C66">
        <v>89985328</v>
      </c>
      <c r="D66" t="s">
        <v>7092</v>
      </c>
      <c r="E66" t="str">
        <f t="shared" ref="E66:E129" si="3">_xlfn.CONCAT(TEXT(INT(LEFT(D66,8)),"0000"),".HK")</f>
        <v>0076.HK</v>
      </c>
      <c r="F66">
        <f t="shared" si="1"/>
        <v>7</v>
      </c>
      <c r="G66" t="s">
        <v>241</v>
      </c>
      <c r="H66" t="s">
        <v>38</v>
      </c>
      <c r="I66">
        <v>45</v>
      </c>
      <c r="J66" t="s">
        <v>39</v>
      </c>
      <c r="K66" t="s">
        <v>11</v>
      </c>
      <c r="L66" t="s">
        <v>11</v>
      </c>
      <c r="M66" s="2" t="s">
        <v>7093</v>
      </c>
      <c r="N66" s="2">
        <f t="shared" si="2"/>
        <v>30951</v>
      </c>
      <c r="O66" t="s">
        <v>11</v>
      </c>
    </row>
    <row r="67" spans="1:15">
      <c r="A67" t="s">
        <v>10111</v>
      </c>
      <c r="B67" t="s">
        <v>10112</v>
      </c>
      <c r="C67">
        <v>209373008</v>
      </c>
      <c r="D67" t="s">
        <v>10113</v>
      </c>
      <c r="E67" t="str">
        <f t="shared" si="3"/>
        <v>0077.HK</v>
      </c>
      <c r="F67">
        <f t="shared" ref="F67:F130" si="4">LEN(E67)</f>
        <v>7</v>
      </c>
      <c r="G67" t="s">
        <v>1368</v>
      </c>
      <c r="H67" t="s">
        <v>31</v>
      </c>
      <c r="I67">
        <v>20</v>
      </c>
      <c r="J67" t="s">
        <v>32</v>
      </c>
      <c r="K67">
        <v>1.07</v>
      </c>
      <c r="L67">
        <v>0.97270000000000001</v>
      </c>
      <c r="M67" s="2" t="s">
        <v>2713</v>
      </c>
      <c r="N67" s="2">
        <f t="shared" ref="N67:N130" si="5">DATEVALUE(M67)</f>
        <v>38092</v>
      </c>
      <c r="O67">
        <v>50000000</v>
      </c>
    </row>
    <row r="68" spans="1:15">
      <c r="A68" t="s">
        <v>3054</v>
      </c>
      <c r="B68" t="s">
        <v>3055</v>
      </c>
      <c r="C68">
        <v>2921042688</v>
      </c>
      <c r="D68" t="s">
        <v>3056</v>
      </c>
      <c r="E68" t="str">
        <f t="shared" si="3"/>
        <v>0078.HK</v>
      </c>
      <c r="F68">
        <f t="shared" si="4"/>
        <v>7</v>
      </c>
      <c r="G68" t="s">
        <v>341</v>
      </c>
      <c r="H68" t="s">
        <v>342</v>
      </c>
      <c r="I68">
        <v>25</v>
      </c>
      <c r="J68" t="s">
        <v>80</v>
      </c>
      <c r="K68" t="s">
        <v>11</v>
      </c>
      <c r="L68">
        <v>0.48</v>
      </c>
      <c r="M68" s="2" t="s">
        <v>11</v>
      </c>
      <c r="N68" s="2"/>
      <c r="O68" t="s">
        <v>11</v>
      </c>
    </row>
    <row r="69" spans="1:15">
      <c r="A69" t="s">
        <v>9245</v>
      </c>
      <c r="B69" t="s">
        <v>9246</v>
      </c>
      <c r="C69">
        <v>35216360</v>
      </c>
      <c r="D69" t="s">
        <v>9247</v>
      </c>
      <c r="E69" t="str">
        <f t="shared" si="3"/>
        <v>0079.HK</v>
      </c>
      <c r="F69">
        <f t="shared" si="4"/>
        <v>7</v>
      </c>
      <c r="G69" t="s">
        <v>796</v>
      </c>
      <c r="H69" t="s">
        <v>342</v>
      </c>
      <c r="I69">
        <v>25</v>
      </c>
      <c r="J69" t="s">
        <v>80</v>
      </c>
      <c r="K69">
        <v>1.28</v>
      </c>
      <c r="L69">
        <v>0.23019999999999999</v>
      </c>
      <c r="M69" s="2" t="s">
        <v>2354</v>
      </c>
      <c r="N69" s="2">
        <f t="shared" si="5"/>
        <v>34158</v>
      </c>
      <c r="O69">
        <v>100000000</v>
      </c>
    </row>
    <row r="70" spans="1:15">
      <c r="A70" t="s">
        <v>8536</v>
      </c>
      <c r="B70" t="s">
        <v>8537</v>
      </c>
      <c r="C70">
        <v>229627840</v>
      </c>
      <c r="D70" t="s">
        <v>8538</v>
      </c>
      <c r="E70" t="str">
        <f t="shared" si="3"/>
        <v>0080.HK</v>
      </c>
      <c r="F70">
        <f t="shared" si="4"/>
        <v>7</v>
      </c>
      <c r="G70" t="s">
        <v>67</v>
      </c>
      <c r="H70" t="s">
        <v>24</v>
      </c>
      <c r="I70">
        <v>40</v>
      </c>
      <c r="J70" t="s">
        <v>25</v>
      </c>
      <c r="K70">
        <v>1.03</v>
      </c>
      <c r="L70">
        <v>0.1454</v>
      </c>
      <c r="M70" s="2" t="s">
        <v>8539</v>
      </c>
      <c r="N70" s="2">
        <f t="shared" si="5"/>
        <v>40549</v>
      </c>
      <c r="O70">
        <v>303000000</v>
      </c>
    </row>
    <row r="71" spans="1:15">
      <c r="A71" t="s">
        <v>8477</v>
      </c>
      <c r="B71" t="s">
        <v>8478</v>
      </c>
      <c r="C71">
        <v>12493405184</v>
      </c>
      <c r="D71" t="s">
        <v>8479</v>
      </c>
      <c r="E71" t="str">
        <f t="shared" si="3"/>
        <v>0081.HK</v>
      </c>
      <c r="F71">
        <f t="shared" si="4"/>
        <v>7</v>
      </c>
      <c r="G71" t="s">
        <v>89</v>
      </c>
      <c r="H71" t="s">
        <v>89</v>
      </c>
      <c r="I71">
        <v>60</v>
      </c>
      <c r="J71" t="s">
        <v>90</v>
      </c>
      <c r="K71" t="s">
        <v>11</v>
      </c>
      <c r="L71">
        <v>2.1637</v>
      </c>
      <c r="M71" s="2" t="s">
        <v>8480</v>
      </c>
      <c r="N71" s="2">
        <f t="shared" si="5"/>
        <v>30798</v>
      </c>
      <c r="O71" t="s">
        <v>11</v>
      </c>
    </row>
    <row r="72" spans="1:15">
      <c r="A72" t="s">
        <v>7645</v>
      </c>
      <c r="B72" t="s">
        <v>7646</v>
      </c>
      <c r="C72">
        <v>724181696</v>
      </c>
      <c r="D72" t="s">
        <v>7647</v>
      </c>
      <c r="E72" t="str">
        <f t="shared" si="3"/>
        <v>0082.HK</v>
      </c>
      <c r="F72">
        <f t="shared" si="4"/>
        <v>7</v>
      </c>
      <c r="G72" t="s">
        <v>185</v>
      </c>
      <c r="H72" t="s">
        <v>186</v>
      </c>
      <c r="I72">
        <v>50</v>
      </c>
      <c r="J72" t="s">
        <v>187</v>
      </c>
      <c r="K72">
        <v>1</v>
      </c>
      <c r="L72">
        <v>0.38500000000000001</v>
      </c>
      <c r="M72" s="2" t="s">
        <v>7648</v>
      </c>
      <c r="N72" s="2">
        <f t="shared" si="5"/>
        <v>33536</v>
      </c>
      <c r="O72">
        <v>75000000</v>
      </c>
    </row>
    <row r="73" spans="1:15">
      <c r="A73" t="s">
        <v>2319</v>
      </c>
      <c r="B73" t="s">
        <v>2320</v>
      </c>
      <c r="C73">
        <v>77959766016</v>
      </c>
      <c r="D73" t="s">
        <v>2321</v>
      </c>
      <c r="E73" t="str">
        <f t="shared" si="3"/>
        <v>0083.HK</v>
      </c>
      <c r="F73">
        <f t="shared" si="4"/>
        <v>7</v>
      </c>
      <c r="G73" t="s">
        <v>89</v>
      </c>
      <c r="H73" t="s">
        <v>89</v>
      </c>
      <c r="I73">
        <v>60</v>
      </c>
      <c r="J73" t="s">
        <v>90</v>
      </c>
      <c r="K73" t="s">
        <v>11</v>
      </c>
      <c r="L73">
        <v>15.318199999999999</v>
      </c>
      <c r="M73" s="2" t="s">
        <v>2322</v>
      </c>
      <c r="N73" s="2">
        <f t="shared" si="5"/>
        <v>29684</v>
      </c>
      <c r="O73" t="s">
        <v>11</v>
      </c>
    </row>
    <row r="74" spans="1:15">
      <c r="A74" t="s">
        <v>1984</v>
      </c>
      <c r="B74" t="s">
        <v>1985</v>
      </c>
      <c r="C74">
        <v>68020808</v>
      </c>
      <c r="D74" t="s">
        <v>1986</v>
      </c>
      <c r="E74" t="str">
        <f t="shared" si="3"/>
        <v>0084.HK</v>
      </c>
      <c r="F74">
        <f t="shared" si="4"/>
        <v>7</v>
      </c>
      <c r="G74" t="s">
        <v>78</v>
      </c>
      <c r="H74" t="s">
        <v>79</v>
      </c>
      <c r="I74">
        <v>25</v>
      </c>
      <c r="J74" t="s">
        <v>80</v>
      </c>
      <c r="K74" t="s">
        <v>11</v>
      </c>
      <c r="L74" t="s">
        <v>11</v>
      </c>
      <c r="M74" s="2" t="s">
        <v>1987</v>
      </c>
      <c r="N74" s="2">
        <f t="shared" si="5"/>
        <v>26593</v>
      </c>
      <c r="O74" t="s">
        <v>11</v>
      </c>
    </row>
    <row r="75" spans="1:15">
      <c r="A75" t="s">
        <v>8912</v>
      </c>
      <c r="B75" t="s">
        <v>8913</v>
      </c>
      <c r="C75">
        <v>2983911936</v>
      </c>
      <c r="D75" t="s">
        <v>8914</v>
      </c>
      <c r="E75" t="str">
        <f t="shared" si="3"/>
        <v>0085.HK</v>
      </c>
      <c r="F75">
        <f t="shared" si="4"/>
        <v>7</v>
      </c>
      <c r="G75" t="s">
        <v>594</v>
      </c>
      <c r="H75" t="s">
        <v>594</v>
      </c>
      <c r="I75">
        <v>45</v>
      </c>
      <c r="J75" t="s">
        <v>39</v>
      </c>
      <c r="K75">
        <v>2.0099999999999998</v>
      </c>
      <c r="L75">
        <v>1.63</v>
      </c>
      <c r="M75" s="2" t="s">
        <v>8915</v>
      </c>
      <c r="N75" s="2">
        <f t="shared" si="5"/>
        <v>35636</v>
      </c>
      <c r="O75">
        <v>250000000</v>
      </c>
    </row>
    <row r="76" spans="1:15">
      <c r="A76" t="s">
        <v>1928</v>
      </c>
      <c r="B76" t="s">
        <v>1929</v>
      </c>
      <c r="C76">
        <v>5821140480</v>
      </c>
      <c r="D76" t="s">
        <v>1930</v>
      </c>
      <c r="E76" t="str">
        <f t="shared" si="3"/>
        <v>0086.HK</v>
      </c>
      <c r="F76">
        <f t="shared" si="4"/>
        <v>7</v>
      </c>
      <c r="G76" t="s">
        <v>23</v>
      </c>
      <c r="H76" t="s">
        <v>24</v>
      </c>
      <c r="I76">
        <v>40</v>
      </c>
      <c r="J76" t="s">
        <v>25</v>
      </c>
      <c r="K76" t="s">
        <v>11</v>
      </c>
      <c r="L76">
        <v>6.3</v>
      </c>
      <c r="M76" s="2" t="s">
        <v>1931</v>
      </c>
      <c r="N76" s="2">
        <f t="shared" si="5"/>
        <v>30592</v>
      </c>
      <c r="O76" t="s">
        <v>11</v>
      </c>
    </row>
    <row r="77" spans="1:15">
      <c r="A77" t="s">
        <v>1807</v>
      </c>
      <c r="B77" t="s">
        <v>1808</v>
      </c>
      <c r="C77">
        <v>83258089472</v>
      </c>
      <c r="D77" t="s">
        <v>1809</v>
      </c>
      <c r="E77" t="str">
        <f t="shared" si="3"/>
        <v>0087.HK</v>
      </c>
      <c r="F77">
        <f t="shared" si="4"/>
        <v>7</v>
      </c>
      <c r="G77" t="s">
        <v>89</v>
      </c>
      <c r="H77" t="s">
        <v>89</v>
      </c>
      <c r="I77">
        <v>60</v>
      </c>
      <c r="J77" t="s">
        <v>90</v>
      </c>
      <c r="K77" t="s">
        <v>11</v>
      </c>
      <c r="L77">
        <v>76.488699999999994</v>
      </c>
      <c r="M77" s="2" t="s">
        <v>11</v>
      </c>
      <c r="N77" s="2"/>
      <c r="O77" t="s">
        <v>11</v>
      </c>
    </row>
    <row r="78" spans="1:15">
      <c r="A78" t="s">
        <v>1784</v>
      </c>
      <c r="B78" t="s">
        <v>1785</v>
      </c>
      <c r="C78">
        <v>2260165120</v>
      </c>
      <c r="D78" t="s">
        <v>1786</v>
      </c>
      <c r="E78" t="str">
        <f t="shared" si="3"/>
        <v>0088.HK</v>
      </c>
      <c r="F78">
        <f t="shared" si="4"/>
        <v>7</v>
      </c>
      <c r="G78" t="s">
        <v>89</v>
      </c>
      <c r="H78" t="s">
        <v>89</v>
      </c>
      <c r="I78">
        <v>60</v>
      </c>
      <c r="J78" t="s">
        <v>90</v>
      </c>
      <c r="K78" t="s">
        <v>11</v>
      </c>
      <c r="L78" t="s">
        <v>11</v>
      </c>
      <c r="M78" s="2" t="s">
        <v>1787</v>
      </c>
      <c r="N78" s="2">
        <f t="shared" si="5"/>
        <v>26644</v>
      </c>
      <c r="O78" t="s">
        <v>11</v>
      </c>
    </row>
    <row r="79" spans="1:15">
      <c r="A79" t="s">
        <v>1769</v>
      </c>
      <c r="B79" t="s">
        <v>1770</v>
      </c>
      <c r="C79">
        <v>1035610816</v>
      </c>
      <c r="D79" t="s">
        <v>1771</v>
      </c>
      <c r="E79" t="str">
        <f t="shared" si="3"/>
        <v>0089.HK</v>
      </c>
      <c r="F79">
        <f t="shared" si="4"/>
        <v>7</v>
      </c>
      <c r="G79" t="s">
        <v>89</v>
      </c>
      <c r="H79" t="s">
        <v>89</v>
      </c>
      <c r="I79">
        <v>60</v>
      </c>
      <c r="J79" t="s">
        <v>90</v>
      </c>
      <c r="K79" t="s">
        <v>11</v>
      </c>
      <c r="L79" t="s">
        <v>11</v>
      </c>
      <c r="M79" s="2" t="s">
        <v>1772</v>
      </c>
      <c r="N79" s="2">
        <f t="shared" si="5"/>
        <v>26716</v>
      </c>
      <c r="O79" t="s">
        <v>11</v>
      </c>
    </row>
    <row r="80" spans="1:15">
      <c r="A80" t="s">
        <v>3179</v>
      </c>
      <c r="B80" t="s">
        <v>3180</v>
      </c>
      <c r="C80">
        <v>204077008</v>
      </c>
      <c r="D80" t="s">
        <v>3181</v>
      </c>
      <c r="E80" t="str">
        <f t="shared" si="3"/>
        <v>0090.HK</v>
      </c>
      <c r="F80">
        <f t="shared" si="4"/>
        <v>7</v>
      </c>
      <c r="G80" t="s">
        <v>602</v>
      </c>
      <c r="H80" t="s">
        <v>117</v>
      </c>
      <c r="I80">
        <v>55</v>
      </c>
      <c r="J80" t="s">
        <v>117</v>
      </c>
      <c r="K80">
        <v>1.66</v>
      </c>
      <c r="L80">
        <v>0.97</v>
      </c>
      <c r="M80" s="2" t="s">
        <v>3182</v>
      </c>
      <c r="N80" s="2">
        <f t="shared" si="5"/>
        <v>40004</v>
      </c>
      <c r="O80">
        <v>100000000</v>
      </c>
    </row>
    <row r="81" spans="1:15">
      <c r="A81" t="s">
        <v>6422</v>
      </c>
      <c r="B81" t="s">
        <v>6423</v>
      </c>
      <c r="C81">
        <v>106900720</v>
      </c>
      <c r="D81" t="s">
        <v>6424</v>
      </c>
      <c r="E81" t="str">
        <f t="shared" si="3"/>
        <v>0091.HK</v>
      </c>
      <c r="F81">
        <f t="shared" si="4"/>
        <v>7</v>
      </c>
      <c r="G81" t="s">
        <v>594</v>
      </c>
      <c r="H81" t="s">
        <v>594</v>
      </c>
      <c r="I81">
        <v>45</v>
      </c>
      <c r="J81" t="s">
        <v>39</v>
      </c>
      <c r="K81" t="s">
        <v>11</v>
      </c>
      <c r="L81">
        <v>0.2</v>
      </c>
      <c r="M81" s="2" t="s">
        <v>6425</v>
      </c>
      <c r="N81" s="2">
        <f t="shared" si="5"/>
        <v>29766</v>
      </c>
      <c r="O81" t="s">
        <v>11</v>
      </c>
    </row>
    <row r="82" spans="1:15">
      <c r="A82" t="s">
        <v>9221</v>
      </c>
      <c r="B82" t="s">
        <v>9222</v>
      </c>
      <c r="C82">
        <v>155913440</v>
      </c>
      <c r="D82" t="s">
        <v>9223</v>
      </c>
      <c r="E82" t="str">
        <f t="shared" si="3"/>
        <v>0092.HK</v>
      </c>
      <c r="F82">
        <f t="shared" si="4"/>
        <v>7</v>
      </c>
      <c r="G82" t="s">
        <v>390</v>
      </c>
      <c r="H82" t="s">
        <v>391</v>
      </c>
      <c r="I82">
        <v>10</v>
      </c>
      <c r="J82" t="s">
        <v>391</v>
      </c>
      <c r="K82">
        <v>1.2</v>
      </c>
      <c r="L82">
        <v>0.71860000000000002</v>
      </c>
      <c r="M82" s="2" t="s">
        <v>9224</v>
      </c>
      <c r="N82" s="2">
        <f t="shared" si="5"/>
        <v>33835</v>
      </c>
      <c r="O82">
        <v>125000000</v>
      </c>
    </row>
    <row r="83" spans="1:15">
      <c r="A83" t="s">
        <v>1649</v>
      </c>
      <c r="B83" t="s">
        <v>1650</v>
      </c>
      <c r="C83">
        <v>1493880064</v>
      </c>
      <c r="D83" t="s">
        <v>1651</v>
      </c>
      <c r="E83" t="str">
        <f t="shared" si="3"/>
        <v>0093.HK</v>
      </c>
      <c r="F83">
        <f t="shared" si="4"/>
        <v>7</v>
      </c>
      <c r="G83" t="s">
        <v>89</v>
      </c>
      <c r="H83" t="s">
        <v>89</v>
      </c>
      <c r="I83">
        <v>60</v>
      </c>
      <c r="J83" t="s">
        <v>90</v>
      </c>
      <c r="K83">
        <v>1.1200000000000001</v>
      </c>
      <c r="L83">
        <v>0.52580000000000005</v>
      </c>
      <c r="M83" s="2" t="s">
        <v>1652</v>
      </c>
      <c r="N83" s="2">
        <f t="shared" si="5"/>
        <v>33534</v>
      </c>
      <c r="O83">
        <v>200000000</v>
      </c>
    </row>
    <row r="84" spans="1:15">
      <c r="A84" t="s">
        <v>6219</v>
      </c>
      <c r="B84" t="s">
        <v>6220</v>
      </c>
      <c r="C84">
        <v>109444472</v>
      </c>
      <c r="D84" t="s">
        <v>6221</v>
      </c>
      <c r="E84" t="str">
        <f t="shared" si="3"/>
        <v>0094.HK</v>
      </c>
      <c r="F84">
        <f t="shared" si="4"/>
        <v>7</v>
      </c>
      <c r="G84" t="s">
        <v>1995</v>
      </c>
      <c r="H84" t="s">
        <v>73</v>
      </c>
      <c r="I84">
        <v>15</v>
      </c>
      <c r="J84" t="s">
        <v>73</v>
      </c>
      <c r="K84" t="s">
        <v>11</v>
      </c>
      <c r="L84">
        <v>0.77270000000000005</v>
      </c>
      <c r="M84" s="2" t="s">
        <v>6222</v>
      </c>
      <c r="N84" s="2">
        <f t="shared" si="5"/>
        <v>32315</v>
      </c>
      <c r="O84" t="s">
        <v>11</v>
      </c>
    </row>
    <row r="85" spans="1:15">
      <c r="A85" t="s">
        <v>4367</v>
      </c>
      <c r="B85" t="s">
        <v>4368</v>
      </c>
      <c r="C85">
        <v>7748510208</v>
      </c>
      <c r="D85" t="s">
        <v>4369</v>
      </c>
      <c r="E85" t="str">
        <f t="shared" si="3"/>
        <v>0095.HK</v>
      </c>
      <c r="F85">
        <f t="shared" si="4"/>
        <v>7</v>
      </c>
      <c r="G85" t="s">
        <v>89</v>
      </c>
      <c r="H85" t="s">
        <v>89</v>
      </c>
      <c r="I85">
        <v>60</v>
      </c>
      <c r="J85" t="s">
        <v>90</v>
      </c>
      <c r="K85">
        <v>0.57999999999999996</v>
      </c>
      <c r="L85">
        <v>2.9380000000000002</v>
      </c>
      <c r="M85" s="2" t="s">
        <v>4370</v>
      </c>
      <c r="N85" s="2">
        <f t="shared" si="5"/>
        <v>38688</v>
      </c>
      <c r="O85">
        <v>168000000</v>
      </c>
    </row>
    <row r="86" spans="1:15">
      <c r="A86" t="s">
        <v>308</v>
      </c>
      <c r="B86" t="s">
        <v>309</v>
      </c>
      <c r="C86">
        <v>362833280</v>
      </c>
      <c r="D86" t="s">
        <v>310</v>
      </c>
      <c r="E86" t="str">
        <f t="shared" si="3"/>
        <v>0096.HK</v>
      </c>
      <c r="F86">
        <f t="shared" si="4"/>
        <v>7</v>
      </c>
      <c r="G86" t="s">
        <v>256</v>
      </c>
      <c r="H86" t="s">
        <v>73</v>
      </c>
      <c r="I86">
        <v>15</v>
      </c>
      <c r="J86" t="s">
        <v>73</v>
      </c>
      <c r="K86">
        <v>1.25</v>
      </c>
      <c r="L86">
        <v>0.39460000000000001</v>
      </c>
      <c r="M86" s="2" t="s">
        <v>311</v>
      </c>
      <c r="N86" s="2">
        <f t="shared" si="5"/>
        <v>38638</v>
      </c>
      <c r="O86">
        <v>40000000</v>
      </c>
    </row>
    <row r="87" spans="1:15">
      <c r="A87" t="s">
        <v>5912</v>
      </c>
      <c r="B87" t="s">
        <v>5913</v>
      </c>
      <c r="C87">
        <v>792305152</v>
      </c>
      <c r="D87" t="s">
        <v>5914</v>
      </c>
      <c r="E87" t="str">
        <f t="shared" si="3"/>
        <v>0097.HK</v>
      </c>
      <c r="F87">
        <f t="shared" si="4"/>
        <v>7</v>
      </c>
      <c r="G87" t="s">
        <v>421</v>
      </c>
      <c r="H87" t="s">
        <v>79</v>
      </c>
      <c r="I87">
        <v>25</v>
      </c>
      <c r="J87" t="s">
        <v>80</v>
      </c>
      <c r="K87" t="s">
        <v>11</v>
      </c>
      <c r="L87">
        <v>2.0735000000000001</v>
      </c>
      <c r="M87" s="2" t="s">
        <v>5915</v>
      </c>
      <c r="N87" s="2">
        <f t="shared" si="5"/>
        <v>26609</v>
      </c>
      <c r="O87" t="s">
        <v>11</v>
      </c>
    </row>
    <row r="88" spans="1:15">
      <c r="A88" t="s">
        <v>650</v>
      </c>
      <c r="B88" t="s">
        <v>651</v>
      </c>
      <c r="C88">
        <v>2763664896</v>
      </c>
      <c r="D88" t="s">
        <v>652</v>
      </c>
      <c r="E88" t="str">
        <f t="shared" si="3"/>
        <v>0098.HK</v>
      </c>
      <c r="F88">
        <f t="shared" si="4"/>
        <v>7</v>
      </c>
      <c r="G88" t="s">
        <v>72</v>
      </c>
      <c r="H88" t="s">
        <v>73</v>
      </c>
      <c r="I88">
        <v>15</v>
      </c>
      <c r="J88" t="s">
        <v>73</v>
      </c>
      <c r="K88">
        <v>2.2799999999999998</v>
      </c>
      <c r="L88">
        <v>2.2799999999999998</v>
      </c>
      <c r="M88" s="2" t="s">
        <v>653</v>
      </c>
      <c r="N88" s="2">
        <f t="shared" si="5"/>
        <v>39538</v>
      </c>
      <c r="O88">
        <v>125400000</v>
      </c>
    </row>
    <row r="89" spans="1:15">
      <c r="A89" t="s">
        <v>750</v>
      </c>
      <c r="B89" t="s">
        <v>751</v>
      </c>
      <c r="C89">
        <v>789498240</v>
      </c>
      <c r="D89" t="s">
        <v>752</v>
      </c>
      <c r="E89" t="str">
        <f t="shared" si="3"/>
        <v>0099.HK</v>
      </c>
      <c r="F89">
        <f t="shared" si="4"/>
        <v>7</v>
      </c>
      <c r="G89" t="s">
        <v>241</v>
      </c>
      <c r="H89" t="s">
        <v>38</v>
      </c>
      <c r="I89">
        <v>45</v>
      </c>
      <c r="J89" t="s">
        <v>39</v>
      </c>
      <c r="K89" t="s">
        <v>11</v>
      </c>
      <c r="L89" t="s">
        <v>11</v>
      </c>
      <c r="M89" s="2" t="s">
        <v>753</v>
      </c>
      <c r="N89" s="2">
        <f t="shared" si="5"/>
        <v>30665</v>
      </c>
      <c r="O89" t="s">
        <v>11</v>
      </c>
    </row>
    <row r="90" spans="1:15">
      <c r="A90" t="s">
        <v>6046</v>
      </c>
      <c r="B90" t="s">
        <v>6047</v>
      </c>
      <c r="C90">
        <v>52551364608</v>
      </c>
      <c r="D90" t="s">
        <v>6048</v>
      </c>
      <c r="E90" t="str">
        <f t="shared" si="3"/>
        <v>0101.HK</v>
      </c>
      <c r="F90">
        <f t="shared" si="4"/>
        <v>7</v>
      </c>
      <c r="G90" t="s">
        <v>89</v>
      </c>
      <c r="H90" t="s">
        <v>89</v>
      </c>
      <c r="I90">
        <v>60</v>
      </c>
      <c r="J90" t="s">
        <v>90</v>
      </c>
      <c r="K90" t="s">
        <v>11</v>
      </c>
      <c r="L90">
        <v>37.479999999999997</v>
      </c>
      <c r="M90" s="2" t="s">
        <v>11</v>
      </c>
      <c r="N90" s="2"/>
      <c r="O90" t="s">
        <v>11</v>
      </c>
    </row>
    <row r="91" spans="1:15">
      <c r="A91" t="s">
        <v>1943</v>
      </c>
      <c r="B91" t="s">
        <v>1944</v>
      </c>
      <c r="C91">
        <v>703473344</v>
      </c>
      <c r="D91" t="s">
        <v>1945</v>
      </c>
      <c r="E91" t="str">
        <f t="shared" si="3"/>
        <v>0102.HK</v>
      </c>
      <c r="F91">
        <f t="shared" si="4"/>
        <v>7</v>
      </c>
      <c r="G91" t="s">
        <v>341</v>
      </c>
      <c r="H91" t="s">
        <v>342</v>
      </c>
      <c r="I91">
        <v>25</v>
      </c>
      <c r="J91" t="s">
        <v>80</v>
      </c>
      <c r="K91">
        <v>1.25</v>
      </c>
      <c r="L91">
        <v>1.01</v>
      </c>
      <c r="M91" s="2" t="s">
        <v>1946</v>
      </c>
      <c r="N91" s="2">
        <f t="shared" si="5"/>
        <v>34344</v>
      </c>
      <c r="O91">
        <v>49380000</v>
      </c>
    </row>
    <row r="92" spans="1:15">
      <c r="A92" t="s">
        <v>2461</v>
      </c>
      <c r="B92" t="s">
        <v>2462</v>
      </c>
      <c r="C92">
        <v>344931264</v>
      </c>
      <c r="D92" t="s">
        <v>2463</v>
      </c>
      <c r="E92" t="str">
        <f t="shared" si="3"/>
        <v>0103.HK</v>
      </c>
      <c r="F92">
        <f t="shared" si="4"/>
        <v>7</v>
      </c>
      <c r="G92" t="s">
        <v>72</v>
      </c>
      <c r="H92" t="s">
        <v>73</v>
      </c>
      <c r="I92">
        <v>15</v>
      </c>
      <c r="J92" t="s">
        <v>73</v>
      </c>
      <c r="K92" t="s">
        <v>11</v>
      </c>
      <c r="L92">
        <v>0.68</v>
      </c>
      <c r="M92" s="2" t="s">
        <v>2464</v>
      </c>
      <c r="N92" s="2">
        <f t="shared" si="5"/>
        <v>33703</v>
      </c>
      <c r="O92" t="s">
        <v>11</v>
      </c>
    </row>
    <row r="93" spans="1:15">
      <c r="A93" t="s">
        <v>9971</v>
      </c>
      <c r="B93" t="s">
        <v>9972</v>
      </c>
      <c r="C93">
        <v>179309568</v>
      </c>
      <c r="D93" t="s">
        <v>9973</v>
      </c>
      <c r="E93" t="str">
        <f t="shared" si="3"/>
        <v>0104.HK</v>
      </c>
      <c r="F93">
        <f t="shared" si="4"/>
        <v>7</v>
      </c>
      <c r="G93" t="s">
        <v>78</v>
      </c>
      <c r="H93" t="s">
        <v>79</v>
      </c>
      <c r="I93">
        <v>25</v>
      </c>
      <c r="J93" t="s">
        <v>80</v>
      </c>
      <c r="K93" t="s">
        <v>11</v>
      </c>
      <c r="L93">
        <v>0.51</v>
      </c>
      <c r="M93" s="2" t="s">
        <v>9974</v>
      </c>
      <c r="N93" s="2">
        <f t="shared" si="5"/>
        <v>31987</v>
      </c>
      <c r="O93" t="s">
        <v>11</v>
      </c>
    </row>
    <row r="94" spans="1:15">
      <c r="A94" t="s">
        <v>9907</v>
      </c>
      <c r="B94" t="s">
        <v>9908</v>
      </c>
      <c r="C94">
        <v>2952000000</v>
      </c>
      <c r="D94" t="s">
        <v>9909</v>
      </c>
      <c r="E94" t="str">
        <f t="shared" si="3"/>
        <v>0105.HK</v>
      </c>
      <c r="F94">
        <f t="shared" si="4"/>
        <v>7</v>
      </c>
      <c r="G94" t="s">
        <v>89</v>
      </c>
      <c r="H94" t="s">
        <v>89</v>
      </c>
      <c r="I94">
        <v>60</v>
      </c>
      <c r="J94" t="s">
        <v>90</v>
      </c>
      <c r="K94" t="s">
        <v>11</v>
      </c>
      <c r="L94" t="s">
        <v>11</v>
      </c>
      <c r="M94" s="2" t="s">
        <v>9910</v>
      </c>
      <c r="N94" s="2">
        <f t="shared" si="5"/>
        <v>31344</v>
      </c>
      <c r="O94" t="s">
        <v>11</v>
      </c>
    </row>
    <row r="95" spans="1:15">
      <c r="A95" t="s">
        <v>4659</v>
      </c>
      <c r="B95" t="s">
        <v>4660</v>
      </c>
      <c r="C95">
        <v>547787648</v>
      </c>
      <c r="D95" t="s">
        <v>4661</v>
      </c>
      <c r="E95" t="str">
        <f t="shared" si="3"/>
        <v>0106.HK</v>
      </c>
      <c r="F95">
        <f t="shared" si="4"/>
        <v>7</v>
      </c>
      <c r="G95" t="s">
        <v>89</v>
      </c>
      <c r="H95" t="s">
        <v>89</v>
      </c>
      <c r="I95">
        <v>60</v>
      </c>
      <c r="J95" t="s">
        <v>90</v>
      </c>
      <c r="K95" t="s">
        <v>11</v>
      </c>
      <c r="L95">
        <v>0.59740000000000004</v>
      </c>
      <c r="M95" s="2" t="s">
        <v>4662</v>
      </c>
      <c r="N95" s="2">
        <f t="shared" si="5"/>
        <v>31495</v>
      </c>
      <c r="O95" t="s">
        <v>11</v>
      </c>
    </row>
    <row r="96" spans="1:15">
      <c r="A96" t="s">
        <v>2420</v>
      </c>
      <c r="B96" t="s">
        <v>2421</v>
      </c>
      <c r="C96">
        <v>11872352256</v>
      </c>
      <c r="D96" t="s">
        <v>2422</v>
      </c>
      <c r="E96" t="str">
        <f t="shared" si="3"/>
        <v>0107.HK</v>
      </c>
      <c r="F96">
        <f t="shared" si="4"/>
        <v>7</v>
      </c>
      <c r="G96" t="s">
        <v>251</v>
      </c>
      <c r="H96" t="s">
        <v>31</v>
      </c>
      <c r="I96">
        <v>20</v>
      </c>
      <c r="J96" t="s">
        <v>32</v>
      </c>
      <c r="K96">
        <v>1.55</v>
      </c>
      <c r="L96">
        <v>1.55</v>
      </c>
      <c r="M96" s="2" t="s">
        <v>2423</v>
      </c>
      <c r="N96" s="2">
        <f t="shared" si="5"/>
        <v>35710</v>
      </c>
      <c r="O96">
        <v>895320000</v>
      </c>
    </row>
    <row r="97" spans="1:15">
      <c r="A97" t="s">
        <v>6335</v>
      </c>
      <c r="B97" t="s">
        <v>6336</v>
      </c>
      <c r="C97">
        <v>3103392768</v>
      </c>
      <c r="D97" t="s">
        <v>6337</v>
      </c>
      <c r="E97" t="str">
        <f t="shared" si="3"/>
        <v>0108.HK</v>
      </c>
      <c r="F97">
        <f t="shared" si="4"/>
        <v>7</v>
      </c>
      <c r="G97" t="s">
        <v>89</v>
      </c>
      <c r="H97" t="s">
        <v>89</v>
      </c>
      <c r="I97">
        <v>60</v>
      </c>
      <c r="J97" t="s">
        <v>90</v>
      </c>
      <c r="K97" t="s">
        <v>11</v>
      </c>
      <c r="L97">
        <v>0.99590000000000001</v>
      </c>
      <c r="M97" s="2" t="s">
        <v>6338</v>
      </c>
      <c r="N97" s="2">
        <f t="shared" si="5"/>
        <v>26704</v>
      </c>
      <c r="O97" t="s">
        <v>11</v>
      </c>
    </row>
    <row r="98" spans="1:15">
      <c r="A98" t="s">
        <v>8828</v>
      </c>
      <c r="B98" t="s">
        <v>8829</v>
      </c>
      <c r="C98">
        <v>46542296</v>
      </c>
      <c r="D98" t="s">
        <v>8830</v>
      </c>
      <c r="E98" t="str">
        <f t="shared" si="3"/>
        <v>0110.HK</v>
      </c>
      <c r="F98">
        <f t="shared" si="4"/>
        <v>7</v>
      </c>
      <c r="G98" t="s">
        <v>241</v>
      </c>
      <c r="H98" t="s">
        <v>38</v>
      </c>
      <c r="I98">
        <v>45</v>
      </c>
      <c r="J98" t="s">
        <v>39</v>
      </c>
      <c r="K98">
        <v>2.5</v>
      </c>
      <c r="L98">
        <v>23.541699999999999</v>
      </c>
      <c r="M98" s="2" t="s">
        <v>8831</v>
      </c>
      <c r="N98" s="2">
        <f t="shared" si="5"/>
        <v>36572</v>
      </c>
      <c r="O98">
        <v>75000000</v>
      </c>
    </row>
    <row r="99" spans="1:15">
      <c r="A99" t="s">
        <v>7906</v>
      </c>
      <c r="B99" t="s">
        <v>7907</v>
      </c>
      <c r="C99">
        <v>205185792</v>
      </c>
      <c r="D99" t="s">
        <v>7908</v>
      </c>
      <c r="E99" t="str">
        <f t="shared" si="3"/>
        <v>0111.HK</v>
      </c>
      <c r="F99">
        <f t="shared" si="4"/>
        <v>7</v>
      </c>
      <c r="G99" t="s">
        <v>67</v>
      </c>
      <c r="H99" t="s">
        <v>24</v>
      </c>
      <c r="I99">
        <v>40</v>
      </c>
      <c r="J99" t="s">
        <v>25</v>
      </c>
      <c r="K99">
        <v>1</v>
      </c>
      <c r="L99">
        <v>1.8704000000000001</v>
      </c>
      <c r="M99" s="2" t="s">
        <v>7909</v>
      </c>
      <c r="N99" s="2">
        <f t="shared" si="5"/>
        <v>36739</v>
      </c>
      <c r="O99">
        <v>74750000</v>
      </c>
    </row>
    <row r="100" spans="1:15">
      <c r="A100" t="s">
        <v>7334</v>
      </c>
      <c r="B100" t="s">
        <v>7335</v>
      </c>
      <c r="C100">
        <v>1702956160</v>
      </c>
      <c r="D100" t="s">
        <v>7336</v>
      </c>
      <c r="E100" t="str">
        <f t="shared" si="3"/>
        <v>0113.HK</v>
      </c>
      <c r="F100">
        <f t="shared" si="4"/>
        <v>7</v>
      </c>
      <c r="G100" t="s">
        <v>78</v>
      </c>
      <c r="H100" t="s">
        <v>79</v>
      </c>
      <c r="I100">
        <v>25</v>
      </c>
      <c r="J100" t="s">
        <v>80</v>
      </c>
      <c r="K100" t="s">
        <v>11</v>
      </c>
      <c r="L100">
        <v>7.37</v>
      </c>
      <c r="M100" s="2" t="s">
        <v>7337</v>
      </c>
      <c r="N100" s="2">
        <f t="shared" si="5"/>
        <v>26738</v>
      </c>
      <c r="O100" t="s">
        <v>11</v>
      </c>
    </row>
    <row r="101" spans="1:15">
      <c r="A101" t="s">
        <v>5880</v>
      </c>
      <c r="B101" t="s">
        <v>5881</v>
      </c>
      <c r="C101">
        <v>302245376</v>
      </c>
      <c r="D101" t="s">
        <v>5882</v>
      </c>
      <c r="E101" t="str">
        <f t="shared" si="3"/>
        <v>0114.HK</v>
      </c>
      <c r="F101">
        <f t="shared" si="4"/>
        <v>7</v>
      </c>
      <c r="G101" t="s">
        <v>809</v>
      </c>
      <c r="H101" t="s">
        <v>222</v>
      </c>
      <c r="I101">
        <v>25</v>
      </c>
      <c r="J101" t="s">
        <v>80</v>
      </c>
      <c r="K101" t="s">
        <v>11</v>
      </c>
      <c r="L101" t="s">
        <v>11</v>
      </c>
      <c r="M101" s="2" t="s">
        <v>11</v>
      </c>
      <c r="N101" s="2"/>
      <c r="O101" t="s">
        <v>11</v>
      </c>
    </row>
    <row r="102" spans="1:15">
      <c r="A102" t="s">
        <v>6317</v>
      </c>
      <c r="B102" t="s">
        <v>6318</v>
      </c>
      <c r="C102">
        <v>68587512</v>
      </c>
      <c r="D102" t="s">
        <v>6319</v>
      </c>
      <c r="E102" t="str">
        <f t="shared" si="3"/>
        <v>0115.HK</v>
      </c>
      <c r="F102">
        <f t="shared" si="4"/>
        <v>7</v>
      </c>
      <c r="G102" t="s">
        <v>89</v>
      </c>
      <c r="H102" t="s">
        <v>89</v>
      </c>
      <c r="I102">
        <v>60</v>
      </c>
      <c r="J102" t="s">
        <v>90</v>
      </c>
      <c r="K102" t="s">
        <v>11</v>
      </c>
      <c r="L102">
        <v>1.6688000000000001</v>
      </c>
      <c r="M102" s="2" t="s">
        <v>11</v>
      </c>
      <c r="N102" s="2"/>
      <c r="O102" t="s">
        <v>11</v>
      </c>
    </row>
    <row r="103" spans="1:15">
      <c r="A103" t="s">
        <v>7969</v>
      </c>
      <c r="B103" t="s">
        <v>7970</v>
      </c>
      <c r="C103">
        <v>6205295616</v>
      </c>
      <c r="D103" t="s">
        <v>7971</v>
      </c>
      <c r="E103" t="str">
        <f t="shared" si="3"/>
        <v>0116.HK</v>
      </c>
      <c r="F103">
        <f t="shared" si="4"/>
        <v>7</v>
      </c>
      <c r="G103" t="s">
        <v>221</v>
      </c>
      <c r="H103" t="s">
        <v>222</v>
      </c>
      <c r="I103">
        <v>25</v>
      </c>
      <c r="J103" t="s">
        <v>80</v>
      </c>
      <c r="K103" t="s">
        <v>11</v>
      </c>
      <c r="L103">
        <v>13.3</v>
      </c>
      <c r="M103" s="2" t="s">
        <v>7972</v>
      </c>
      <c r="N103" s="2">
        <f t="shared" si="5"/>
        <v>26760</v>
      </c>
      <c r="O103" t="s">
        <v>11</v>
      </c>
    </row>
    <row r="104" spans="1:15">
      <c r="A104" t="s">
        <v>1537</v>
      </c>
      <c r="B104" t="s">
        <v>1538</v>
      </c>
      <c r="C104">
        <v>283004992</v>
      </c>
      <c r="D104" t="s">
        <v>1539</v>
      </c>
      <c r="E104" t="str">
        <f t="shared" si="3"/>
        <v>0117.HK</v>
      </c>
      <c r="F104">
        <f t="shared" si="4"/>
        <v>7</v>
      </c>
      <c r="G104" t="s">
        <v>241</v>
      </c>
      <c r="H104" t="s">
        <v>38</v>
      </c>
      <c r="I104">
        <v>45</v>
      </c>
      <c r="J104" t="s">
        <v>39</v>
      </c>
      <c r="K104">
        <v>1.3</v>
      </c>
      <c r="L104">
        <v>0.99950000000000006</v>
      </c>
      <c r="M104" s="2" t="s">
        <v>1540</v>
      </c>
      <c r="N104" s="2">
        <f t="shared" si="5"/>
        <v>39437</v>
      </c>
      <c r="O104">
        <v>100000000</v>
      </c>
    </row>
    <row r="105" spans="1:15">
      <c r="A105" t="s">
        <v>7673</v>
      </c>
      <c r="B105" t="s">
        <v>7674</v>
      </c>
      <c r="C105">
        <v>228411632</v>
      </c>
      <c r="D105" t="s">
        <v>7675</v>
      </c>
      <c r="E105" t="str">
        <f t="shared" si="3"/>
        <v>0118.HK</v>
      </c>
      <c r="F105">
        <f t="shared" si="4"/>
        <v>7</v>
      </c>
      <c r="G105" t="s">
        <v>44</v>
      </c>
      <c r="H105" t="s">
        <v>45</v>
      </c>
      <c r="I105">
        <v>20</v>
      </c>
      <c r="J105" t="s">
        <v>32</v>
      </c>
      <c r="K105" t="s">
        <v>11</v>
      </c>
      <c r="L105" t="s">
        <v>11</v>
      </c>
      <c r="M105" s="2" t="s">
        <v>7676</v>
      </c>
      <c r="N105" s="2">
        <f t="shared" si="5"/>
        <v>32489</v>
      </c>
      <c r="O105" t="s">
        <v>11</v>
      </c>
    </row>
    <row r="106" spans="1:15">
      <c r="A106" t="s">
        <v>3330</v>
      </c>
      <c r="B106" t="s">
        <v>3331</v>
      </c>
      <c r="C106">
        <v>6610647040</v>
      </c>
      <c r="D106" t="s">
        <v>3332</v>
      </c>
      <c r="E106" t="str">
        <f t="shared" si="3"/>
        <v>0119.HK</v>
      </c>
      <c r="F106">
        <f t="shared" si="4"/>
        <v>7</v>
      </c>
      <c r="G106" t="s">
        <v>89</v>
      </c>
      <c r="H106" t="s">
        <v>89</v>
      </c>
      <c r="I106">
        <v>60</v>
      </c>
      <c r="J106" t="s">
        <v>90</v>
      </c>
      <c r="K106" t="s">
        <v>11</v>
      </c>
      <c r="L106">
        <v>8.8000000000000007</v>
      </c>
      <c r="M106" s="2" t="s">
        <v>3333</v>
      </c>
      <c r="N106" s="2">
        <f t="shared" si="5"/>
        <v>26937</v>
      </c>
      <c r="O106" t="s">
        <v>11</v>
      </c>
    </row>
    <row r="107" spans="1:15">
      <c r="A107" t="s">
        <v>7677</v>
      </c>
      <c r="B107" t="s">
        <v>7678</v>
      </c>
      <c r="C107">
        <v>8054547456</v>
      </c>
      <c r="D107" t="s">
        <v>7679</v>
      </c>
      <c r="E107" t="str">
        <f t="shared" si="3"/>
        <v>0120.HK</v>
      </c>
      <c r="F107">
        <f t="shared" si="4"/>
        <v>7</v>
      </c>
      <c r="G107" t="s">
        <v>89</v>
      </c>
      <c r="H107" t="s">
        <v>89</v>
      </c>
      <c r="I107">
        <v>60</v>
      </c>
      <c r="J107" t="s">
        <v>90</v>
      </c>
      <c r="K107" t="s">
        <v>11</v>
      </c>
      <c r="L107">
        <v>0.19839999999999999</v>
      </c>
      <c r="M107" s="2" t="s">
        <v>11</v>
      </c>
      <c r="N107" s="2"/>
      <c r="O107" t="s">
        <v>11</v>
      </c>
    </row>
    <row r="108" spans="1:15">
      <c r="A108" t="s">
        <v>7634</v>
      </c>
      <c r="B108" t="s">
        <v>7635</v>
      </c>
      <c r="C108">
        <v>231674432</v>
      </c>
      <c r="D108" t="s">
        <v>7636</v>
      </c>
      <c r="E108" t="str">
        <f t="shared" si="3"/>
        <v>0122.HK</v>
      </c>
      <c r="F108">
        <f t="shared" si="4"/>
        <v>7</v>
      </c>
      <c r="G108" t="s">
        <v>221</v>
      </c>
      <c r="H108" t="s">
        <v>222</v>
      </c>
      <c r="I108">
        <v>25</v>
      </c>
      <c r="J108" t="s">
        <v>80</v>
      </c>
      <c r="K108" t="s">
        <v>11</v>
      </c>
      <c r="L108" t="s">
        <v>11</v>
      </c>
      <c r="M108" s="2" t="s">
        <v>11</v>
      </c>
      <c r="N108" s="2"/>
      <c r="O108" t="s">
        <v>11</v>
      </c>
    </row>
    <row r="109" spans="1:15">
      <c r="A109" t="s">
        <v>362</v>
      </c>
      <c r="B109" t="s">
        <v>363</v>
      </c>
      <c r="C109">
        <v>35101425664</v>
      </c>
      <c r="D109" t="s">
        <v>364</v>
      </c>
      <c r="E109" t="str">
        <f t="shared" si="3"/>
        <v>0123.HK</v>
      </c>
      <c r="F109">
        <f t="shared" si="4"/>
        <v>7</v>
      </c>
      <c r="G109" t="s">
        <v>89</v>
      </c>
      <c r="H109" t="s">
        <v>89</v>
      </c>
      <c r="I109">
        <v>60</v>
      </c>
      <c r="J109" t="s">
        <v>90</v>
      </c>
      <c r="K109">
        <v>1.05</v>
      </c>
      <c r="L109" t="s">
        <v>11</v>
      </c>
      <c r="M109" s="2" t="s">
        <v>365</v>
      </c>
      <c r="N109" s="2">
        <f t="shared" si="5"/>
        <v>33953</v>
      </c>
      <c r="O109">
        <v>425000000</v>
      </c>
    </row>
    <row r="110" spans="1:15">
      <c r="A110" t="s">
        <v>6165</v>
      </c>
      <c r="B110" t="s">
        <v>6166</v>
      </c>
      <c r="C110">
        <v>1163845120</v>
      </c>
      <c r="D110" t="s">
        <v>6167</v>
      </c>
      <c r="E110" t="str">
        <f t="shared" si="3"/>
        <v>0124.HK</v>
      </c>
      <c r="F110">
        <f t="shared" si="4"/>
        <v>7</v>
      </c>
      <c r="G110" t="s">
        <v>89</v>
      </c>
      <c r="H110" t="s">
        <v>89</v>
      </c>
      <c r="I110">
        <v>60</v>
      </c>
      <c r="J110" t="s">
        <v>90</v>
      </c>
      <c r="K110">
        <v>1.8</v>
      </c>
      <c r="L110">
        <v>1.6997</v>
      </c>
      <c r="M110" s="2" t="s">
        <v>6168</v>
      </c>
      <c r="N110" s="2">
        <f t="shared" si="5"/>
        <v>35650</v>
      </c>
      <c r="O110">
        <v>350000000</v>
      </c>
    </row>
    <row r="111" spans="1:15">
      <c r="A111" t="s">
        <v>1932</v>
      </c>
      <c r="B111" t="s">
        <v>1933</v>
      </c>
      <c r="C111">
        <v>189200368</v>
      </c>
      <c r="D111" t="s">
        <v>1934</v>
      </c>
      <c r="E111" t="str">
        <f t="shared" si="3"/>
        <v>0125.HK</v>
      </c>
      <c r="F111">
        <f t="shared" si="4"/>
        <v>7</v>
      </c>
      <c r="G111" t="s">
        <v>221</v>
      </c>
      <c r="H111" t="s">
        <v>222</v>
      </c>
      <c r="I111">
        <v>25</v>
      </c>
      <c r="J111" t="s">
        <v>80</v>
      </c>
      <c r="K111">
        <v>1.1200000000000001</v>
      </c>
      <c r="L111">
        <v>3.5</v>
      </c>
      <c r="M111" s="2" t="s">
        <v>1935</v>
      </c>
      <c r="N111" s="2">
        <f t="shared" si="5"/>
        <v>36305</v>
      </c>
      <c r="O111">
        <v>45000000</v>
      </c>
    </row>
    <row r="112" spans="1:15">
      <c r="A112" t="s">
        <v>9339</v>
      </c>
      <c r="B112" t="s">
        <v>9340</v>
      </c>
      <c r="C112">
        <v>604973376</v>
      </c>
      <c r="D112" t="s">
        <v>9341</v>
      </c>
      <c r="E112" t="str">
        <f t="shared" si="3"/>
        <v>0126.HK</v>
      </c>
      <c r="F112">
        <f t="shared" si="4"/>
        <v>7</v>
      </c>
      <c r="G112" t="s">
        <v>341</v>
      </c>
      <c r="H112" t="s">
        <v>342</v>
      </c>
      <c r="I112">
        <v>25</v>
      </c>
      <c r="J112" t="s">
        <v>80</v>
      </c>
      <c r="K112">
        <v>1.18</v>
      </c>
      <c r="L112">
        <v>0.45</v>
      </c>
      <c r="M112" s="2" t="s">
        <v>9342</v>
      </c>
      <c r="N112" s="2">
        <f t="shared" si="5"/>
        <v>33543</v>
      </c>
      <c r="O112">
        <v>75000000</v>
      </c>
    </row>
    <row r="113" spans="1:15">
      <c r="A113" t="s">
        <v>8022</v>
      </c>
      <c r="B113" t="s">
        <v>8023</v>
      </c>
      <c r="C113">
        <v>4330295296</v>
      </c>
      <c r="D113" t="s">
        <v>8024</v>
      </c>
      <c r="E113" t="str">
        <f t="shared" si="3"/>
        <v>0127.HK</v>
      </c>
      <c r="F113">
        <f t="shared" si="4"/>
        <v>7</v>
      </c>
      <c r="G113" t="s">
        <v>89</v>
      </c>
      <c r="H113" t="s">
        <v>89</v>
      </c>
      <c r="I113">
        <v>60</v>
      </c>
      <c r="J113" t="s">
        <v>90</v>
      </c>
      <c r="K113" t="s">
        <v>11</v>
      </c>
      <c r="L113" t="s">
        <v>11</v>
      </c>
      <c r="M113" s="2" t="s">
        <v>11</v>
      </c>
      <c r="N113" s="2"/>
      <c r="O113" t="s">
        <v>11</v>
      </c>
    </row>
    <row r="114" spans="1:15">
      <c r="A114" t="s">
        <v>7045</v>
      </c>
      <c r="B114" t="s">
        <v>7046</v>
      </c>
      <c r="C114">
        <v>858342528</v>
      </c>
      <c r="D114" t="s">
        <v>7047</v>
      </c>
      <c r="E114" t="str">
        <f t="shared" si="3"/>
        <v>0128.HK</v>
      </c>
      <c r="F114">
        <f t="shared" si="4"/>
        <v>7</v>
      </c>
      <c r="G114" t="s">
        <v>78</v>
      </c>
      <c r="H114" t="s">
        <v>79</v>
      </c>
      <c r="I114">
        <v>25</v>
      </c>
      <c r="J114" t="s">
        <v>80</v>
      </c>
      <c r="K114" t="s">
        <v>11</v>
      </c>
      <c r="L114">
        <v>3.75</v>
      </c>
      <c r="M114" s="2" t="s">
        <v>11</v>
      </c>
      <c r="N114" s="2"/>
      <c r="O114" t="s">
        <v>11</v>
      </c>
    </row>
    <row r="115" spans="1:15">
      <c r="A115" t="s">
        <v>9946</v>
      </c>
      <c r="B115" t="s">
        <v>9947</v>
      </c>
      <c r="C115">
        <v>791869376</v>
      </c>
      <c r="D115" t="s">
        <v>9948</v>
      </c>
      <c r="E115" t="str">
        <f t="shared" si="3"/>
        <v>0129.HK</v>
      </c>
      <c r="F115">
        <f t="shared" si="4"/>
        <v>7</v>
      </c>
      <c r="G115" t="s">
        <v>89</v>
      </c>
      <c r="H115" t="s">
        <v>89</v>
      </c>
      <c r="I115">
        <v>60</v>
      </c>
      <c r="J115" t="s">
        <v>90</v>
      </c>
      <c r="K115" t="s">
        <v>11</v>
      </c>
      <c r="L115">
        <v>3.6854</v>
      </c>
      <c r="M115" s="2" t="s">
        <v>9949</v>
      </c>
      <c r="N115" s="2">
        <f t="shared" si="5"/>
        <v>26688</v>
      </c>
      <c r="O115" t="s">
        <v>11</v>
      </c>
    </row>
    <row r="116" spans="1:15">
      <c r="A116" t="s">
        <v>3995</v>
      </c>
      <c r="B116" t="s">
        <v>3996</v>
      </c>
      <c r="C116">
        <v>48948100</v>
      </c>
      <c r="D116" t="s">
        <v>3997</v>
      </c>
      <c r="E116" t="str">
        <f t="shared" si="3"/>
        <v>0130.HK</v>
      </c>
      <c r="F116">
        <f t="shared" si="4"/>
        <v>7</v>
      </c>
      <c r="G116" t="s">
        <v>221</v>
      </c>
      <c r="H116" t="s">
        <v>222</v>
      </c>
      <c r="I116">
        <v>25</v>
      </c>
      <c r="J116" t="s">
        <v>80</v>
      </c>
      <c r="K116">
        <v>1</v>
      </c>
      <c r="L116">
        <v>1</v>
      </c>
      <c r="M116" s="2" t="s">
        <v>3998</v>
      </c>
      <c r="N116" s="2">
        <f t="shared" si="5"/>
        <v>37298</v>
      </c>
      <c r="O116">
        <v>70000000</v>
      </c>
    </row>
    <row r="117" spans="1:15">
      <c r="A117" t="s">
        <v>9146</v>
      </c>
      <c r="B117" t="s">
        <v>9147</v>
      </c>
      <c r="C117">
        <v>1240085888</v>
      </c>
      <c r="D117" t="s">
        <v>9148</v>
      </c>
      <c r="E117" t="str">
        <f t="shared" si="3"/>
        <v>0131.HK</v>
      </c>
      <c r="F117">
        <f t="shared" si="4"/>
        <v>7</v>
      </c>
      <c r="G117" t="s">
        <v>89</v>
      </c>
      <c r="H117" t="s">
        <v>89</v>
      </c>
      <c r="I117">
        <v>60</v>
      </c>
      <c r="J117" t="s">
        <v>90</v>
      </c>
      <c r="K117" t="s">
        <v>11</v>
      </c>
      <c r="L117" t="s">
        <v>11</v>
      </c>
      <c r="M117" s="2" t="s">
        <v>11</v>
      </c>
      <c r="N117" s="2"/>
      <c r="O117" t="s">
        <v>11</v>
      </c>
    </row>
    <row r="118" spans="1:15">
      <c r="A118" t="s">
        <v>8682</v>
      </c>
      <c r="B118" t="s">
        <v>8683</v>
      </c>
      <c r="C118">
        <v>342465824</v>
      </c>
      <c r="D118" t="s">
        <v>8684</v>
      </c>
      <c r="E118" t="str">
        <f t="shared" si="3"/>
        <v>0132.HK</v>
      </c>
      <c r="F118">
        <f t="shared" si="4"/>
        <v>7</v>
      </c>
      <c r="G118" t="s">
        <v>341</v>
      </c>
      <c r="H118" t="s">
        <v>342</v>
      </c>
      <c r="I118">
        <v>25</v>
      </c>
      <c r="J118" t="s">
        <v>80</v>
      </c>
      <c r="K118" t="s">
        <v>11</v>
      </c>
      <c r="L118" t="s">
        <v>11</v>
      </c>
      <c r="M118" s="2" t="s">
        <v>8685</v>
      </c>
      <c r="N118" s="2">
        <f t="shared" si="5"/>
        <v>26802</v>
      </c>
      <c r="O118" t="s">
        <v>11</v>
      </c>
    </row>
    <row r="119" spans="1:15">
      <c r="A119" t="s">
        <v>8596</v>
      </c>
      <c r="B119" t="s">
        <v>8597</v>
      </c>
      <c r="C119">
        <v>1339007232</v>
      </c>
      <c r="D119" t="s">
        <v>8598</v>
      </c>
      <c r="E119" t="str">
        <f t="shared" si="3"/>
        <v>0133.HK</v>
      </c>
      <c r="F119">
        <f t="shared" si="4"/>
        <v>7</v>
      </c>
      <c r="G119" t="s">
        <v>24</v>
      </c>
      <c r="H119" t="s">
        <v>24</v>
      </c>
      <c r="I119">
        <v>40</v>
      </c>
      <c r="J119" t="s">
        <v>25</v>
      </c>
      <c r="K119">
        <v>1.05</v>
      </c>
      <c r="L119">
        <v>0.72919999999999996</v>
      </c>
      <c r="M119" s="2" t="s">
        <v>8599</v>
      </c>
      <c r="N119" s="2">
        <f t="shared" si="5"/>
        <v>34172</v>
      </c>
      <c r="O119">
        <v>100000000</v>
      </c>
    </row>
    <row r="120" spans="1:15">
      <c r="A120" t="s">
        <v>4744</v>
      </c>
      <c r="B120" t="s">
        <v>4745</v>
      </c>
      <c r="C120">
        <v>53338218496</v>
      </c>
      <c r="D120" t="s">
        <v>4746</v>
      </c>
      <c r="E120" t="str">
        <f t="shared" si="3"/>
        <v>0135.HK</v>
      </c>
      <c r="F120">
        <f t="shared" si="4"/>
        <v>7</v>
      </c>
      <c r="G120" t="s">
        <v>116</v>
      </c>
      <c r="H120" t="s">
        <v>117</v>
      </c>
      <c r="I120">
        <v>55</v>
      </c>
      <c r="J120" t="s">
        <v>117</v>
      </c>
      <c r="K120" t="s">
        <v>11</v>
      </c>
      <c r="L120">
        <v>8.35</v>
      </c>
      <c r="M120" s="2" t="s">
        <v>4747</v>
      </c>
      <c r="N120" s="2">
        <f t="shared" si="5"/>
        <v>26736</v>
      </c>
      <c r="O120" t="s">
        <v>11</v>
      </c>
    </row>
    <row r="121" spans="1:15">
      <c r="A121" t="s">
        <v>8342</v>
      </c>
      <c r="B121" t="s">
        <v>8343</v>
      </c>
      <c r="C121">
        <v>22932332544</v>
      </c>
      <c r="D121" t="s">
        <v>8344</v>
      </c>
      <c r="E121" t="str">
        <f t="shared" si="3"/>
        <v>0136.HK</v>
      </c>
      <c r="F121">
        <f t="shared" si="4"/>
        <v>7</v>
      </c>
      <c r="G121" t="s">
        <v>285</v>
      </c>
      <c r="H121" t="s">
        <v>186</v>
      </c>
      <c r="I121">
        <v>50</v>
      </c>
      <c r="J121" t="s">
        <v>187</v>
      </c>
      <c r="K121">
        <v>1</v>
      </c>
      <c r="L121">
        <v>2.5</v>
      </c>
      <c r="M121" s="2" t="s">
        <v>8345</v>
      </c>
      <c r="N121" s="2">
        <f t="shared" si="5"/>
        <v>35698</v>
      </c>
      <c r="O121">
        <v>81000000</v>
      </c>
    </row>
    <row r="122" spans="1:15">
      <c r="A122" t="s">
        <v>5136</v>
      </c>
      <c r="B122" t="s">
        <v>5137</v>
      </c>
      <c r="C122">
        <v>424231584</v>
      </c>
      <c r="D122" t="s">
        <v>5138</v>
      </c>
      <c r="E122" t="str">
        <f t="shared" si="3"/>
        <v>0137.HK</v>
      </c>
      <c r="F122">
        <f t="shared" si="4"/>
        <v>7</v>
      </c>
      <c r="G122" t="s">
        <v>336</v>
      </c>
      <c r="H122" t="s">
        <v>31</v>
      </c>
      <c r="I122">
        <v>20</v>
      </c>
      <c r="J122" t="s">
        <v>32</v>
      </c>
      <c r="K122">
        <v>1.2</v>
      </c>
      <c r="L122">
        <v>1.2</v>
      </c>
      <c r="M122" s="2" t="s">
        <v>5139</v>
      </c>
      <c r="N122" s="2">
        <f t="shared" si="5"/>
        <v>33578</v>
      </c>
      <c r="O122">
        <v>100000000</v>
      </c>
    </row>
    <row r="123" spans="1:15">
      <c r="A123" t="s">
        <v>9305</v>
      </c>
      <c r="B123" t="s">
        <v>9306</v>
      </c>
      <c r="C123">
        <v>264719632</v>
      </c>
      <c r="D123" t="s">
        <v>9307</v>
      </c>
      <c r="E123" t="str">
        <f t="shared" si="3"/>
        <v>0138.HK</v>
      </c>
      <c r="F123">
        <f t="shared" si="4"/>
        <v>7</v>
      </c>
      <c r="G123" t="s">
        <v>2647</v>
      </c>
      <c r="H123" t="s">
        <v>45</v>
      </c>
      <c r="I123">
        <v>20</v>
      </c>
      <c r="J123" t="s">
        <v>32</v>
      </c>
      <c r="K123" t="s">
        <v>11</v>
      </c>
      <c r="L123">
        <v>0.9</v>
      </c>
      <c r="M123" s="2" t="s">
        <v>9308</v>
      </c>
      <c r="N123" s="2">
        <f t="shared" si="5"/>
        <v>33553</v>
      </c>
      <c r="O123" t="s">
        <v>11</v>
      </c>
    </row>
    <row r="124" spans="1:15">
      <c r="A124" t="s">
        <v>9270</v>
      </c>
      <c r="B124" t="s">
        <v>9271</v>
      </c>
      <c r="C124">
        <v>519474752</v>
      </c>
      <c r="D124" t="s">
        <v>9272</v>
      </c>
      <c r="E124" t="str">
        <f t="shared" si="3"/>
        <v>0139.HK</v>
      </c>
      <c r="F124">
        <f t="shared" si="4"/>
        <v>7</v>
      </c>
      <c r="G124" t="s">
        <v>67</v>
      </c>
      <c r="H124" t="s">
        <v>24</v>
      </c>
      <c r="I124">
        <v>40</v>
      </c>
      <c r="J124" t="s">
        <v>25</v>
      </c>
      <c r="K124">
        <v>1.06</v>
      </c>
      <c r="L124">
        <v>0.1</v>
      </c>
      <c r="M124" s="2" t="s">
        <v>9273</v>
      </c>
      <c r="N124" s="2">
        <f t="shared" si="5"/>
        <v>34408</v>
      </c>
      <c r="O124">
        <v>51000000</v>
      </c>
    </row>
    <row r="125" spans="1:15">
      <c r="A125" t="s">
        <v>6859</v>
      </c>
      <c r="B125" t="s">
        <v>6860</v>
      </c>
      <c r="C125">
        <v>12300815360</v>
      </c>
      <c r="D125" t="s">
        <v>6861</v>
      </c>
      <c r="E125" t="str">
        <f t="shared" si="3"/>
        <v>0142.HK</v>
      </c>
      <c r="F125">
        <f t="shared" si="4"/>
        <v>7</v>
      </c>
      <c r="G125" t="s">
        <v>95</v>
      </c>
      <c r="H125" t="s">
        <v>57</v>
      </c>
      <c r="I125">
        <v>30</v>
      </c>
      <c r="J125" t="s">
        <v>58</v>
      </c>
      <c r="K125" t="s">
        <v>11</v>
      </c>
      <c r="L125">
        <v>1.8373999999999999</v>
      </c>
      <c r="M125" s="2" t="s">
        <v>6862</v>
      </c>
      <c r="N125" s="2">
        <f t="shared" si="5"/>
        <v>32398</v>
      </c>
      <c r="O125" t="s">
        <v>11</v>
      </c>
    </row>
    <row r="126" spans="1:15">
      <c r="A126" t="s">
        <v>8586</v>
      </c>
      <c r="B126" t="s">
        <v>8587</v>
      </c>
      <c r="C126">
        <v>42916265984</v>
      </c>
      <c r="D126" t="s">
        <v>8588</v>
      </c>
      <c r="E126" t="str">
        <f t="shared" si="3"/>
        <v>0144.HK</v>
      </c>
      <c r="F126">
        <f t="shared" si="4"/>
        <v>7</v>
      </c>
      <c r="G126" t="s">
        <v>251</v>
      </c>
      <c r="H126" t="s">
        <v>31</v>
      </c>
      <c r="I126">
        <v>20</v>
      </c>
      <c r="J126" t="s">
        <v>32</v>
      </c>
      <c r="K126" t="s">
        <v>11</v>
      </c>
      <c r="L126">
        <v>24.2</v>
      </c>
      <c r="M126" s="2" t="s">
        <v>8589</v>
      </c>
      <c r="N126" s="2">
        <f t="shared" si="5"/>
        <v>33800</v>
      </c>
      <c r="O126" t="s">
        <v>11</v>
      </c>
    </row>
    <row r="127" spans="1:15">
      <c r="A127" t="s">
        <v>9313</v>
      </c>
      <c r="B127" t="s">
        <v>9314</v>
      </c>
      <c r="C127">
        <v>61035316</v>
      </c>
      <c r="D127" t="s">
        <v>9315</v>
      </c>
      <c r="E127" t="str">
        <f t="shared" si="3"/>
        <v>0145.HK</v>
      </c>
      <c r="F127">
        <f t="shared" si="4"/>
        <v>7</v>
      </c>
      <c r="G127" t="s">
        <v>50</v>
      </c>
      <c r="H127" t="s">
        <v>51</v>
      </c>
      <c r="I127">
        <v>20</v>
      </c>
      <c r="J127" t="s">
        <v>32</v>
      </c>
      <c r="K127" t="s">
        <v>11</v>
      </c>
      <c r="L127">
        <v>0.04</v>
      </c>
      <c r="M127" s="2" t="s">
        <v>9316</v>
      </c>
      <c r="N127" s="2">
        <f t="shared" si="5"/>
        <v>26481</v>
      </c>
      <c r="O127" t="s">
        <v>11</v>
      </c>
    </row>
    <row r="128" spans="1:15">
      <c r="A128" t="s">
        <v>1773</v>
      </c>
      <c r="B128" t="s">
        <v>1774</v>
      </c>
      <c r="C128">
        <v>157018736</v>
      </c>
      <c r="D128" t="s">
        <v>1775</v>
      </c>
      <c r="E128" t="str">
        <f t="shared" si="3"/>
        <v>0146.HK</v>
      </c>
      <c r="F128">
        <f t="shared" si="4"/>
        <v>7</v>
      </c>
      <c r="G128" t="s">
        <v>306</v>
      </c>
      <c r="H128" t="s">
        <v>222</v>
      </c>
      <c r="I128">
        <v>25</v>
      </c>
      <c r="J128" t="s">
        <v>80</v>
      </c>
      <c r="K128" t="s">
        <v>11</v>
      </c>
      <c r="L128" t="s">
        <v>11</v>
      </c>
      <c r="M128" s="2" t="s">
        <v>11</v>
      </c>
      <c r="N128" s="2"/>
      <c r="O128" t="s">
        <v>11</v>
      </c>
    </row>
    <row r="129" spans="1:15">
      <c r="A129" t="s">
        <v>5366</v>
      </c>
      <c r="B129" t="s">
        <v>5367</v>
      </c>
      <c r="C129">
        <v>1422335104</v>
      </c>
      <c r="D129" t="s">
        <v>5368</v>
      </c>
      <c r="E129" t="str">
        <f t="shared" si="3"/>
        <v>0147.HK</v>
      </c>
      <c r="F129">
        <f t="shared" si="4"/>
        <v>7</v>
      </c>
      <c r="G129" t="s">
        <v>89</v>
      </c>
      <c r="H129" t="s">
        <v>89</v>
      </c>
      <c r="I129">
        <v>60</v>
      </c>
      <c r="J129" t="s">
        <v>90</v>
      </c>
      <c r="K129" t="s">
        <v>11</v>
      </c>
      <c r="L129">
        <v>1.25</v>
      </c>
      <c r="M129" s="2" t="s">
        <v>5369</v>
      </c>
      <c r="N129" s="2">
        <f t="shared" si="5"/>
        <v>32300</v>
      </c>
      <c r="O129" t="s">
        <v>11</v>
      </c>
    </row>
    <row r="130" spans="1:15">
      <c r="A130" t="s">
        <v>4852</v>
      </c>
      <c r="B130" t="s">
        <v>4853</v>
      </c>
      <c r="C130">
        <v>23717871616</v>
      </c>
      <c r="D130" t="s">
        <v>4854</v>
      </c>
      <c r="E130" t="str">
        <f t="shared" ref="E130:E193" si="6">_xlfn.CONCAT(TEXT(INT(LEFT(D130,8)),"0000"),".HK")</f>
        <v>0148.HK</v>
      </c>
      <c r="F130">
        <f t="shared" si="4"/>
        <v>7</v>
      </c>
      <c r="G130" t="s">
        <v>241</v>
      </c>
      <c r="H130" t="s">
        <v>38</v>
      </c>
      <c r="I130">
        <v>45</v>
      </c>
      <c r="J130" t="s">
        <v>39</v>
      </c>
      <c r="K130">
        <v>1.0900000000000001</v>
      </c>
      <c r="L130">
        <v>45</v>
      </c>
      <c r="M130" s="2" t="s">
        <v>4855</v>
      </c>
      <c r="N130" s="2">
        <f t="shared" si="5"/>
        <v>34250</v>
      </c>
      <c r="O130">
        <v>75000000</v>
      </c>
    </row>
    <row r="131" spans="1:15">
      <c r="A131" t="s">
        <v>9111</v>
      </c>
      <c r="B131" t="s">
        <v>9112</v>
      </c>
      <c r="C131">
        <v>895776128</v>
      </c>
      <c r="D131" t="s">
        <v>9113</v>
      </c>
      <c r="E131" t="str">
        <f t="shared" si="6"/>
        <v>0149.HK</v>
      </c>
      <c r="F131">
        <f t="shared" ref="F131:F194" si="7">LEN(E131)</f>
        <v>7</v>
      </c>
      <c r="G131" t="s">
        <v>89</v>
      </c>
      <c r="H131" t="s">
        <v>89</v>
      </c>
      <c r="I131">
        <v>60</v>
      </c>
      <c r="J131" t="s">
        <v>90</v>
      </c>
      <c r="K131" t="s">
        <v>11</v>
      </c>
      <c r="L131">
        <v>0.87960000000000005</v>
      </c>
      <c r="M131" s="2" t="s">
        <v>9114</v>
      </c>
      <c r="N131" s="2">
        <f t="shared" ref="N131:N194" si="8">DATEVALUE(M131)</f>
        <v>27001</v>
      </c>
      <c r="O131" t="s">
        <v>11</v>
      </c>
    </row>
    <row r="132" spans="1:15">
      <c r="A132" t="s">
        <v>5513</v>
      </c>
      <c r="B132" t="s">
        <v>5514</v>
      </c>
      <c r="C132">
        <v>616238784</v>
      </c>
      <c r="D132" t="s">
        <v>5515</v>
      </c>
      <c r="E132" t="str">
        <f t="shared" si="6"/>
        <v>0150.HK</v>
      </c>
      <c r="F132">
        <f t="shared" si="7"/>
        <v>7</v>
      </c>
      <c r="G132" t="s">
        <v>185</v>
      </c>
      <c r="H132" t="s">
        <v>186</v>
      </c>
      <c r="I132">
        <v>50</v>
      </c>
      <c r="J132" t="s">
        <v>187</v>
      </c>
      <c r="K132">
        <v>0.13</v>
      </c>
      <c r="L132">
        <v>0.13</v>
      </c>
      <c r="M132" s="2" t="s">
        <v>5516</v>
      </c>
      <c r="N132" s="2">
        <f t="shared" si="8"/>
        <v>42471</v>
      </c>
      <c r="O132">
        <v>500000000</v>
      </c>
    </row>
    <row r="133" spans="1:15">
      <c r="A133" t="s">
        <v>954</v>
      </c>
      <c r="B133" t="s">
        <v>955</v>
      </c>
      <c r="C133">
        <v>63554822144</v>
      </c>
      <c r="D133" t="s">
        <v>956</v>
      </c>
      <c r="E133" t="str">
        <f t="shared" si="6"/>
        <v>0151.HK</v>
      </c>
      <c r="F133">
        <f t="shared" si="7"/>
        <v>7</v>
      </c>
      <c r="G133" t="s">
        <v>95</v>
      </c>
      <c r="H133" t="s">
        <v>57</v>
      </c>
      <c r="I133">
        <v>30</v>
      </c>
      <c r="J133" t="s">
        <v>58</v>
      </c>
      <c r="K133">
        <v>3</v>
      </c>
      <c r="L133">
        <v>11</v>
      </c>
      <c r="M133" s="2" t="s">
        <v>957</v>
      </c>
      <c r="N133" s="2">
        <f t="shared" si="8"/>
        <v>39533</v>
      </c>
      <c r="O133">
        <v>2717880064</v>
      </c>
    </row>
    <row r="134" spans="1:15">
      <c r="A134" t="s">
        <v>2527</v>
      </c>
      <c r="B134" t="s">
        <v>2528</v>
      </c>
      <c r="C134">
        <v>17015288832</v>
      </c>
      <c r="D134" t="s">
        <v>2529</v>
      </c>
      <c r="E134" t="str">
        <f t="shared" si="6"/>
        <v>0152.HK</v>
      </c>
      <c r="F134">
        <f t="shared" si="7"/>
        <v>7</v>
      </c>
      <c r="G134" t="s">
        <v>251</v>
      </c>
      <c r="H134" t="s">
        <v>31</v>
      </c>
      <c r="I134">
        <v>20</v>
      </c>
      <c r="J134" t="s">
        <v>32</v>
      </c>
      <c r="K134" t="s">
        <v>11</v>
      </c>
      <c r="L134">
        <v>11</v>
      </c>
      <c r="M134" s="2" t="s">
        <v>2530</v>
      </c>
      <c r="N134" s="2">
        <f t="shared" si="8"/>
        <v>26567</v>
      </c>
      <c r="O134" t="s">
        <v>11</v>
      </c>
    </row>
    <row r="135" spans="1:15">
      <c r="A135" t="s">
        <v>9694</v>
      </c>
      <c r="B135" t="s">
        <v>9695</v>
      </c>
      <c r="C135">
        <v>645154880</v>
      </c>
      <c r="D135" t="s">
        <v>9696</v>
      </c>
      <c r="E135" t="str">
        <f t="shared" si="6"/>
        <v>0154.HK</v>
      </c>
      <c r="F135">
        <f t="shared" si="7"/>
        <v>7</v>
      </c>
      <c r="G135" t="s">
        <v>50</v>
      </c>
      <c r="H135" t="s">
        <v>51</v>
      </c>
      <c r="I135">
        <v>20</v>
      </c>
      <c r="J135" t="s">
        <v>32</v>
      </c>
      <c r="K135" t="s">
        <v>11</v>
      </c>
      <c r="L135">
        <v>1</v>
      </c>
      <c r="M135" s="2" t="s">
        <v>11</v>
      </c>
      <c r="N135" s="2"/>
      <c r="O135" t="s">
        <v>11</v>
      </c>
    </row>
    <row r="136" spans="1:15">
      <c r="A136" t="s">
        <v>4469</v>
      </c>
      <c r="B136" t="s">
        <v>4470</v>
      </c>
      <c r="C136">
        <v>606336256</v>
      </c>
      <c r="D136" t="s">
        <v>4471</v>
      </c>
      <c r="E136" t="str">
        <f t="shared" si="6"/>
        <v>0156.HK</v>
      </c>
      <c r="F136">
        <f t="shared" si="7"/>
        <v>7</v>
      </c>
      <c r="G136" t="s">
        <v>434</v>
      </c>
      <c r="H136" t="s">
        <v>434</v>
      </c>
      <c r="I136">
        <v>30</v>
      </c>
      <c r="J136" t="s">
        <v>58</v>
      </c>
      <c r="K136" t="s">
        <v>11</v>
      </c>
      <c r="L136" t="s">
        <v>11</v>
      </c>
      <c r="M136" s="2" t="s">
        <v>11</v>
      </c>
      <c r="N136" s="2"/>
      <c r="O136" t="s">
        <v>11</v>
      </c>
    </row>
    <row r="137" spans="1:15">
      <c r="A137" t="s">
        <v>3892</v>
      </c>
      <c r="B137" t="s">
        <v>3893</v>
      </c>
      <c r="C137">
        <v>991039936</v>
      </c>
      <c r="D137" t="s">
        <v>3894</v>
      </c>
      <c r="E137" t="str">
        <f t="shared" si="6"/>
        <v>0157.HK</v>
      </c>
      <c r="F137">
        <f t="shared" si="7"/>
        <v>7</v>
      </c>
      <c r="G137" t="s">
        <v>106</v>
      </c>
      <c r="H137" t="s">
        <v>107</v>
      </c>
      <c r="I137">
        <v>30</v>
      </c>
      <c r="J137" t="s">
        <v>58</v>
      </c>
      <c r="K137">
        <v>0.55000000000000004</v>
      </c>
      <c r="L137">
        <v>0.55000000000000004</v>
      </c>
      <c r="M137" s="2" t="s">
        <v>3895</v>
      </c>
      <c r="N137" s="2">
        <f t="shared" si="8"/>
        <v>37343</v>
      </c>
      <c r="O137">
        <v>500000000</v>
      </c>
    </row>
    <row r="138" spans="1:15">
      <c r="A138" t="s">
        <v>4177</v>
      </c>
      <c r="B138" t="s">
        <v>4178</v>
      </c>
      <c r="C138">
        <v>3124999936</v>
      </c>
      <c r="D138" t="s">
        <v>4179</v>
      </c>
      <c r="E138" t="str">
        <f t="shared" si="6"/>
        <v>0158.HK</v>
      </c>
      <c r="F138">
        <f t="shared" si="7"/>
        <v>7</v>
      </c>
      <c r="G138" t="s">
        <v>89</v>
      </c>
      <c r="H138" t="s">
        <v>89</v>
      </c>
      <c r="I138">
        <v>60</v>
      </c>
      <c r="J138" t="s">
        <v>90</v>
      </c>
      <c r="K138" t="s">
        <v>11</v>
      </c>
      <c r="L138" t="s">
        <v>11</v>
      </c>
      <c r="M138" s="2" t="s">
        <v>11</v>
      </c>
      <c r="N138" s="2"/>
      <c r="O138" t="s">
        <v>11</v>
      </c>
    </row>
    <row r="139" spans="1:15">
      <c r="A139" t="s">
        <v>9451</v>
      </c>
      <c r="B139" t="s">
        <v>9452</v>
      </c>
      <c r="C139">
        <v>1392034816</v>
      </c>
      <c r="D139" t="s">
        <v>9453</v>
      </c>
      <c r="E139" t="str">
        <f t="shared" si="6"/>
        <v>0159.HK</v>
      </c>
      <c r="F139">
        <f t="shared" si="7"/>
        <v>7</v>
      </c>
      <c r="G139" t="s">
        <v>72</v>
      </c>
      <c r="H139" t="s">
        <v>73</v>
      </c>
      <c r="I139">
        <v>15</v>
      </c>
      <c r="J139" t="s">
        <v>73</v>
      </c>
      <c r="K139" t="s">
        <v>11</v>
      </c>
      <c r="L139">
        <v>1.1100000000000001</v>
      </c>
      <c r="M139" s="2" t="s">
        <v>11</v>
      </c>
      <c r="N139" s="2"/>
      <c r="O139" t="s">
        <v>11</v>
      </c>
    </row>
    <row r="140" spans="1:15">
      <c r="A140" t="s">
        <v>5787</v>
      </c>
      <c r="B140" t="s">
        <v>5788</v>
      </c>
      <c r="C140">
        <v>1404837120</v>
      </c>
      <c r="D140" t="s">
        <v>5789</v>
      </c>
      <c r="E140" t="str">
        <f t="shared" si="6"/>
        <v>0160.HK</v>
      </c>
      <c r="F140">
        <f t="shared" si="7"/>
        <v>7</v>
      </c>
      <c r="G140" t="s">
        <v>89</v>
      </c>
      <c r="H140" t="s">
        <v>89</v>
      </c>
      <c r="I140">
        <v>60</v>
      </c>
      <c r="J140" t="s">
        <v>90</v>
      </c>
      <c r="K140">
        <v>82</v>
      </c>
      <c r="L140">
        <v>4.0255000000000001</v>
      </c>
      <c r="M140" s="2" t="s">
        <v>5790</v>
      </c>
      <c r="N140" s="2">
        <f t="shared" si="8"/>
        <v>32270</v>
      </c>
      <c r="O140">
        <v>200000000</v>
      </c>
    </row>
    <row r="141" spans="1:15">
      <c r="A141" t="s">
        <v>9251</v>
      </c>
      <c r="B141" t="s">
        <v>9252</v>
      </c>
      <c r="C141">
        <v>133364584</v>
      </c>
      <c r="D141" t="s">
        <v>9253</v>
      </c>
      <c r="E141" t="str">
        <f t="shared" si="6"/>
        <v>0162.HK</v>
      </c>
      <c r="F141">
        <f t="shared" si="7"/>
        <v>7</v>
      </c>
      <c r="G141" t="s">
        <v>421</v>
      </c>
      <c r="H141" t="s">
        <v>79</v>
      </c>
      <c r="I141">
        <v>25</v>
      </c>
      <c r="J141" t="s">
        <v>80</v>
      </c>
      <c r="K141">
        <v>0.8</v>
      </c>
      <c r="L141">
        <v>2.1206999999999998</v>
      </c>
      <c r="M141" s="2" t="s">
        <v>9254</v>
      </c>
      <c r="N141" s="2">
        <f t="shared" si="8"/>
        <v>36822</v>
      </c>
      <c r="O141">
        <v>62500000</v>
      </c>
    </row>
    <row r="142" spans="1:15">
      <c r="A142" t="s">
        <v>7056</v>
      </c>
      <c r="B142" t="s">
        <v>7057</v>
      </c>
      <c r="C142">
        <v>2059425536</v>
      </c>
      <c r="D142" t="s">
        <v>7058</v>
      </c>
      <c r="E142" t="str">
        <f t="shared" si="6"/>
        <v>0163.HK</v>
      </c>
      <c r="F142">
        <f t="shared" si="7"/>
        <v>7</v>
      </c>
      <c r="G142" t="s">
        <v>89</v>
      </c>
      <c r="H142" t="s">
        <v>89</v>
      </c>
      <c r="I142">
        <v>60</v>
      </c>
      <c r="J142" t="s">
        <v>90</v>
      </c>
      <c r="K142" t="s">
        <v>11</v>
      </c>
      <c r="L142">
        <v>1.5686</v>
      </c>
      <c r="M142" s="2" t="s">
        <v>11</v>
      </c>
      <c r="N142" s="2"/>
      <c r="O142" t="s">
        <v>11</v>
      </c>
    </row>
    <row r="143" spans="1:15">
      <c r="A143" t="s">
        <v>9071</v>
      </c>
      <c r="B143" t="s">
        <v>9072</v>
      </c>
      <c r="C143">
        <v>60248124</v>
      </c>
      <c r="D143" t="s">
        <v>9073</v>
      </c>
      <c r="E143" t="str">
        <f t="shared" si="6"/>
        <v>0164.HK</v>
      </c>
      <c r="F143">
        <f t="shared" si="7"/>
        <v>7</v>
      </c>
      <c r="G143" t="s">
        <v>681</v>
      </c>
      <c r="H143" t="s">
        <v>38</v>
      </c>
      <c r="I143">
        <v>45</v>
      </c>
      <c r="J143" t="s">
        <v>39</v>
      </c>
      <c r="K143" t="s">
        <v>11</v>
      </c>
      <c r="L143">
        <v>3.5</v>
      </c>
      <c r="M143" s="2" t="s">
        <v>11</v>
      </c>
      <c r="N143" s="2"/>
      <c r="O143" t="s">
        <v>11</v>
      </c>
    </row>
    <row r="144" spans="1:15">
      <c r="A144" t="s">
        <v>8869</v>
      </c>
      <c r="B144" t="s">
        <v>8870</v>
      </c>
      <c r="C144">
        <v>7988102656</v>
      </c>
      <c r="D144" t="s">
        <v>8871</v>
      </c>
      <c r="E144" t="str">
        <f t="shared" si="6"/>
        <v>0165.HK</v>
      </c>
      <c r="F144">
        <f t="shared" si="7"/>
        <v>7</v>
      </c>
      <c r="G144" t="s">
        <v>67</v>
      </c>
      <c r="H144" t="s">
        <v>24</v>
      </c>
      <c r="I144">
        <v>40</v>
      </c>
      <c r="J144" t="s">
        <v>25</v>
      </c>
      <c r="K144" t="s">
        <v>11</v>
      </c>
      <c r="L144">
        <v>18</v>
      </c>
      <c r="M144" s="2" t="s">
        <v>11</v>
      </c>
      <c r="N144" s="2"/>
      <c r="O144" t="s">
        <v>11</v>
      </c>
    </row>
    <row r="145" spans="1:15">
      <c r="A145" t="s">
        <v>3796</v>
      </c>
      <c r="B145" t="s">
        <v>3797</v>
      </c>
      <c r="C145">
        <v>1042557184</v>
      </c>
      <c r="D145" t="s">
        <v>3798</v>
      </c>
      <c r="E145" t="str">
        <f t="shared" si="6"/>
        <v>0166.HK</v>
      </c>
      <c r="F145">
        <f t="shared" si="7"/>
        <v>7</v>
      </c>
      <c r="G145" t="s">
        <v>269</v>
      </c>
      <c r="H145" t="s">
        <v>45</v>
      </c>
      <c r="I145">
        <v>20</v>
      </c>
      <c r="J145" t="s">
        <v>32</v>
      </c>
      <c r="K145">
        <v>1.17</v>
      </c>
      <c r="L145">
        <v>0.26290000000000002</v>
      </c>
      <c r="M145" s="2" t="s">
        <v>3799</v>
      </c>
      <c r="N145" s="2">
        <f t="shared" si="8"/>
        <v>36081</v>
      </c>
      <c r="O145">
        <v>59720000</v>
      </c>
    </row>
    <row r="146" spans="1:15">
      <c r="A146" t="s">
        <v>5467</v>
      </c>
      <c r="B146" t="s">
        <v>5468</v>
      </c>
      <c r="C146">
        <v>46799876</v>
      </c>
      <c r="D146" t="s">
        <v>5469</v>
      </c>
      <c r="E146" t="str">
        <f t="shared" si="6"/>
        <v>0167.HK</v>
      </c>
      <c r="F146">
        <f t="shared" si="7"/>
        <v>7</v>
      </c>
      <c r="G146" t="s">
        <v>306</v>
      </c>
      <c r="H146" t="s">
        <v>222</v>
      </c>
      <c r="I146">
        <v>25</v>
      </c>
      <c r="J146" t="s">
        <v>80</v>
      </c>
      <c r="K146" t="s">
        <v>11</v>
      </c>
      <c r="L146" t="s">
        <v>11</v>
      </c>
      <c r="M146" s="2" t="s">
        <v>11</v>
      </c>
      <c r="N146" s="2"/>
      <c r="O146" t="s">
        <v>11</v>
      </c>
    </row>
    <row r="147" spans="1:15">
      <c r="A147" t="s">
        <v>1300</v>
      </c>
      <c r="B147" t="s">
        <v>1301</v>
      </c>
      <c r="C147">
        <v>125397213184</v>
      </c>
      <c r="D147" t="s">
        <v>1302</v>
      </c>
      <c r="E147" t="str">
        <f t="shared" si="6"/>
        <v>0168.HK</v>
      </c>
      <c r="F147">
        <f t="shared" si="7"/>
        <v>7</v>
      </c>
      <c r="G147" t="s">
        <v>56</v>
      </c>
      <c r="H147" t="s">
        <v>57</v>
      </c>
      <c r="I147">
        <v>30</v>
      </c>
      <c r="J147" t="s">
        <v>58</v>
      </c>
      <c r="K147">
        <v>2.8</v>
      </c>
      <c r="L147">
        <v>62</v>
      </c>
      <c r="M147" s="2" t="s">
        <v>1303</v>
      </c>
      <c r="N147" s="2">
        <f t="shared" si="8"/>
        <v>34165</v>
      </c>
      <c r="O147">
        <v>317600000</v>
      </c>
    </row>
    <row r="148" spans="1:15">
      <c r="A148" t="s">
        <v>977</v>
      </c>
      <c r="B148" t="s">
        <v>978</v>
      </c>
      <c r="C148">
        <v>1221310080</v>
      </c>
      <c r="D148" t="s">
        <v>979</v>
      </c>
      <c r="E148" t="str">
        <f t="shared" si="6"/>
        <v>0169.HK</v>
      </c>
      <c r="F148">
        <f t="shared" si="7"/>
        <v>7</v>
      </c>
      <c r="G148" t="s">
        <v>89</v>
      </c>
      <c r="H148" t="s">
        <v>89</v>
      </c>
      <c r="I148">
        <v>60</v>
      </c>
      <c r="J148" t="s">
        <v>90</v>
      </c>
      <c r="K148">
        <v>1</v>
      </c>
      <c r="L148">
        <v>0.73480000000000001</v>
      </c>
      <c r="M148" s="2" t="s">
        <v>980</v>
      </c>
      <c r="N148" s="2">
        <f t="shared" si="8"/>
        <v>37411</v>
      </c>
      <c r="O148">
        <v>84000000</v>
      </c>
    </row>
    <row r="149" spans="1:15">
      <c r="A149" t="s">
        <v>2389</v>
      </c>
      <c r="B149" t="s">
        <v>2390</v>
      </c>
      <c r="C149">
        <v>691454912</v>
      </c>
      <c r="D149" t="s">
        <v>2391</v>
      </c>
      <c r="E149" t="str">
        <f t="shared" si="6"/>
        <v>0171.HK</v>
      </c>
      <c r="F149">
        <f t="shared" si="7"/>
        <v>7</v>
      </c>
      <c r="G149" t="s">
        <v>89</v>
      </c>
      <c r="H149" t="s">
        <v>89</v>
      </c>
      <c r="I149">
        <v>60</v>
      </c>
      <c r="J149" t="s">
        <v>90</v>
      </c>
      <c r="K149" t="s">
        <v>11</v>
      </c>
      <c r="L149">
        <v>3</v>
      </c>
      <c r="M149" s="2" t="s">
        <v>11</v>
      </c>
      <c r="N149" s="2"/>
      <c r="O149" t="s">
        <v>11</v>
      </c>
    </row>
    <row r="150" spans="1:15">
      <c r="A150" t="s">
        <v>5021</v>
      </c>
      <c r="B150" t="s">
        <v>5022</v>
      </c>
      <c r="C150">
        <v>7988881408</v>
      </c>
      <c r="D150" t="s">
        <v>5023</v>
      </c>
      <c r="E150" t="str">
        <f t="shared" si="6"/>
        <v>0173.HK</v>
      </c>
      <c r="F150">
        <f t="shared" si="7"/>
        <v>7</v>
      </c>
      <c r="G150" t="s">
        <v>89</v>
      </c>
      <c r="H150" t="s">
        <v>89</v>
      </c>
      <c r="I150">
        <v>60</v>
      </c>
      <c r="J150" t="s">
        <v>90</v>
      </c>
      <c r="K150" t="s">
        <v>11</v>
      </c>
      <c r="L150" t="s">
        <v>11</v>
      </c>
      <c r="M150" s="2" t="s">
        <v>11</v>
      </c>
      <c r="N150" s="2"/>
      <c r="O150" t="s">
        <v>11</v>
      </c>
    </row>
    <row r="151" spans="1:15">
      <c r="A151" t="s">
        <v>6620</v>
      </c>
      <c r="B151" t="s">
        <v>6621</v>
      </c>
      <c r="C151">
        <v>254228000</v>
      </c>
      <c r="D151" t="s">
        <v>6622</v>
      </c>
      <c r="E151" t="str">
        <f t="shared" si="6"/>
        <v>0174.HK</v>
      </c>
      <c r="F151">
        <f t="shared" si="7"/>
        <v>7</v>
      </c>
      <c r="G151" t="s">
        <v>67</v>
      </c>
      <c r="H151" t="s">
        <v>24</v>
      </c>
      <c r="I151">
        <v>40</v>
      </c>
      <c r="J151" t="s">
        <v>25</v>
      </c>
      <c r="K151" t="s">
        <v>11</v>
      </c>
      <c r="L151" t="s">
        <v>11</v>
      </c>
      <c r="M151" s="2" t="s">
        <v>11</v>
      </c>
      <c r="N151" s="2"/>
      <c r="O151" t="s">
        <v>11</v>
      </c>
    </row>
    <row r="152" spans="1:15">
      <c r="A152" t="s">
        <v>6629</v>
      </c>
      <c r="B152" t="s">
        <v>6630</v>
      </c>
      <c r="C152">
        <v>98256633856</v>
      </c>
      <c r="D152" t="s">
        <v>6631</v>
      </c>
      <c r="E152" t="str">
        <f t="shared" si="6"/>
        <v>0175.HK</v>
      </c>
      <c r="F152">
        <f t="shared" si="7"/>
        <v>7</v>
      </c>
      <c r="G152" t="s">
        <v>246</v>
      </c>
      <c r="H152" t="s">
        <v>236</v>
      </c>
      <c r="I152">
        <v>25</v>
      </c>
      <c r="J152" t="s">
        <v>80</v>
      </c>
      <c r="K152" t="s">
        <v>11</v>
      </c>
      <c r="L152">
        <v>10.8</v>
      </c>
      <c r="M152" s="2" t="s">
        <v>11</v>
      </c>
      <c r="N152" s="2"/>
      <c r="O152" t="s">
        <v>11</v>
      </c>
    </row>
    <row r="153" spans="1:15">
      <c r="A153" t="s">
        <v>1837</v>
      </c>
      <c r="B153" t="s">
        <v>1838</v>
      </c>
      <c r="C153">
        <v>58944572</v>
      </c>
      <c r="D153" t="s">
        <v>1839</v>
      </c>
      <c r="E153" t="str">
        <f t="shared" si="6"/>
        <v>0176.HK</v>
      </c>
      <c r="F153">
        <f t="shared" si="7"/>
        <v>7</v>
      </c>
      <c r="G153" t="s">
        <v>306</v>
      </c>
      <c r="H153" t="s">
        <v>222</v>
      </c>
      <c r="I153">
        <v>25</v>
      </c>
      <c r="J153" t="s">
        <v>80</v>
      </c>
      <c r="K153">
        <v>1.28</v>
      </c>
      <c r="L153">
        <v>0.88700000000000001</v>
      </c>
      <c r="M153" s="2" t="s">
        <v>1840</v>
      </c>
      <c r="N153" s="2">
        <f t="shared" si="8"/>
        <v>34452</v>
      </c>
      <c r="O153">
        <v>68000000</v>
      </c>
    </row>
    <row r="154" spans="1:15">
      <c r="A154" t="s">
        <v>5203</v>
      </c>
      <c r="B154" t="s">
        <v>5204</v>
      </c>
      <c r="C154">
        <v>49446006784</v>
      </c>
      <c r="D154" t="s">
        <v>5205</v>
      </c>
      <c r="E154" t="str">
        <f t="shared" si="6"/>
        <v>0177.HK</v>
      </c>
      <c r="F154">
        <f t="shared" si="7"/>
        <v>7</v>
      </c>
      <c r="G154" t="s">
        <v>251</v>
      </c>
      <c r="H154" t="s">
        <v>31</v>
      </c>
      <c r="I154">
        <v>20</v>
      </c>
      <c r="J154" t="s">
        <v>32</v>
      </c>
      <c r="K154">
        <v>3.33</v>
      </c>
      <c r="L154">
        <v>3.33</v>
      </c>
      <c r="M154" s="2" t="s">
        <v>5206</v>
      </c>
      <c r="N154" s="2">
        <f t="shared" si="8"/>
        <v>35608</v>
      </c>
      <c r="O154">
        <v>1222000000</v>
      </c>
    </row>
    <row r="155" spans="1:15">
      <c r="A155" t="s">
        <v>2899</v>
      </c>
      <c r="B155" t="s">
        <v>2900</v>
      </c>
      <c r="C155">
        <v>4344465408</v>
      </c>
      <c r="D155" t="s">
        <v>2901</v>
      </c>
      <c r="E155" t="str">
        <f t="shared" si="6"/>
        <v>0178.HK</v>
      </c>
      <c r="F155">
        <f t="shared" si="7"/>
        <v>7</v>
      </c>
      <c r="G155" t="s">
        <v>78</v>
      </c>
      <c r="H155" t="s">
        <v>79</v>
      </c>
      <c r="I155">
        <v>25</v>
      </c>
      <c r="J155" t="s">
        <v>80</v>
      </c>
      <c r="K155" t="s">
        <v>11</v>
      </c>
      <c r="L155">
        <v>1.19</v>
      </c>
      <c r="M155" s="2" t="s">
        <v>11</v>
      </c>
      <c r="N155" s="2"/>
      <c r="O155" t="s">
        <v>11</v>
      </c>
    </row>
    <row r="156" spans="1:15">
      <c r="A156" t="s">
        <v>5087</v>
      </c>
      <c r="B156" t="s">
        <v>5088</v>
      </c>
      <c r="C156">
        <v>10512738304</v>
      </c>
      <c r="D156" t="s">
        <v>5089</v>
      </c>
      <c r="E156" t="str">
        <f t="shared" si="6"/>
        <v>0179.HK</v>
      </c>
      <c r="F156">
        <f t="shared" si="7"/>
        <v>7</v>
      </c>
      <c r="G156" t="s">
        <v>235</v>
      </c>
      <c r="H156" t="s">
        <v>236</v>
      </c>
      <c r="I156">
        <v>25</v>
      </c>
      <c r="J156" t="s">
        <v>80</v>
      </c>
      <c r="K156" t="s">
        <v>11</v>
      </c>
      <c r="L156">
        <v>26.41</v>
      </c>
      <c r="M156" s="2" t="s">
        <v>11</v>
      </c>
      <c r="N156" s="2"/>
      <c r="O156" t="s">
        <v>11</v>
      </c>
    </row>
    <row r="157" spans="1:15">
      <c r="A157" t="s">
        <v>5010</v>
      </c>
      <c r="B157" t="s">
        <v>5011</v>
      </c>
      <c r="C157">
        <v>365976384</v>
      </c>
      <c r="D157" t="s">
        <v>5012</v>
      </c>
      <c r="E157" t="str">
        <f t="shared" si="6"/>
        <v>0180.HK</v>
      </c>
      <c r="F157">
        <f t="shared" si="7"/>
        <v>7</v>
      </c>
      <c r="G157" t="s">
        <v>809</v>
      </c>
      <c r="H157" t="s">
        <v>222</v>
      </c>
      <c r="I157">
        <v>25</v>
      </c>
      <c r="J157" t="s">
        <v>80</v>
      </c>
      <c r="K157">
        <v>10</v>
      </c>
      <c r="L157">
        <v>0.30909999999999999</v>
      </c>
      <c r="M157" s="2" t="s">
        <v>5013</v>
      </c>
      <c r="N157" s="2">
        <f t="shared" si="8"/>
        <v>31191</v>
      </c>
      <c r="O157">
        <v>50000000</v>
      </c>
    </row>
    <row r="158" spans="1:15">
      <c r="A158" t="s">
        <v>6744</v>
      </c>
      <c r="B158" t="s">
        <v>6745</v>
      </c>
      <c r="C158">
        <v>120282328</v>
      </c>
      <c r="D158" t="s">
        <v>6746</v>
      </c>
      <c r="E158" t="str">
        <f t="shared" si="6"/>
        <v>0181.HK</v>
      </c>
      <c r="F158">
        <f t="shared" si="7"/>
        <v>7</v>
      </c>
      <c r="G158" t="s">
        <v>341</v>
      </c>
      <c r="H158" t="s">
        <v>342</v>
      </c>
      <c r="I158">
        <v>25</v>
      </c>
      <c r="J158" t="s">
        <v>80</v>
      </c>
      <c r="K158" t="s">
        <v>11</v>
      </c>
      <c r="L158">
        <v>0.21879999999999999</v>
      </c>
      <c r="M158" s="2" t="s">
        <v>11</v>
      </c>
      <c r="N158" s="2"/>
      <c r="O158" t="s">
        <v>11</v>
      </c>
    </row>
    <row r="159" spans="1:15">
      <c r="A159" t="s">
        <v>7743</v>
      </c>
      <c r="B159" t="s">
        <v>7744</v>
      </c>
      <c r="C159">
        <v>5350648832</v>
      </c>
      <c r="D159" t="s">
        <v>7745</v>
      </c>
      <c r="E159" t="str">
        <f t="shared" si="6"/>
        <v>0182.HK</v>
      </c>
      <c r="F159">
        <f t="shared" si="7"/>
        <v>7</v>
      </c>
      <c r="G159" t="s">
        <v>602</v>
      </c>
      <c r="H159" t="s">
        <v>117</v>
      </c>
      <c r="I159">
        <v>55</v>
      </c>
      <c r="J159" t="s">
        <v>117</v>
      </c>
      <c r="K159">
        <v>0.77</v>
      </c>
      <c r="L159">
        <v>0.6</v>
      </c>
      <c r="M159" s="2" t="s">
        <v>7746</v>
      </c>
      <c r="N159" s="2">
        <f t="shared" si="8"/>
        <v>33574</v>
      </c>
      <c r="O159">
        <v>39250000</v>
      </c>
    </row>
    <row r="160" spans="1:15">
      <c r="A160" t="s">
        <v>836</v>
      </c>
      <c r="B160" t="s">
        <v>837</v>
      </c>
      <c r="C160">
        <v>120752376</v>
      </c>
      <c r="D160" t="s">
        <v>838</v>
      </c>
      <c r="E160" t="str">
        <f t="shared" si="6"/>
        <v>0183.HK</v>
      </c>
      <c r="F160">
        <f t="shared" si="7"/>
        <v>7</v>
      </c>
      <c r="G160" t="s">
        <v>89</v>
      </c>
      <c r="H160" t="s">
        <v>89</v>
      </c>
      <c r="I160">
        <v>60</v>
      </c>
      <c r="J160" t="s">
        <v>90</v>
      </c>
      <c r="K160">
        <v>0.26</v>
      </c>
      <c r="L160">
        <v>1.5</v>
      </c>
      <c r="M160" s="2" t="s">
        <v>839</v>
      </c>
      <c r="N160" s="2">
        <f t="shared" si="8"/>
        <v>37397</v>
      </c>
      <c r="O160">
        <v>81000000</v>
      </c>
    </row>
    <row r="161" spans="1:15">
      <c r="A161" t="s">
        <v>4946</v>
      </c>
      <c r="B161" t="s">
        <v>4947</v>
      </c>
      <c r="C161">
        <v>833489984</v>
      </c>
      <c r="D161" t="s">
        <v>4948</v>
      </c>
      <c r="E161" t="str">
        <f t="shared" si="6"/>
        <v>0184.HK</v>
      </c>
      <c r="F161">
        <f t="shared" si="7"/>
        <v>7</v>
      </c>
      <c r="G161" t="s">
        <v>341</v>
      </c>
      <c r="H161" t="s">
        <v>342</v>
      </c>
      <c r="I161">
        <v>25</v>
      </c>
      <c r="J161" t="s">
        <v>80</v>
      </c>
      <c r="K161" t="s">
        <v>11</v>
      </c>
      <c r="L161" t="s">
        <v>11</v>
      </c>
      <c r="M161" s="2" t="s">
        <v>11</v>
      </c>
      <c r="N161" s="2"/>
      <c r="O161" t="s">
        <v>11</v>
      </c>
    </row>
    <row r="162" spans="1:15">
      <c r="A162" t="s">
        <v>279</v>
      </c>
      <c r="B162" t="s">
        <v>280</v>
      </c>
      <c r="C162">
        <v>1033228800</v>
      </c>
      <c r="D162" t="s">
        <v>281</v>
      </c>
      <c r="E162" t="str">
        <f t="shared" si="6"/>
        <v>0185.HK</v>
      </c>
      <c r="F162">
        <f t="shared" si="7"/>
        <v>7</v>
      </c>
      <c r="G162" t="s">
        <v>89</v>
      </c>
      <c r="H162" t="s">
        <v>89</v>
      </c>
      <c r="I162">
        <v>60</v>
      </c>
      <c r="J162" t="s">
        <v>90</v>
      </c>
      <c r="K162" t="s">
        <v>11</v>
      </c>
      <c r="L162">
        <v>4.5999999999999996</v>
      </c>
      <c r="M162" s="2" t="s">
        <v>11</v>
      </c>
      <c r="N162" s="2"/>
      <c r="O162" t="s">
        <v>11</v>
      </c>
    </row>
    <row r="163" spans="1:15">
      <c r="A163" t="s">
        <v>3742</v>
      </c>
      <c r="B163" t="s">
        <v>3743</v>
      </c>
      <c r="C163">
        <v>1647669888</v>
      </c>
      <c r="D163" t="s">
        <v>3744</v>
      </c>
      <c r="E163" t="str">
        <f t="shared" si="6"/>
        <v>0186.HK</v>
      </c>
      <c r="F163">
        <f t="shared" si="7"/>
        <v>7</v>
      </c>
      <c r="G163" t="s">
        <v>636</v>
      </c>
      <c r="H163" t="s">
        <v>79</v>
      </c>
      <c r="I163">
        <v>25</v>
      </c>
      <c r="J163" t="s">
        <v>80</v>
      </c>
      <c r="K163" t="s">
        <v>11</v>
      </c>
      <c r="L163">
        <v>2.1377999999999999</v>
      </c>
      <c r="M163" s="2" t="s">
        <v>11</v>
      </c>
      <c r="N163" s="2"/>
      <c r="O163" t="s">
        <v>11</v>
      </c>
    </row>
    <row r="164" spans="1:15">
      <c r="A164" t="s">
        <v>9673</v>
      </c>
      <c r="B164" t="s">
        <v>9674</v>
      </c>
      <c r="C164">
        <v>6572480512</v>
      </c>
      <c r="D164" t="s">
        <v>9675</v>
      </c>
      <c r="E164" t="str">
        <f t="shared" si="6"/>
        <v>0187.HK</v>
      </c>
      <c r="F164">
        <f t="shared" si="7"/>
        <v>7</v>
      </c>
      <c r="G164" t="s">
        <v>44</v>
      </c>
      <c r="H164" t="s">
        <v>45</v>
      </c>
      <c r="I164">
        <v>20</v>
      </c>
      <c r="J164" t="s">
        <v>32</v>
      </c>
      <c r="K164">
        <v>2.2999999999999998</v>
      </c>
      <c r="L164">
        <v>2.2999999999999998</v>
      </c>
      <c r="M164" s="2" t="s">
        <v>7475</v>
      </c>
      <c r="N164" s="2">
        <f t="shared" si="8"/>
        <v>34187</v>
      </c>
      <c r="O164">
        <v>100000000</v>
      </c>
    </row>
    <row r="165" spans="1:15">
      <c r="A165" t="s">
        <v>1856</v>
      </c>
      <c r="B165" t="s">
        <v>1857</v>
      </c>
      <c r="C165">
        <v>188590704</v>
      </c>
      <c r="D165" t="s">
        <v>1858</v>
      </c>
      <c r="E165" t="str">
        <f t="shared" si="6"/>
        <v>0188.HK</v>
      </c>
      <c r="F165">
        <f t="shared" si="7"/>
        <v>7</v>
      </c>
      <c r="G165" t="s">
        <v>67</v>
      </c>
      <c r="H165" t="s">
        <v>24</v>
      </c>
      <c r="I165">
        <v>40</v>
      </c>
      <c r="J165" t="s">
        <v>25</v>
      </c>
      <c r="K165">
        <v>1</v>
      </c>
      <c r="L165">
        <v>3.4802</v>
      </c>
      <c r="M165" s="2" t="s">
        <v>1859</v>
      </c>
      <c r="N165" s="2">
        <f t="shared" si="8"/>
        <v>36784</v>
      </c>
      <c r="O165">
        <v>250000000</v>
      </c>
    </row>
    <row r="166" spans="1:15">
      <c r="A166" t="s">
        <v>7256</v>
      </c>
      <c r="B166" t="s">
        <v>7257</v>
      </c>
      <c r="C166">
        <v>16812523520</v>
      </c>
      <c r="D166" t="s">
        <v>7258</v>
      </c>
      <c r="E166" t="str">
        <f t="shared" si="6"/>
        <v>0189.HK</v>
      </c>
      <c r="F166">
        <f t="shared" si="7"/>
        <v>7</v>
      </c>
      <c r="G166" t="s">
        <v>256</v>
      </c>
      <c r="H166" t="s">
        <v>73</v>
      </c>
      <c r="I166">
        <v>15</v>
      </c>
      <c r="J166" t="s">
        <v>73</v>
      </c>
      <c r="K166">
        <v>2.16</v>
      </c>
      <c r="L166">
        <v>23</v>
      </c>
      <c r="M166" s="2" t="s">
        <v>7259</v>
      </c>
      <c r="N166" s="2">
        <f t="shared" si="8"/>
        <v>39426</v>
      </c>
      <c r="O166">
        <v>520000000</v>
      </c>
    </row>
    <row r="167" spans="1:15">
      <c r="A167" t="s">
        <v>4678</v>
      </c>
      <c r="B167" t="s">
        <v>4679</v>
      </c>
      <c r="C167">
        <v>1280892160</v>
      </c>
      <c r="D167" t="s">
        <v>4680</v>
      </c>
      <c r="E167" t="str">
        <f t="shared" si="6"/>
        <v>0191.HK</v>
      </c>
      <c r="F167">
        <f t="shared" si="7"/>
        <v>7</v>
      </c>
      <c r="G167" t="s">
        <v>89</v>
      </c>
      <c r="H167" t="s">
        <v>89</v>
      </c>
      <c r="I167">
        <v>60</v>
      </c>
      <c r="J167" t="s">
        <v>90</v>
      </c>
      <c r="K167" t="s">
        <v>11</v>
      </c>
      <c r="L167">
        <v>4.4348000000000001</v>
      </c>
      <c r="M167" s="2" t="s">
        <v>11</v>
      </c>
      <c r="N167" s="2"/>
      <c r="O167" t="s">
        <v>11</v>
      </c>
    </row>
    <row r="168" spans="1:15">
      <c r="A168" t="s">
        <v>9359</v>
      </c>
      <c r="B168" t="s">
        <v>9360</v>
      </c>
      <c r="C168">
        <v>45086312</v>
      </c>
      <c r="D168" t="s">
        <v>9361</v>
      </c>
      <c r="E168" t="str">
        <f t="shared" si="6"/>
        <v>0193.HK</v>
      </c>
      <c r="F168">
        <f t="shared" si="7"/>
        <v>7</v>
      </c>
      <c r="G168" t="s">
        <v>341</v>
      </c>
      <c r="H168" t="s">
        <v>342</v>
      </c>
      <c r="I168">
        <v>25</v>
      </c>
      <c r="J168" t="s">
        <v>80</v>
      </c>
      <c r="K168" t="s">
        <v>11</v>
      </c>
      <c r="L168">
        <v>1.54</v>
      </c>
      <c r="M168" s="2" t="s">
        <v>11</v>
      </c>
      <c r="N168" s="2"/>
      <c r="O168" t="s">
        <v>11</v>
      </c>
    </row>
    <row r="169" spans="1:15">
      <c r="A169" t="s">
        <v>4451</v>
      </c>
      <c r="B169" t="s">
        <v>4452</v>
      </c>
      <c r="C169">
        <v>2290429696</v>
      </c>
      <c r="D169" t="s">
        <v>4453</v>
      </c>
      <c r="E169" t="str">
        <f t="shared" si="6"/>
        <v>0194.HK</v>
      </c>
      <c r="F169">
        <f t="shared" si="7"/>
        <v>7</v>
      </c>
      <c r="G169" t="s">
        <v>89</v>
      </c>
      <c r="H169" t="s">
        <v>89</v>
      </c>
      <c r="I169">
        <v>60</v>
      </c>
      <c r="J169" t="s">
        <v>90</v>
      </c>
      <c r="K169" t="s">
        <v>11</v>
      </c>
      <c r="L169" t="s">
        <v>11</v>
      </c>
      <c r="M169" s="2" t="s">
        <v>11</v>
      </c>
      <c r="N169" s="2"/>
      <c r="O169" t="s">
        <v>11</v>
      </c>
    </row>
    <row r="170" spans="1:15">
      <c r="A170" t="s">
        <v>6211</v>
      </c>
      <c r="B170" t="s">
        <v>6212</v>
      </c>
      <c r="C170">
        <v>628360000</v>
      </c>
      <c r="D170" t="s">
        <v>6213</v>
      </c>
      <c r="E170" t="str">
        <f t="shared" si="6"/>
        <v>0195.HK</v>
      </c>
      <c r="F170">
        <f t="shared" si="7"/>
        <v>7</v>
      </c>
      <c r="G170" t="s">
        <v>72</v>
      </c>
      <c r="H170" t="s">
        <v>73</v>
      </c>
      <c r="I170">
        <v>15</v>
      </c>
      <c r="J170" t="s">
        <v>73</v>
      </c>
      <c r="K170">
        <v>2.1</v>
      </c>
      <c r="L170">
        <v>0.27500000000000002</v>
      </c>
      <c r="M170" s="2" t="s">
        <v>6214</v>
      </c>
      <c r="N170" s="2">
        <f t="shared" si="8"/>
        <v>39764</v>
      </c>
      <c r="O170">
        <v>28000000</v>
      </c>
    </row>
    <row r="171" spans="1:15">
      <c r="A171" t="s">
        <v>5726</v>
      </c>
      <c r="B171" t="s">
        <v>5727</v>
      </c>
      <c r="C171">
        <v>781975232</v>
      </c>
      <c r="D171" t="s">
        <v>5728</v>
      </c>
      <c r="E171" t="str">
        <f t="shared" si="6"/>
        <v>0196.HK</v>
      </c>
      <c r="F171">
        <f t="shared" si="7"/>
        <v>7</v>
      </c>
      <c r="G171" t="s">
        <v>771</v>
      </c>
      <c r="H171" t="s">
        <v>391</v>
      </c>
      <c r="I171">
        <v>10</v>
      </c>
      <c r="J171" t="s">
        <v>391</v>
      </c>
      <c r="K171">
        <v>3.83</v>
      </c>
      <c r="L171">
        <v>0.77</v>
      </c>
      <c r="M171" s="2" t="s">
        <v>5729</v>
      </c>
      <c r="N171" s="2">
        <f t="shared" si="8"/>
        <v>39514</v>
      </c>
      <c r="O171">
        <v>833360000</v>
      </c>
    </row>
    <row r="172" spans="1:15">
      <c r="A172" t="s">
        <v>5901</v>
      </c>
      <c r="B172" t="s">
        <v>5902</v>
      </c>
      <c r="C172">
        <v>67245032</v>
      </c>
      <c r="D172" t="s">
        <v>5903</v>
      </c>
      <c r="E172" t="str">
        <f t="shared" si="6"/>
        <v>0197.HK</v>
      </c>
      <c r="F172">
        <f t="shared" si="7"/>
        <v>7</v>
      </c>
      <c r="G172" t="s">
        <v>434</v>
      </c>
      <c r="H172" t="s">
        <v>434</v>
      </c>
      <c r="I172">
        <v>30</v>
      </c>
      <c r="J172" t="s">
        <v>58</v>
      </c>
      <c r="K172">
        <v>0.4</v>
      </c>
      <c r="L172">
        <v>0.32690000000000002</v>
      </c>
      <c r="M172" s="2" t="s">
        <v>5904</v>
      </c>
      <c r="N172" s="2">
        <f t="shared" si="8"/>
        <v>37228</v>
      </c>
      <c r="O172">
        <v>125000000</v>
      </c>
    </row>
    <row r="173" spans="1:15">
      <c r="A173" t="s">
        <v>5283</v>
      </c>
      <c r="B173" t="s">
        <v>5284</v>
      </c>
      <c r="C173">
        <v>784865600</v>
      </c>
      <c r="D173" t="s">
        <v>5285</v>
      </c>
      <c r="E173" t="str">
        <f t="shared" si="6"/>
        <v>0199.HK</v>
      </c>
      <c r="F173">
        <f t="shared" si="7"/>
        <v>7</v>
      </c>
      <c r="G173" t="s">
        <v>89</v>
      </c>
      <c r="H173" t="s">
        <v>89</v>
      </c>
      <c r="I173">
        <v>60</v>
      </c>
      <c r="J173" t="s">
        <v>90</v>
      </c>
      <c r="K173">
        <v>1.2</v>
      </c>
      <c r="L173">
        <v>1.6</v>
      </c>
      <c r="M173" s="2" t="s">
        <v>5286</v>
      </c>
      <c r="N173" s="2">
        <f t="shared" si="8"/>
        <v>34411</v>
      </c>
      <c r="O173">
        <v>199920000</v>
      </c>
    </row>
    <row r="174" spans="1:15">
      <c r="A174" t="s">
        <v>4174</v>
      </c>
      <c r="B174" t="s">
        <v>4175</v>
      </c>
      <c r="C174">
        <v>12118302720</v>
      </c>
      <c r="D174" t="s">
        <v>4176</v>
      </c>
      <c r="E174" t="str">
        <f t="shared" si="6"/>
        <v>0200.HK</v>
      </c>
      <c r="F174">
        <f t="shared" si="7"/>
        <v>7</v>
      </c>
      <c r="G174" t="s">
        <v>341</v>
      </c>
      <c r="H174" t="s">
        <v>342</v>
      </c>
      <c r="I174">
        <v>25</v>
      </c>
      <c r="J174" t="s">
        <v>80</v>
      </c>
      <c r="K174" t="s">
        <v>11</v>
      </c>
      <c r="L174">
        <v>10.0745</v>
      </c>
      <c r="M174" s="2" t="s">
        <v>11</v>
      </c>
      <c r="N174" s="2"/>
      <c r="O174" t="s">
        <v>11</v>
      </c>
    </row>
    <row r="175" spans="1:15">
      <c r="A175" t="s">
        <v>4324</v>
      </c>
      <c r="B175" t="s">
        <v>4325</v>
      </c>
      <c r="C175">
        <v>1019963840</v>
      </c>
      <c r="D175" t="s">
        <v>4326</v>
      </c>
      <c r="E175" t="str">
        <f t="shared" si="6"/>
        <v>0201.HK</v>
      </c>
      <c r="F175">
        <f t="shared" si="7"/>
        <v>7</v>
      </c>
      <c r="G175" t="s">
        <v>341</v>
      </c>
      <c r="H175" t="s">
        <v>342</v>
      </c>
      <c r="I175">
        <v>25</v>
      </c>
      <c r="J175" t="s">
        <v>80</v>
      </c>
      <c r="K175" t="s">
        <v>11</v>
      </c>
      <c r="L175" t="s">
        <v>11</v>
      </c>
      <c r="M175" s="2" t="s">
        <v>11</v>
      </c>
      <c r="N175" s="2"/>
      <c r="O175" t="s">
        <v>11</v>
      </c>
    </row>
    <row r="176" spans="1:15">
      <c r="A176" t="s">
        <v>6967</v>
      </c>
      <c r="B176" t="s">
        <v>6968</v>
      </c>
      <c r="C176">
        <v>1108744192</v>
      </c>
      <c r="D176" t="s">
        <v>6969</v>
      </c>
      <c r="E176" t="str">
        <f t="shared" si="6"/>
        <v>0202.HK</v>
      </c>
      <c r="F176">
        <f t="shared" si="7"/>
        <v>7</v>
      </c>
      <c r="G176" t="s">
        <v>89</v>
      </c>
      <c r="H176" t="s">
        <v>89</v>
      </c>
      <c r="I176">
        <v>60</v>
      </c>
      <c r="J176" t="s">
        <v>90</v>
      </c>
      <c r="K176" t="s">
        <v>11</v>
      </c>
      <c r="L176">
        <v>0.14299999999999999</v>
      </c>
      <c r="M176" s="2" t="s">
        <v>11</v>
      </c>
      <c r="N176" s="2"/>
      <c r="O176" t="s">
        <v>11</v>
      </c>
    </row>
    <row r="177" spans="1:15">
      <c r="A177" t="s">
        <v>8686</v>
      </c>
      <c r="B177" t="s">
        <v>8687</v>
      </c>
      <c r="C177">
        <v>273900096</v>
      </c>
      <c r="D177" t="s">
        <v>8688</v>
      </c>
      <c r="E177" t="str">
        <f t="shared" si="6"/>
        <v>0204.HK</v>
      </c>
      <c r="F177">
        <f t="shared" si="7"/>
        <v>7</v>
      </c>
      <c r="G177" t="s">
        <v>67</v>
      </c>
      <c r="H177" t="s">
        <v>24</v>
      </c>
      <c r="I177">
        <v>40</v>
      </c>
      <c r="J177" t="s">
        <v>25</v>
      </c>
      <c r="K177">
        <v>0.33</v>
      </c>
      <c r="L177">
        <v>0.5454</v>
      </c>
      <c r="M177" s="2" t="s">
        <v>8689</v>
      </c>
      <c r="N177" s="2">
        <f t="shared" si="8"/>
        <v>36872</v>
      </c>
      <c r="O177">
        <v>40500000</v>
      </c>
    </row>
    <row r="178" spans="1:15">
      <c r="A178" t="s">
        <v>2771</v>
      </c>
      <c r="B178" t="s">
        <v>2772</v>
      </c>
      <c r="C178">
        <v>287095680</v>
      </c>
      <c r="D178" t="s">
        <v>2773</v>
      </c>
      <c r="E178" t="str">
        <f t="shared" si="6"/>
        <v>0205.HK</v>
      </c>
      <c r="F178">
        <f t="shared" si="7"/>
        <v>7</v>
      </c>
      <c r="G178" t="s">
        <v>757</v>
      </c>
      <c r="H178" t="s">
        <v>186</v>
      </c>
      <c r="I178">
        <v>50</v>
      </c>
      <c r="J178" t="s">
        <v>187</v>
      </c>
      <c r="K178">
        <v>1.28</v>
      </c>
      <c r="L178">
        <v>0.13</v>
      </c>
      <c r="M178" s="2" t="s">
        <v>2774</v>
      </c>
      <c r="N178" s="2">
        <f t="shared" si="8"/>
        <v>33974</v>
      </c>
      <c r="O178">
        <v>35000000</v>
      </c>
    </row>
    <row r="179" spans="1:15">
      <c r="A179" t="s">
        <v>7819</v>
      </c>
      <c r="B179" t="s">
        <v>7820</v>
      </c>
      <c r="C179">
        <v>723285760</v>
      </c>
      <c r="D179" t="s">
        <v>7821</v>
      </c>
      <c r="E179" t="str">
        <f t="shared" si="6"/>
        <v>0206.HK</v>
      </c>
      <c r="F179">
        <f t="shared" si="7"/>
        <v>7</v>
      </c>
      <c r="G179" t="s">
        <v>771</v>
      </c>
      <c r="H179" t="s">
        <v>391</v>
      </c>
      <c r="I179">
        <v>10</v>
      </c>
      <c r="J179" t="s">
        <v>391</v>
      </c>
      <c r="K179">
        <v>0.73</v>
      </c>
      <c r="L179">
        <v>2.4508999999999999</v>
      </c>
      <c r="M179" s="2" t="s">
        <v>7822</v>
      </c>
      <c r="N179" s="2">
        <f t="shared" si="8"/>
        <v>38684</v>
      </c>
      <c r="O179">
        <v>72000000</v>
      </c>
    </row>
    <row r="180" spans="1:15">
      <c r="A180" t="s">
        <v>5076</v>
      </c>
      <c r="B180" t="s">
        <v>5077</v>
      </c>
      <c r="C180">
        <v>3771248128</v>
      </c>
      <c r="D180" t="s">
        <v>5078</v>
      </c>
      <c r="E180" t="str">
        <f t="shared" si="6"/>
        <v>0207.HK</v>
      </c>
      <c r="F180">
        <f t="shared" si="7"/>
        <v>7</v>
      </c>
      <c r="G180" t="s">
        <v>89</v>
      </c>
      <c r="H180" t="s">
        <v>89</v>
      </c>
      <c r="I180">
        <v>60</v>
      </c>
      <c r="J180" t="s">
        <v>90</v>
      </c>
      <c r="K180" t="s">
        <v>11</v>
      </c>
      <c r="L180">
        <v>2</v>
      </c>
      <c r="M180" s="2" t="s">
        <v>11</v>
      </c>
      <c r="N180" s="2"/>
      <c r="O180" t="s">
        <v>11</v>
      </c>
    </row>
    <row r="181" spans="1:15">
      <c r="A181" t="s">
        <v>806</v>
      </c>
      <c r="B181" t="s">
        <v>807</v>
      </c>
      <c r="C181">
        <v>65257324</v>
      </c>
      <c r="D181" t="s">
        <v>808</v>
      </c>
      <c r="E181" t="str">
        <f t="shared" si="6"/>
        <v>0209.HK</v>
      </c>
      <c r="F181">
        <f t="shared" si="7"/>
        <v>7</v>
      </c>
      <c r="G181" t="s">
        <v>809</v>
      </c>
      <c r="H181" t="s">
        <v>222</v>
      </c>
      <c r="I181">
        <v>25</v>
      </c>
      <c r="J181" t="s">
        <v>80</v>
      </c>
      <c r="K181">
        <v>0.55000000000000004</v>
      </c>
      <c r="L181">
        <v>4</v>
      </c>
      <c r="M181" s="2" t="s">
        <v>810</v>
      </c>
      <c r="N181" s="2">
        <f t="shared" si="8"/>
        <v>37321</v>
      </c>
      <c r="O181">
        <v>100000000</v>
      </c>
    </row>
    <row r="182" spans="1:15">
      <c r="A182" t="s">
        <v>7388</v>
      </c>
      <c r="B182" t="s">
        <v>7389</v>
      </c>
      <c r="C182">
        <v>257596048</v>
      </c>
      <c r="D182" t="s">
        <v>7390</v>
      </c>
      <c r="E182" t="str">
        <f t="shared" si="6"/>
        <v>0210.HK</v>
      </c>
      <c r="F182">
        <f t="shared" si="7"/>
        <v>7</v>
      </c>
      <c r="G182" t="s">
        <v>221</v>
      </c>
      <c r="H182" t="s">
        <v>222</v>
      </c>
      <c r="I182">
        <v>25</v>
      </c>
      <c r="J182" t="s">
        <v>80</v>
      </c>
      <c r="K182">
        <v>1</v>
      </c>
      <c r="L182">
        <v>11</v>
      </c>
      <c r="M182" s="2" t="s">
        <v>7391</v>
      </c>
      <c r="N182" s="2">
        <f t="shared" si="8"/>
        <v>35006</v>
      </c>
      <c r="O182">
        <v>132750000</v>
      </c>
    </row>
    <row r="183" spans="1:15">
      <c r="A183" t="s">
        <v>1962</v>
      </c>
      <c r="B183" t="s">
        <v>1963</v>
      </c>
      <c r="C183">
        <v>175910128</v>
      </c>
      <c r="D183" t="s">
        <v>1964</v>
      </c>
      <c r="E183" t="str">
        <f t="shared" si="6"/>
        <v>0211.HK</v>
      </c>
      <c r="F183">
        <f t="shared" si="7"/>
        <v>7</v>
      </c>
      <c r="G183" t="s">
        <v>67</v>
      </c>
      <c r="H183" t="s">
        <v>24</v>
      </c>
      <c r="I183">
        <v>40</v>
      </c>
      <c r="J183" t="s">
        <v>25</v>
      </c>
      <c r="K183">
        <v>0.88</v>
      </c>
      <c r="L183">
        <v>0.42759999999999998</v>
      </c>
      <c r="M183" s="2" t="s">
        <v>1965</v>
      </c>
      <c r="N183" s="2">
        <f t="shared" si="8"/>
        <v>33577</v>
      </c>
      <c r="O183">
        <v>75000000</v>
      </c>
    </row>
    <row r="184" spans="1:15">
      <c r="A184" t="s">
        <v>3910</v>
      </c>
      <c r="B184" t="s">
        <v>3911</v>
      </c>
      <c r="C184">
        <v>798241856</v>
      </c>
      <c r="D184" t="s">
        <v>3912</v>
      </c>
      <c r="E184" t="str">
        <f t="shared" si="6"/>
        <v>0212.HK</v>
      </c>
      <c r="F184">
        <f t="shared" si="7"/>
        <v>7</v>
      </c>
      <c r="G184" t="s">
        <v>89</v>
      </c>
      <c r="H184" t="s">
        <v>89</v>
      </c>
      <c r="I184">
        <v>60</v>
      </c>
      <c r="J184" t="s">
        <v>90</v>
      </c>
      <c r="K184" t="s">
        <v>11</v>
      </c>
      <c r="L184" t="s">
        <v>11</v>
      </c>
      <c r="M184" s="2" t="s">
        <v>11</v>
      </c>
      <c r="N184" s="2"/>
      <c r="O184" t="s">
        <v>11</v>
      </c>
    </row>
    <row r="185" spans="1:15">
      <c r="A185" t="s">
        <v>3899</v>
      </c>
      <c r="B185" t="s">
        <v>3900</v>
      </c>
      <c r="C185">
        <v>735191168</v>
      </c>
      <c r="D185" t="s">
        <v>3901</v>
      </c>
      <c r="E185" t="str">
        <f t="shared" si="6"/>
        <v>0213.HK</v>
      </c>
      <c r="F185">
        <f t="shared" si="7"/>
        <v>7</v>
      </c>
      <c r="G185" t="s">
        <v>221</v>
      </c>
      <c r="H185" t="s">
        <v>222</v>
      </c>
      <c r="I185">
        <v>25</v>
      </c>
      <c r="J185" t="s">
        <v>80</v>
      </c>
      <c r="K185" t="s">
        <v>11</v>
      </c>
      <c r="L185" t="s">
        <v>11</v>
      </c>
      <c r="M185" s="2" t="s">
        <v>11</v>
      </c>
      <c r="N185" s="2"/>
      <c r="O185" t="s">
        <v>11</v>
      </c>
    </row>
    <row r="186" spans="1:15">
      <c r="A186" t="s">
        <v>9959</v>
      </c>
      <c r="B186" t="s">
        <v>9960</v>
      </c>
      <c r="C186">
        <v>454071968</v>
      </c>
      <c r="D186" t="s">
        <v>9961</v>
      </c>
      <c r="E186" t="str">
        <f t="shared" si="6"/>
        <v>0214.HK</v>
      </c>
      <c r="F186">
        <f t="shared" si="7"/>
        <v>7</v>
      </c>
      <c r="G186" t="s">
        <v>89</v>
      </c>
      <c r="H186" t="s">
        <v>89</v>
      </c>
      <c r="I186">
        <v>60</v>
      </c>
      <c r="J186" t="s">
        <v>90</v>
      </c>
      <c r="K186" t="s">
        <v>11</v>
      </c>
      <c r="L186">
        <v>1.4550000000000001</v>
      </c>
      <c r="M186" s="2" t="s">
        <v>11</v>
      </c>
      <c r="N186" s="2"/>
      <c r="O186" t="s">
        <v>11</v>
      </c>
    </row>
    <row r="187" spans="1:15">
      <c r="A187" t="s">
        <v>5537</v>
      </c>
      <c r="B187" t="s">
        <v>5538</v>
      </c>
      <c r="C187">
        <v>6023870464</v>
      </c>
      <c r="D187" t="s">
        <v>5539</v>
      </c>
      <c r="E187" t="str">
        <f t="shared" si="6"/>
        <v>0215.HK</v>
      </c>
      <c r="F187">
        <f t="shared" si="7"/>
        <v>7</v>
      </c>
      <c r="G187" t="s">
        <v>2163</v>
      </c>
      <c r="H187" t="s">
        <v>2164</v>
      </c>
      <c r="I187">
        <v>50</v>
      </c>
      <c r="J187" t="s">
        <v>187</v>
      </c>
      <c r="K187" t="s">
        <v>11</v>
      </c>
      <c r="L187" t="s">
        <v>11</v>
      </c>
      <c r="M187" s="2" t="s">
        <v>11</v>
      </c>
      <c r="N187" s="2"/>
      <c r="O187" t="s">
        <v>11</v>
      </c>
    </row>
    <row r="188" spans="1:15">
      <c r="A188" t="s">
        <v>8003</v>
      </c>
      <c r="B188" t="s">
        <v>8004</v>
      </c>
      <c r="C188">
        <v>661641792</v>
      </c>
      <c r="D188" t="s">
        <v>8005</v>
      </c>
      <c r="E188" t="str">
        <f t="shared" si="6"/>
        <v>0216.HK</v>
      </c>
      <c r="F188">
        <f t="shared" si="7"/>
        <v>7</v>
      </c>
      <c r="G188" t="s">
        <v>89</v>
      </c>
      <c r="H188" t="s">
        <v>89</v>
      </c>
      <c r="I188">
        <v>60</v>
      </c>
      <c r="J188" t="s">
        <v>90</v>
      </c>
      <c r="K188" t="s">
        <v>11</v>
      </c>
      <c r="L188" t="s">
        <v>11</v>
      </c>
      <c r="M188" s="2" t="s">
        <v>11</v>
      </c>
      <c r="N188" s="2"/>
      <c r="O188" t="s">
        <v>11</v>
      </c>
    </row>
    <row r="189" spans="1:15">
      <c r="A189" t="s">
        <v>9020</v>
      </c>
      <c r="B189" t="s">
        <v>9021</v>
      </c>
      <c r="C189">
        <v>620322048</v>
      </c>
      <c r="D189" t="s">
        <v>9022</v>
      </c>
      <c r="E189" t="str">
        <f t="shared" si="6"/>
        <v>0217.HK</v>
      </c>
      <c r="F189">
        <f t="shared" si="7"/>
        <v>7</v>
      </c>
      <c r="G189" t="s">
        <v>269</v>
      </c>
      <c r="H189" t="s">
        <v>45</v>
      </c>
      <c r="I189">
        <v>20</v>
      </c>
      <c r="J189" t="s">
        <v>32</v>
      </c>
      <c r="K189" t="s">
        <v>11</v>
      </c>
      <c r="L189">
        <v>1.01</v>
      </c>
      <c r="M189" s="2" t="s">
        <v>11</v>
      </c>
      <c r="N189" s="2"/>
      <c r="O189" t="s">
        <v>11</v>
      </c>
    </row>
    <row r="190" spans="1:15">
      <c r="A190" t="s">
        <v>2543</v>
      </c>
      <c r="B190" t="s">
        <v>2544</v>
      </c>
      <c r="C190">
        <v>608844096</v>
      </c>
      <c r="D190" t="s">
        <v>2545</v>
      </c>
      <c r="E190" t="str">
        <f t="shared" si="6"/>
        <v>0218.HK</v>
      </c>
      <c r="F190">
        <f t="shared" si="7"/>
        <v>7</v>
      </c>
      <c r="G190" t="s">
        <v>67</v>
      </c>
      <c r="H190" t="s">
        <v>24</v>
      </c>
      <c r="I190">
        <v>40</v>
      </c>
      <c r="J190" t="s">
        <v>25</v>
      </c>
      <c r="K190" t="s">
        <v>11</v>
      </c>
      <c r="L190" t="s">
        <v>11</v>
      </c>
      <c r="M190" s="2" t="s">
        <v>11</v>
      </c>
      <c r="N190" s="2"/>
      <c r="O190" t="s">
        <v>11</v>
      </c>
    </row>
    <row r="191" spans="1:15">
      <c r="A191" t="s">
        <v>2440</v>
      </c>
      <c r="B191" t="s">
        <v>2441</v>
      </c>
      <c r="C191">
        <v>684108864</v>
      </c>
      <c r="D191" t="s">
        <v>2442</v>
      </c>
      <c r="E191" t="str">
        <f t="shared" si="6"/>
        <v>0219.HK</v>
      </c>
      <c r="F191">
        <f t="shared" si="7"/>
        <v>7</v>
      </c>
      <c r="G191" t="s">
        <v>341</v>
      </c>
      <c r="H191" t="s">
        <v>342</v>
      </c>
      <c r="I191">
        <v>25</v>
      </c>
      <c r="J191" t="s">
        <v>80</v>
      </c>
      <c r="K191" t="s">
        <v>11</v>
      </c>
      <c r="L191" t="s">
        <v>11</v>
      </c>
      <c r="M191" s="2" t="s">
        <v>11</v>
      </c>
      <c r="N191" s="2"/>
      <c r="O191" t="s">
        <v>11</v>
      </c>
    </row>
    <row r="192" spans="1:15">
      <c r="A192" t="s">
        <v>1246</v>
      </c>
      <c r="B192" t="s">
        <v>1247</v>
      </c>
      <c r="C192">
        <v>27989284864</v>
      </c>
      <c r="D192" t="s">
        <v>1248</v>
      </c>
      <c r="E192" t="str">
        <f t="shared" si="6"/>
        <v>0220.HK</v>
      </c>
      <c r="F192">
        <f t="shared" si="7"/>
        <v>7</v>
      </c>
      <c r="G192" t="s">
        <v>95</v>
      </c>
      <c r="H192" t="s">
        <v>57</v>
      </c>
      <c r="I192">
        <v>30</v>
      </c>
      <c r="J192" t="s">
        <v>58</v>
      </c>
      <c r="K192">
        <v>4.22</v>
      </c>
      <c r="L192">
        <v>8.6988000000000003</v>
      </c>
      <c r="M192" s="2" t="s">
        <v>1249</v>
      </c>
      <c r="N192" s="2">
        <f t="shared" si="8"/>
        <v>39433</v>
      </c>
      <c r="O192">
        <v>881720000</v>
      </c>
    </row>
    <row r="193" spans="1:15">
      <c r="A193" t="s">
        <v>4080</v>
      </c>
      <c r="B193" t="s">
        <v>4081</v>
      </c>
      <c r="C193">
        <v>1911223168</v>
      </c>
      <c r="D193" t="s">
        <v>4082</v>
      </c>
      <c r="E193" t="str">
        <f t="shared" si="6"/>
        <v>0222.HK</v>
      </c>
      <c r="F193">
        <f t="shared" si="7"/>
        <v>7</v>
      </c>
      <c r="G193" t="s">
        <v>155</v>
      </c>
      <c r="H193" t="s">
        <v>155</v>
      </c>
      <c r="I193">
        <v>40</v>
      </c>
      <c r="J193" t="s">
        <v>25</v>
      </c>
      <c r="K193" t="s">
        <v>11</v>
      </c>
      <c r="L193" t="s">
        <v>11</v>
      </c>
      <c r="M193" s="2" t="s">
        <v>11</v>
      </c>
      <c r="N193" s="2"/>
      <c r="O193" t="s">
        <v>11</v>
      </c>
    </row>
    <row r="194" spans="1:15">
      <c r="A194" t="s">
        <v>7082</v>
      </c>
      <c r="B194" t="s">
        <v>7083</v>
      </c>
      <c r="C194">
        <v>110191464</v>
      </c>
      <c r="D194" t="s">
        <v>7084</v>
      </c>
      <c r="E194" t="str">
        <f t="shared" ref="E194:E257" si="9">_xlfn.CONCAT(TEXT(INT(LEFT(D194,8)),"0000"),".HK")</f>
        <v>0223.HK</v>
      </c>
      <c r="F194">
        <f t="shared" si="7"/>
        <v>7</v>
      </c>
      <c r="G194" t="s">
        <v>269</v>
      </c>
      <c r="H194" t="s">
        <v>45</v>
      </c>
      <c r="I194">
        <v>20</v>
      </c>
      <c r="J194" t="s">
        <v>32</v>
      </c>
      <c r="K194">
        <v>1</v>
      </c>
      <c r="L194">
        <v>0.10299999999999999</v>
      </c>
      <c r="M194" s="2" t="s">
        <v>7085</v>
      </c>
      <c r="N194" s="2">
        <f t="shared" si="8"/>
        <v>37356</v>
      </c>
      <c r="O194">
        <v>72000000</v>
      </c>
    </row>
    <row r="195" spans="1:15">
      <c r="A195" t="s">
        <v>3365</v>
      </c>
      <c r="B195" t="s">
        <v>3366</v>
      </c>
      <c r="C195">
        <v>957852096</v>
      </c>
      <c r="D195" t="s">
        <v>3367</v>
      </c>
      <c r="E195" t="str">
        <f t="shared" si="9"/>
        <v>0224.HK</v>
      </c>
      <c r="F195">
        <f t="shared" ref="F195:F258" si="10">LEN(E195)</f>
        <v>7</v>
      </c>
      <c r="G195" t="s">
        <v>89</v>
      </c>
      <c r="H195" t="s">
        <v>89</v>
      </c>
      <c r="I195">
        <v>60</v>
      </c>
      <c r="J195" t="s">
        <v>90</v>
      </c>
      <c r="K195" t="s">
        <v>11</v>
      </c>
      <c r="L195" t="s">
        <v>11</v>
      </c>
      <c r="M195" s="2" t="s">
        <v>11</v>
      </c>
      <c r="N195" s="2"/>
      <c r="O195" t="s">
        <v>11</v>
      </c>
    </row>
    <row r="196" spans="1:15">
      <c r="A196" t="s">
        <v>3338</v>
      </c>
      <c r="B196" t="s">
        <v>3339</v>
      </c>
      <c r="C196">
        <v>828548992</v>
      </c>
      <c r="D196" t="s">
        <v>3340</v>
      </c>
      <c r="E196" t="str">
        <f t="shared" si="9"/>
        <v>0225.HK</v>
      </c>
      <c r="F196">
        <f t="shared" si="10"/>
        <v>7</v>
      </c>
      <c r="G196" t="s">
        <v>89</v>
      </c>
      <c r="H196" t="s">
        <v>89</v>
      </c>
      <c r="I196">
        <v>60</v>
      </c>
      <c r="J196" t="s">
        <v>90</v>
      </c>
      <c r="K196" t="s">
        <v>11</v>
      </c>
      <c r="L196" t="s">
        <v>11</v>
      </c>
      <c r="M196" s="2" t="s">
        <v>11</v>
      </c>
      <c r="N196" s="2"/>
      <c r="O196" t="s">
        <v>11</v>
      </c>
    </row>
    <row r="197" spans="1:15">
      <c r="A197" t="s">
        <v>4466</v>
      </c>
      <c r="B197" t="s">
        <v>4467</v>
      </c>
      <c r="C197">
        <v>872882624</v>
      </c>
      <c r="D197" t="s">
        <v>4468</v>
      </c>
      <c r="E197" t="str">
        <f t="shared" si="9"/>
        <v>0226.HK</v>
      </c>
      <c r="F197">
        <f t="shared" si="10"/>
        <v>7</v>
      </c>
      <c r="G197" t="s">
        <v>434</v>
      </c>
      <c r="H197" t="s">
        <v>434</v>
      </c>
      <c r="I197">
        <v>30</v>
      </c>
      <c r="J197" t="s">
        <v>58</v>
      </c>
      <c r="K197" t="s">
        <v>11</v>
      </c>
      <c r="L197" t="s">
        <v>11</v>
      </c>
      <c r="M197" s="2" t="s">
        <v>11</v>
      </c>
      <c r="N197" s="2"/>
      <c r="O197" t="s">
        <v>11</v>
      </c>
    </row>
    <row r="198" spans="1:15">
      <c r="A198" t="s">
        <v>6852</v>
      </c>
      <c r="B198" t="s">
        <v>6853</v>
      </c>
      <c r="C198">
        <v>194031648</v>
      </c>
      <c r="D198" t="s">
        <v>6854</v>
      </c>
      <c r="E198" t="str">
        <f t="shared" si="9"/>
        <v>0227.HK</v>
      </c>
      <c r="F198">
        <f t="shared" si="10"/>
        <v>7</v>
      </c>
      <c r="G198" t="s">
        <v>67</v>
      </c>
      <c r="H198" t="s">
        <v>24</v>
      </c>
      <c r="I198">
        <v>40</v>
      </c>
      <c r="J198" t="s">
        <v>25</v>
      </c>
      <c r="K198" t="s">
        <v>11</v>
      </c>
      <c r="L198" t="s">
        <v>11</v>
      </c>
      <c r="M198" s="2" t="s">
        <v>11</v>
      </c>
      <c r="N198" s="2"/>
      <c r="O198" t="s">
        <v>11</v>
      </c>
    </row>
    <row r="199" spans="1:15">
      <c r="A199" t="s">
        <v>8900</v>
      </c>
      <c r="B199" t="s">
        <v>8901</v>
      </c>
      <c r="C199">
        <v>760427520</v>
      </c>
      <c r="D199" t="s">
        <v>8902</v>
      </c>
      <c r="E199" t="str">
        <f t="shared" si="9"/>
        <v>0228.HK</v>
      </c>
      <c r="F199">
        <f t="shared" si="10"/>
        <v>7</v>
      </c>
      <c r="G199" t="s">
        <v>390</v>
      </c>
      <c r="H199" t="s">
        <v>391</v>
      </c>
      <c r="I199">
        <v>10</v>
      </c>
      <c r="J199" t="s">
        <v>391</v>
      </c>
      <c r="K199">
        <v>0.2</v>
      </c>
      <c r="L199">
        <v>9.5000000000000001E-2</v>
      </c>
      <c r="M199" s="2" t="s">
        <v>8903</v>
      </c>
      <c r="N199" s="2">
        <f t="shared" ref="N199:N257" si="11">DATEVALUE(M199)</f>
        <v>37305</v>
      </c>
      <c r="O199">
        <v>250000000</v>
      </c>
    </row>
    <row r="200" spans="1:15">
      <c r="A200" t="s">
        <v>3089</v>
      </c>
      <c r="B200" t="s">
        <v>3090</v>
      </c>
      <c r="C200">
        <v>375993632</v>
      </c>
      <c r="D200" t="s">
        <v>3091</v>
      </c>
      <c r="E200" t="str">
        <f t="shared" si="9"/>
        <v>0229.HK</v>
      </c>
      <c r="F200">
        <f t="shared" si="10"/>
        <v>7</v>
      </c>
      <c r="G200" t="s">
        <v>306</v>
      </c>
      <c r="H200" t="s">
        <v>222</v>
      </c>
      <c r="I200">
        <v>25</v>
      </c>
      <c r="J200" t="s">
        <v>80</v>
      </c>
      <c r="K200" t="s">
        <v>11</v>
      </c>
      <c r="L200">
        <v>2.5</v>
      </c>
      <c r="M200" s="2" t="s">
        <v>11</v>
      </c>
      <c r="N200" s="2"/>
      <c r="O200" t="s">
        <v>11</v>
      </c>
    </row>
    <row r="201" spans="1:15">
      <c r="A201" t="s">
        <v>4059</v>
      </c>
      <c r="B201" t="s">
        <v>4060</v>
      </c>
      <c r="C201">
        <v>1305294080</v>
      </c>
      <c r="D201" t="s">
        <v>4061</v>
      </c>
      <c r="E201" t="str">
        <f t="shared" si="9"/>
        <v>0230.HK</v>
      </c>
      <c r="F201">
        <f t="shared" si="10"/>
        <v>7</v>
      </c>
      <c r="G201" t="s">
        <v>89</v>
      </c>
      <c r="H201" t="s">
        <v>89</v>
      </c>
      <c r="I201">
        <v>60</v>
      </c>
      <c r="J201" t="s">
        <v>90</v>
      </c>
      <c r="K201" t="s">
        <v>11</v>
      </c>
      <c r="L201">
        <v>2.4500000000000002</v>
      </c>
      <c r="M201" s="2" t="s">
        <v>11</v>
      </c>
      <c r="N201" s="2"/>
      <c r="O201" t="s">
        <v>11</v>
      </c>
    </row>
    <row r="202" spans="1:15">
      <c r="A202" t="s">
        <v>7729</v>
      </c>
      <c r="B202" t="s">
        <v>7730</v>
      </c>
      <c r="C202">
        <v>846607104</v>
      </c>
      <c r="D202" t="s">
        <v>7731</v>
      </c>
      <c r="E202" t="str">
        <f t="shared" si="9"/>
        <v>0232.HK</v>
      </c>
      <c r="F202">
        <f t="shared" si="10"/>
        <v>7</v>
      </c>
      <c r="G202" t="s">
        <v>4751</v>
      </c>
      <c r="H202" t="s">
        <v>45</v>
      </c>
      <c r="I202">
        <v>20</v>
      </c>
      <c r="J202" t="s">
        <v>32</v>
      </c>
      <c r="K202">
        <v>1.1100000000000001</v>
      </c>
      <c r="L202">
        <v>0.52629999999999999</v>
      </c>
      <c r="M202" s="2" t="s">
        <v>7732</v>
      </c>
      <c r="N202" s="2">
        <f t="shared" si="11"/>
        <v>33584</v>
      </c>
      <c r="O202">
        <v>60000000</v>
      </c>
    </row>
    <row r="203" spans="1:15">
      <c r="A203" t="s">
        <v>3852</v>
      </c>
      <c r="B203" t="s">
        <v>3853</v>
      </c>
      <c r="C203">
        <v>341041760</v>
      </c>
      <c r="D203" t="s">
        <v>3854</v>
      </c>
      <c r="E203" t="str">
        <f t="shared" si="9"/>
        <v>0234.HK</v>
      </c>
      <c r="F203">
        <f t="shared" si="10"/>
        <v>7</v>
      </c>
      <c r="G203" t="s">
        <v>341</v>
      </c>
      <c r="H203" t="s">
        <v>342</v>
      </c>
      <c r="I203">
        <v>25</v>
      </c>
      <c r="J203" t="s">
        <v>80</v>
      </c>
      <c r="K203" t="s">
        <v>11</v>
      </c>
      <c r="L203" t="s">
        <v>11</v>
      </c>
      <c r="M203" s="2" t="s">
        <v>11</v>
      </c>
      <c r="N203" s="2"/>
      <c r="O203" t="s">
        <v>11</v>
      </c>
    </row>
    <row r="204" spans="1:15">
      <c r="A204" t="s">
        <v>7601</v>
      </c>
      <c r="B204" t="s">
        <v>7602</v>
      </c>
      <c r="C204">
        <v>713483904</v>
      </c>
      <c r="D204" t="s">
        <v>7603</v>
      </c>
      <c r="E204" t="str">
        <f t="shared" si="9"/>
        <v>0235.HK</v>
      </c>
      <c r="F204">
        <f t="shared" si="10"/>
        <v>7</v>
      </c>
      <c r="G204" t="s">
        <v>269</v>
      </c>
      <c r="H204" t="s">
        <v>45</v>
      </c>
      <c r="I204">
        <v>20</v>
      </c>
      <c r="J204" t="s">
        <v>32</v>
      </c>
      <c r="K204" t="s">
        <v>11</v>
      </c>
      <c r="L204">
        <v>0.15</v>
      </c>
      <c r="M204" s="2" t="s">
        <v>11</v>
      </c>
      <c r="N204" s="2"/>
      <c r="O204" t="s">
        <v>11</v>
      </c>
    </row>
    <row r="205" spans="1:15">
      <c r="A205" t="s">
        <v>2854</v>
      </c>
      <c r="B205" t="s">
        <v>2855</v>
      </c>
      <c r="C205">
        <v>254027984</v>
      </c>
      <c r="D205" t="s">
        <v>2856</v>
      </c>
      <c r="E205" t="str">
        <f t="shared" si="9"/>
        <v>0236.HK</v>
      </c>
      <c r="F205">
        <f t="shared" si="10"/>
        <v>7</v>
      </c>
      <c r="G205" t="s">
        <v>56</v>
      </c>
      <c r="H205" t="s">
        <v>57</v>
      </c>
      <c r="I205">
        <v>30</v>
      </c>
      <c r="J205" t="s">
        <v>58</v>
      </c>
      <c r="K205" t="s">
        <v>11</v>
      </c>
      <c r="L205" t="s">
        <v>11</v>
      </c>
      <c r="M205" s="2" t="s">
        <v>11</v>
      </c>
      <c r="N205" s="2"/>
      <c r="O205" t="s">
        <v>11</v>
      </c>
    </row>
    <row r="206" spans="1:15">
      <c r="A206" t="s">
        <v>2896</v>
      </c>
      <c r="B206" t="s">
        <v>2897</v>
      </c>
      <c r="C206">
        <v>818099968</v>
      </c>
      <c r="D206" t="s">
        <v>2898</v>
      </c>
      <c r="E206" t="str">
        <f t="shared" si="9"/>
        <v>0237.HK</v>
      </c>
      <c r="F206">
        <f t="shared" si="10"/>
        <v>7</v>
      </c>
      <c r="G206" t="s">
        <v>89</v>
      </c>
      <c r="H206" t="s">
        <v>89</v>
      </c>
      <c r="I206">
        <v>60</v>
      </c>
      <c r="J206" t="s">
        <v>90</v>
      </c>
      <c r="K206" t="s">
        <v>11</v>
      </c>
      <c r="L206" t="s">
        <v>11</v>
      </c>
      <c r="M206" s="2" t="s">
        <v>11</v>
      </c>
      <c r="N206" s="2"/>
      <c r="O206" t="s">
        <v>11</v>
      </c>
    </row>
    <row r="207" spans="1:15">
      <c r="A207" t="s">
        <v>3539</v>
      </c>
      <c r="B207" t="s">
        <v>3540</v>
      </c>
      <c r="C207">
        <v>489274816</v>
      </c>
      <c r="D207" t="s">
        <v>3541</v>
      </c>
      <c r="E207" t="str">
        <f t="shared" si="9"/>
        <v>0239.HK</v>
      </c>
      <c r="F207">
        <f t="shared" si="10"/>
        <v>7</v>
      </c>
      <c r="G207" t="s">
        <v>100</v>
      </c>
      <c r="H207" t="s">
        <v>101</v>
      </c>
      <c r="I207">
        <v>35</v>
      </c>
      <c r="J207" t="s">
        <v>18</v>
      </c>
      <c r="K207" t="s">
        <v>11</v>
      </c>
      <c r="L207" t="s">
        <v>11</v>
      </c>
      <c r="M207" s="2" t="s">
        <v>11</v>
      </c>
      <c r="N207" s="2"/>
      <c r="O207" t="s">
        <v>11</v>
      </c>
    </row>
    <row r="208" spans="1:15">
      <c r="A208" t="s">
        <v>9441</v>
      </c>
      <c r="B208" t="s">
        <v>9442</v>
      </c>
      <c r="C208">
        <v>1266715520</v>
      </c>
      <c r="D208" t="s">
        <v>9443</v>
      </c>
      <c r="E208" t="str">
        <f t="shared" si="9"/>
        <v>0240.HK</v>
      </c>
      <c r="F208">
        <f t="shared" si="10"/>
        <v>7</v>
      </c>
      <c r="G208" t="s">
        <v>122</v>
      </c>
      <c r="H208" t="s">
        <v>45</v>
      </c>
      <c r="I208">
        <v>20</v>
      </c>
      <c r="J208" t="s">
        <v>32</v>
      </c>
      <c r="K208" t="s">
        <v>11</v>
      </c>
      <c r="L208" t="s">
        <v>11</v>
      </c>
      <c r="M208" s="2" t="s">
        <v>11</v>
      </c>
      <c r="N208" s="2"/>
      <c r="O208" t="s">
        <v>11</v>
      </c>
    </row>
    <row r="209" spans="1:15">
      <c r="A209" t="s">
        <v>10165</v>
      </c>
      <c r="B209" t="s">
        <v>10166</v>
      </c>
      <c r="C209">
        <v>70237716480</v>
      </c>
      <c r="D209" t="s">
        <v>10167</v>
      </c>
      <c r="E209" t="str">
        <f t="shared" si="9"/>
        <v>0241.HK</v>
      </c>
      <c r="F209">
        <f t="shared" si="10"/>
        <v>7</v>
      </c>
      <c r="G209" t="s">
        <v>434</v>
      </c>
      <c r="H209" t="s">
        <v>434</v>
      </c>
      <c r="I209">
        <v>30</v>
      </c>
      <c r="J209" t="s">
        <v>58</v>
      </c>
      <c r="K209" t="s">
        <v>11</v>
      </c>
      <c r="L209">
        <v>26.82</v>
      </c>
      <c r="M209" s="2" t="s">
        <v>11</v>
      </c>
      <c r="N209" s="2"/>
      <c r="O209" t="s">
        <v>11</v>
      </c>
    </row>
    <row r="210" spans="1:15">
      <c r="A210" t="s">
        <v>2437</v>
      </c>
      <c r="B210" t="s">
        <v>2438</v>
      </c>
      <c r="C210">
        <v>3624455680</v>
      </c>
      <c r="D210" t="s">
        <v>2439</v>
      </c>
      <c r="E210" t="str">
        <f t="shared" si="9"/>
        <v>0242.HK</v>
      </c>
      <c r="F210">
        <f t="shared" si="10"/>
        <v>7</v>
      </c>
      <c r="G210" t="s">
        <v>89</v>
      </c>
      <c r="H210" t="s">
        <v>89</v>
      </c>
      <c r="I210">
        <v>60</v>
      </c>
      <c r="J210" t="s">
        <v>90</v>
      </c>
      <c r="K210" t="s">
        <v>11</v>
      </c>
      <c r="L210">
        <v>10.8101</v>
      </c>
      <c r="M210" s="2" t="s">
        <v>11</v>
      </c>
      <c r="N210" s="2"/>
      <c r="O210" t="s">
        <v>11</v>
      </c>
    </row>
    <row r="211" spans="1:15">
      <c r="A211" t="s">
        <v>3123</v>
      </c>
      <c r="B211" t="s">
        <v>3124</v>
      </c>
      <c r="C211">
        <v>66989196</v>
      </c>
      <c r="D211" t="s">
        <v>3125</v>
      </c>
      <c r="E211" t="str">
        <f t="shared" si="9"/>
        <v>0243.HK</v>
      </c>
      <c r="F211">
        <f t="shared" si="10"/>
        <v>7</v>
      </c>
      <c r="G211" t="s">
        <v>594</v>
      </c>
      <c r="H211" t="s">
        <v>594</v>
      </c>
      <c r="I211">
        <v>45</v>
      </c>
      <c r="J211" t="s">
        <v>39</v>
      </c>
      <c r="K211" t="s">
        <v>11</v>
      </c>
      <c r="L211">
        <v>0.2</v>
      </c>
      <c r="M211" s="2" t="s">
        <v>11</v>
      </c>
      <c r="N211" s="2"/>
      <c r="O211" t="s">
        <v>11</v>
      </c>
    </row>
    <row r="212" spans="1:15">
      <c r="A212" t="s">
        <v>2371</v>
      </c>
      <c r="B212" t="s">
        <v>2372</v>
      </c>
      <c r="C212">
        <v>325862720</v>
      </c>
      <c r="D212" t="s">
        <v>2373</v>
      </c>
      <c r="E212" t="str">
        <f t="shared" si="9"/>
        <v>0244.HK</v>
      </c>
      <c r="F212">
        <f t="shared" si="10"/>
        <v>7</v>
      </c>
      <c r="G212" t="s">
        <v>421</v>
      </c>
      <c r="H212" t="s">
        <v>79</v>
      </c>
      <c r="I212">
        <v>25</v>
      </c>
      <c r="J212" t="s">
        <v>80</v>
      </c>
      <c r="K212" t="s">
        <v>11</v>
      </c>
      <c r="L212">
        <v>0.59</v>
      </c>
      <c r="M212" s="2" t="s">
        <v>11</v>
      </c>
      <c r="N212" s="2"/>
      <c r="O212" t="s">
        <v>11</v>
      </c>
    </row>
    <row r="213" spans="1:15">
      <c r="A213" t="s">
        <v>8148</v>
      </c>
      <c r="B213" t="s">
        <v>8149</v>
      </c>
      <c r="C213">
        <v>1041433792</v>
      </c>
      <c r="D213" t="s">
        <v>8150</v>
      </c>
      <c r="E213" t="str">
        <f t="shared" si="9"/>
        <v>0245.HK</v>
      </c>
      <c r="F213">
        <f t="shared" si="10"/>
        <v>7</v>
      </c>
      <c r="G213" t="s">
        <v>67</v>
      </c>
      <c r="H213" t="s">
        <v>24</v>
      </c>
      <c r="I213">
        <v>40</v>
      </c>
      <c r="J213" t="s">
        <v>25</v>
      </c>
      <c r="K213" t="s">
        <v>11</v>
      </c>
      <c r="L213">
        <v>8.5000000000000006E-2</v>
      </c>
      <c r="M213" s="2" t="s">
        <v>11</v>
      </c>
      <c r="N213" s="2"/>
      <c r="O213" t="s">
        <v>11</v>
      </c>
    </row>
    <row r="214" spans="1:15">
      <c r="A214" t="s">
        <v>1304</v>
      </c>
      <c r="B214" t="s">
        <v>1305</v>
      </c>
      <c r="C214">
        <v>44863045632</v>
      </c>
      <c r="D214" t="s">
        <v>1306</v>
      </c>
      <c r="E214" t="str">
        <f t="shared" si="9"/>
        <v>0247.HK</v>
      </c>
      <c r="F214">
        <f t="shared" si="10"/>
        <v>7</v>
      </c>
      <c r="G214" t="s">
        <v>89</v>
      </c>
      <c r="H214" t="s">
        <v>89</v>
      </c>
      <c r="I214">
        <v>60</v>
      </c>
      <c r="J214" t="s">
        <v>90</v>
      </c>
      <c r="K214" t="s">
        <v>11</v>
      </c>
      <c r="L214" t="s">
        <v>11</v>
      </c>
      <c r="M214" s="2" t="s">
        <v>11</v>
      </c>
      <c r="N214" s="2"/>
      <c r="O214" t="s">
        <v>11</v>
      </c>
    </row>
    <row r="215" spans="1:15">
      <c r="A215" t="s">
        <v>5818</v>
      </c>
      <c r="B215" t="s">
        <v>5819</v>
      </c>
      <c r="C215">
        <v>64757224</v>
      </c>
      <c r="D215" t="s">
        <v>5820</v>
      </c>
      <c r="E215" t="str">
        <f t="shared" si="9"/>
        <v>0248.HK</v>
      </c>
      <c r="F215">
        <f t="shared" si="10"/>
        <v>7</v>
      </c>
      <c r="G215" t="s">
        <v>78</v>
      </c>
      <c r="H215" t="s">
        <v>79</v>
      </c>
      <c r="I215">
        <v>25</v>
      </c>
      <c r="J215" t="s">
        <v>80</v>
      </c>
      <c r="K215">
        <v>0.5</v>
      </c>
      <c r="L215">
        <v>0.2069</v>
      </c>
      <c r="M215" s="2" t="s">
        <v>5821</v>
      </c>
      <c r="N215" s="2">
        <f t="shared" si="11"/>
        <v>37204</v>
      </c>
      <c r="O215">
        <v>130000000</v>
      </c>
    </row>
    <row r="216" spans="1:15">
      <c r="A216" t="s">
        <v>2304</v>
      </c>
      <c r="B216" t="s">
        <v>2305</v>
      </c>
      <c r="C216">
        <v>434410112</v>
      </c>
      <c r="D216" t="s">
        <v>2306</v>
      </c>
      <c r="E216" t="str">
        <f t="shared" si="9"/>
        <v>0250.HK</v>
      </c>
      <c r="F216">
        <f t="shared" si="10"/>
        <v>7</v>
      </c>
      <c r="G216" t="s">
        <v>1098</v>
      </c>
      <c r="H216" t="s">
        <v>397</v>
      </c>
      <c r="I216">
        <v>45</v>
      </c>
      <c r="J216" t="s">
        <v>39</v>
      </c>
      <c r="K216" t="s">
        <v>11</v>
      </c>
      <c r="L216" t="s">
        <v>11</v>
      </c>
      <c r="M216" s="2" t="s">
        <v>11</v>
      </c>
      <c r="N216" s="2"/>
      <c r="O216" t="s">
        <v>11</v>
      </c>
    </row>
    <row r="217" spans="1:15">
      <c r="A217" t="s">
        <v>2787</v>
      </c>
      <c r="B217" t="s">
        <v>2788</v>
      </c>
      <c r="C217">
        <v>1113927040</v>
      </c>
      <c r="D217" t="s">
        <v>2789</v>
      </c>
      <c r="E217" t="str">
        <f t="shared" si="9"/>
        <v>0251.HK</v>
      </c>
      <c r="F217">
        <f t="shared" si="10"/>
        <v>7</v>
      </c>
      <c r="G217" t="s">
        <v>89</v>
      </c>
      <c r="H217" t="s">
        <v>89</v>
      </c>
      <c r="I217">
        <v>60</v>
      </c>
      <c r="J217" t="s">
        <v>90</v>
      </c>
      <c r="K217" t="s">
        <v>11</v>
      </c>
      <c r="L217" t="s">
        <v>11</v>
      </c>
      <c r="M217" s="2" t="s">
        <v>11</v>
      </c>
      <c r="N217" s="2"/>
      <c r="O217" t="s">
        <v>11</v>
      </c>
    </row>
    <row r="218" spans="1:15">
      <c r="A218" t="s">
        <v>2086</v>
      </c>
      <c r="B218" t="s">
        <v>2087</v>
      </c>
      <c r="C218">
        <v>721344128</v>
      </c>
      <c r="D218" t="s">
        <v>2088</v>
      </c>
      <c r="E218" t="str">
        <f t="shared" si="9"/>
        <v>0252.HK</v>
      </c>
      <c r="F218">
        <f t="shared" si="10"/>
        <v>7</v>
      </c>
      <c r="G218" t="s">
        <v>212</v>
      </c>
      <c r="H218" t="s">
        <v>73</v>
      </c>
      <c r="I218">
        <v>15</v>
      </c>
      <c r="J218" t="s">
        <v>73</v>
      </c>
      <c r="K218" t="s">
        <v>11</v>
      </c>
      <c r="L218" t="s">
        <v>11</v>
      </c>
      <c r="M218" s="2" t="s">
        <v>11</v>
      </c>
      <c r="N218" s="2"/>
      <c r="O218" t="s">
        <v>11</v>
      </c>
    </row>
    <row r="219" spans="1:15">
      <c r="A219" t="s">
        <v>2443</v>
      </c>
      <c r="B219" t="s">
        <v>2444</v>
      </c>
      <c r="C219">
        <v>313499808</v>
      </c>
      <c r="D219" t="s">
        <v>2445</v>
      </c>
      <c r="E219" t="str">
        <f t="shared" si="9"/>
        <v>0253.HK</v>
      </c>
      <c r="F219">
        <f t="shared" si="10"/>
        <v>7</v>
      </c>
      <c r="G219" t="s">
        <v>341</v>
      </c>
      <c r="H219" t="s">
        <v>342</v>
      </c>
      <c r="I219">
        <v>25</v>
      </c>
      <c r="J219" t="s">
        <v>80</v>
      </c>
      <c r="K219" t="s">
        <v>11</v>
      </c>
      <c r="L219" t="s">
        <v>11</v>
      </c>
      <c r="M219" s="2" t="s">
        <v>11</v>
      </c>
      <c r="N219" s="2"/>
      <c r="O219" t="s">
        <v>11</v>
      </c>
    </row>
    <row r="220" spans="1:15">
      <c r="A220" t="s">
        <v>3896</v>
      </c>
      <c r="B220" t="s">
        <v>3897</v>
      </c>
      <c r="C220">
        <v>457265920</v>
      </c>
      <c r="D220" t="s">
        <v>3898</v>
      </c>
      <c r="E220" t="str">
        <f t="shared" si="9"/>
        <v>0254.HK</v>
      </c>
      <c r="F220">
        <f t="shared" si="10"/>
        <v>7</v>
      </c>
      <c r="G220" t="s">
        <v>269</v>
      </c>
      <c r="H220" t="s">
        <v>45</v>
      </c>
      <c r="I220">
        <v>20</v>
      </c>
      <c r="J220" t="s">
        <v>32</v>
      </c>
      <c r="K220" t="s">
        <v>11</v>
      </c>
      <c r="L220">
        <v>515.8768</v>
      </c>
      <c r="M220" s="2" t="s">
        <v>11</v>
      </c>
      <c r="N220" s="2"/>
      <c r="O220" t="s">
        <v>11</v>
      </c>
    </row>
    <row r="221" spans="1:15">
      <c r="A221" t="s">
        <v>4393</v>
      </c>
      <c r="B221" t="s">
        <v>4394</v>
      </c>
      <c r="C221">
        <v>1244404224</v>
      </c>
      <c r="D221" t="s">
        <v>4395</v>
      </c>
      <c r="E221" t="str">
        <f t="shared" si="9"/>
        <v>0255.HK</v>
      </c>
      <c r="F221">
        <f t="shared" si="10"/>
        <v>7</v>
      </c>
      <c r="G221" t="s">
        <v>44</v>
      </c>
      <c r="H221" t="s">
        <v>45</v>
      </c>
      <c r="I221">
        <v>20</v>
      </c>
      <c r="J221" t="s">
        <v>32</v>
      </c>
      <c r="K221">
        <v>1.21</v>
      </c>
      <c r="L221">
        <v>2.4</v>
      </c>
      <c r="M221" s="2" t="s">
        <v>4396</v>
      </c>
      <c r="N221" s="2">
        <f t="shared" si="11"/>
        <v>34033</v>
      </c>
      <c r="O221">
        <v>50000000</v>
      </c>
    </row>
    <row r="222" spans="1:15">
      <c r="A222" t="s">
        <v>7869</v>
      </c>
      <c r="B222" t="s">
        <v>7870</v>
      </c>
      <c r="C222">
        <v>5048190464</v>
      </c>
      <c r="D222" t="s">
        <v>7871</v>
      </c>
      <c r="E222" t="str">
        <f t="shared" si="9"/>
        <v>0256.HK</v>
      </c>
      <c r="F222">
        <f t="shared" si="10"/>
        <v>7</v>
      </c>
      <c r="G222" t="s">
        <v>221</v>
      </c>
      <c r="H222" t="s">
        <v>222</v>
      </c>
      <c r="I222">
        <v>25</v>
      </c>
      <c r="J222" t="s">
        <v>80</v>
      </c>
      <c r="K222" t="s">
        <v>11</v>
      </c>
      <c r="L222">
        <v>1.21</v>
      </c>
      <c r="M222" s="2" t="s">
        <v>11</v>
      </c>
      <c r="N222" s="2"/>
      <c r="O222" t="s">
        <v>11</v>
      </c>
    </row>
    <row r="223" spans="1:15">
      <c r="A223" t="s">
        <v>8875</v>
      </c>
      <c r="B223" t="s">
        <v>8876</v>
      </c>
      <c r="C223">
        <v>18981793792</v>
      </c>
      <c r="D223" t="s">
        <v>8877</v>
      </c>
      <c r="E223" t="str">
        <f t="shared" si="9"/>
        <v>0257.HK</v>
      </c>
      <c r="F223">
        <f t="shared" si="10"/>
        <v>7</v>
      </c>
      <c r="G223" t="s">
        <v>50</v>
      </c>
      <c r="H223" t="s">
        <v>51</v>
      </c>
      <c r="I223">
        <v>20</v>
      </c>
      <c r="J223" t="s">
        <v>32</v>
      </c>
      <c r="K223" t="s">
        <v>11</v>
      </c>
      <c r="L223">
        <v>10.0313</v>
      </c>
      <c r="M223" s="2" t="s">
        <v>11</v>
      </c>
      <c r="N223" s="2"/>
      <c r="O223" t="s">
        <v>11</v>
      </c>
    </row>
    <row r="224" spans="1:15">
      <c r="A224" t="s">
        <v>1457</v>
      </c>
      <c r="B224" t="s">
        <v>1458</v>
      </c>
      <c r="C224">
        <v>3529693184</v>
      </c>
      <c r="D224" t="s">
        <v>1459</v>
      </c>
      <c r="E224" t="str">
        <f t="shared" si="9"/>
        <v>0258.HK</v>
      </c>
      <c r="F224">
        <f t="shared" si="10"/>
        <v>7</v>
      </c>
      <c r="G224" t="s">
        <v>89</v>
      </c>
      <c r="H224" t="s">
        <v>89</v>
      </c>
      <c r="I224">
        <v>60</v>
      </c>
      <c r="J224" t="s">
        <v>90</v>
      </c>
      <c r="K224" t="s">
        <v>11</v>
      </c>
      <c r="L224" t="s">
        <v>11</v>
      </c>
      <c r="M224" s="2" t="s">
        <v>11</v>
      </c>
      <c r="N224" s="2"/>
      <c r="O224" t="s">
        <v>11</v>
      </c>
    </row>
    <row r="225" spans="1:15">
      <c r="A225" t="s">
        <v>488</v>
      </c>
      <c r="B225" t="s">
        <v>489</v>
      </c>
      <c r="C225">
        <v>2769493248</v>
      </c>
      <c r="D225" t="s">
        <v>490</v>
      </c>
      <c r="E225" t="str">
        <f t="shared" si="9"/>
        <v>0259.HK</v>
      </c>
      <c r="F225">
        <f t="shared" si="10"/>
        <v>7</v>
      </c>
      <c r="G225" t="s">
        <v>241</v>
      </c>
      <c r="H225" t="s">
        <v>38</v>
      </c>
      <c r="I225">
        <v>45</v>
      </c>
      <c r="J225" t="s">
        <v>39</v>
      </c>
      <c r="K225">
        <v>1.5</v>
      </c>
      <c r="L225">
        <v>8.0572999999999997</v>
      </c>
      <c r="M225" s="2" t="s">
        <v>491</v>
      </c>
      <c r="N225" s="2">
        <f t="shared" si="11"/>
        <v>34213</v>
      </c>
      <c r="O225">
        <v>113750000</v>
      </c>
    </row>
    <row r="226" spans="1:15">
      <c r="A226" t="s">
        <v>9855</v>
      </c>
      <c r="B226" t="s">
        <v>9856</v>
      </c>
      <c r="C226">
        <v>59437456</v>
      </c>
      <c r="D226" t="s">
        <v>9857</v>
      </c>
      <c r="E226" t="str">
        <f t="shared" si="9"/>
        <v>0260.HK</v>
      </c>
      <c r="F226">
        <f t="shared" si="10"/>
        <v>7</v>
      </c>
      <c r="G226" t="s">
        <v>24</v>
      </c>
      <c r="H226" t="s">
        <v>24</v>
      </c>
      <c r="I226">
        <v>40</v>
      </c>
      <c r="J226" t="s">
        <v>25</v>
      </c>
      <c r="K226" t="s">
        <v>11</v>
      </c>
      <c r="L226">
        <v>0.41</v>
      </c>
      <c r="M226" s="2" t="s">
        <v>11</v>
      </c>
      <c r="N226" s="2"/>
      <c r="O226" t="s">
        <v>11</v>
      </c>
    </row>
    <row r="227" spans="1:15">
      <c r="A227" t="s">
        <v>6649</v>
      </c>
      <c r="B227" t="s">
        <v>6650</v>
      </c>
      <c r="C227">
        <v>79421512</v>
      </c>
      <c r="D227" t="s">
        <v>6651</v>
      </c>
      <c r="E227" t="str">
        <f t="shared" si="9"/>
        <v>0261.HK</v>
      </c>
      <c r="F227">
        <f t="shared" si="10"/>
        <v>7</v>
      </c>
      <c r="G227" t="s">
        <v>37</v>
      </c>
      <c r="H227" t="s">
        <v>38</v>
      </c>
      <c r="I227">
        <v>45</v>
      </c>
      <c r="J227" t="s">
        <v>39</v>
      </c>
      <c r="K227" t="s">
        <v>11</v>
      </c>
      <c r="L227">
        <v>5.1999999999999998E-2</v>
      </c>
      <c r="M227" s="2" t="s">
        <v>11</v>
      </c>
      <c r="N227" s="2"/>
      <c r="O227" t="s">
        <v>11</v>
      </c>
    </row>
    <row r="228" spans="1:15">
      <c r="A228" t="s">
        <v>7352</v>
      </c>
      <c r="B228" t="s">
        <v>7353</v>
      </c>
      <c r="C228">
        <v>79208312</v>
      </c>
      <c r="D228" t="s">
        <v>7354</v>
      </c>
      <c r="E228" t="str">
        <f t="shared" si="9"/>
        <v>0262.HK</v>
      </c>
      <c r="F228">
        <f t="shared" si="10"/>
        <v>7</v>
      </c>
      <c r="G228" t="s">
        <v>89</v>
      </c>
      <c r="H228" t="s">
        <v>89</v>
      </c>
      <c r="I228">
        <v>60</v>
      </c>
      <c r="J228" t="s">
        <v>90</v>
      </c>
      <c r="K228">
        <v>1</v>
      </c>
      <c r="L228">
        <v>0.61250000000000004</v>
      </c>
      <c r="M228" s="2" t="s">
        <v>7355</v>
      </c>
      <c r="N228" s="2">
        <f t="shared" si="11"/>
        <v>35591</v>
      </c>
      <c r="O228">
        <v>75000000</v>
      </c>
    </row>
    <row r="229" spans="1:15">
      <c r="A229" t="s">
        <v>8700</v>
      </c>
      <c r="B229" t="s">
        <v>8701</v>
      </c>
      <c r="C229">
        <v>248757600</v>
      </c>
      <c r="D229" t="s">
        <v>8702</v>
      </c>
      <c r="E229" t="str">
        <f t="shared" si="9"/>
        <v>0264.HK</v>
      </c>
      <c r="F229">
        <f t="shared" si="10"/>
        <v>7</v>
      </c>
      <c r="G229" t="s">
        <v>221</v>
      </c>
      <c r="H229" t="s">
        <v>222</v>
      </c>
      <c r="I229">
        <v>25</v>
      </c>
      <c r="J229" t="s">
        <v>80</v>
      </c>
      <c r="K229">
        <v>0.6</v>
      </c>
      <c r="L229">
        <v>0.6</v>
      </c>
      <c r="M229" s="2" t="s">
        <v>8703</v>
      </c>
      <c r="N229" s="2">
        <f t="shared" si="11"/>
        <v>37692</v>
      </c>
      <c r="O229">
        <v>93800000</v>
      </c>
    </row>
    <row r="230" spans="1:15">
      <c r="A230" t="s">
        <v>3601</v>
      </c>
      <c r="B230" t="s">
        <v>3602</v>
      </c>
      <c r="C230">
        <v>542727168</v>
      </c>
      <c r="D230" t="s">
        <v>3603</v>
      </c>
      <c r="E230" t="str">
        <f t="shared" si="9"/>
        <v>0265.HK</v>
      </c>
      <c r="F230">
        <f t="shared" si="10"/>
        <v>7</v>
      </c>
      <c r="G230" t="s">
        <v>341</v>
      </c>
      <c r="H230" t="s">
        <v>342</v>
      </c>
      <c r="I230">
        <v>25</v>
      </c>
      <c r="J230" t="s">
        <v>80</v>
      </c>
      <c r="K230" t="s">
        <v>11</v>
      </c>
      <c r="L230">
        <v>0.129</v>
      </c>
      <c r="M230" s="2" t="s">
        <v>11</v>
      </c>
      <c r="N230" s="2"/>
      <c r="O230" t="s">
        <v>11</v>
      </c>
    </row>
    <row r="231" spans="1:15">
      <c r="A231" t="s">
        <v>1587</v>
      </c>
      <c r="B231" t="s">
        <v>1588</v>
      </c>
      <c r="C231">
        <v>1471668608</v>
      </c>
      <c r="D231" t="s">
        <v>1589</v>
      </c>
      <c r="E231" t="str">
        <f t="shared" si="9"/>
        <v>0266.HK</v>
      </c>
      <c r="F231">
        <f t="shared" si="10"/>
        <v>7</v>
      </c>
      <c r="G231" t="s">
        <v>89</v>
      </c>
      <c r="H231" t="s">
        <v>89</v>
      </c>
      <c r="I231">
        <v>60</v>
      </c>
      <c r="J231" t="s">
        <v>90</v>
      </c>
      <c r="K231" t="s">
        <v>11</v>
      </c>
      <c r="L231" t="s">
        <v>11</v>
      </c>
      <c r="M231" s="2" t="s">
        <v>11</v>
      </c>
      <c r="N231" s="2"/>
      <c r="O231" t="s">
        <v>11</v>
      </c>
    </row>
    <row r="232" spans="1:15">
      <c r="A232" t="s">
        <v>7884</v>
      </c>
      <c r="B232" t="s">
        <v>7885</v>
      </c>
      <c r="C232">
        <v>255121604608</v>
      </c>
      <c r="D232" t="s">
        <v>7886</v>
      </c>
      <c r="E232" t="str">
        <f t="shared" si="9"/>
        <v>0267.HK</v>
      </c>
      <c r="F232">
        <f t="shared" si="10"/>
        <v>7</v>
      </c>
      <c r="G232" t="s">
        <v>2647</v>
      </c>
      <c r="H232" t="s">
        <v>45</v>
      </c>
      <c r="I232">
        <v>20</v>
      </c>
      <c r="J232" t="s">
        <v>32</v>
      </c>
      <c r="K232" t="s">
        <v>11</v>
      </c>
      <c r="L232">
        <v>13.95</v>
      </c>
      <c r="M232" s="2" t="s">
        <v>11</v>
      </c>
      <c r="N232" s="2"/>
      <c r="O232" t="s">
        <v>11</v>
      </c>
    </row>
    <row r="233" spans="1:15">
      <c r="A233" t="s">
        <v>4844</v>
      </c>
      <c r="B233" t="s">
        <v>4845</v>
      </c>
      <c r="C233">
        <v>40464461824</v>
      </c>
      <c r="D233" t="s">
        <v>4846</v>
      </c>
      <c r="E233" t="str">
        <f t="shared" si="9"/>
        <v>0268.HK</v>
      </c>
      <c r="F233">
        <f t="shared" si="10"/>
        <v>7</v>
      </c>
      <c r="G233" t="s">
        <v>396</v>
      </c>
      <c r="H233" t="s">
        <v>397</v>
      </c>
      <c r="I233">
        <v>45</v>
      </c>
      <c r="J233" t="s">
        <v>39</v>
      </c>
      <c r="K233">
        <v>1.03</v>
      </c>
      <c r="L233">
        <v>17.82</v>
      </c>
      <c r="M233" s="2" t="s">
        <v>4847</v>
      </c>
      <c r="N233" s="2">
        <f t="shared" si="11"/>
        <v>36937</v>
      </c>
      <c r="O233">
        <v>87500000</v>
      </c>
    </row>
    <row r="234" spans="1:15">
      <c r="A234" t="s">
        <v>8386</v>
      </c>
      <c r="B234" t="s">
        <v>8387</v>
      </c>
      <c r="C234">
        <v>106440928</v>
      </c>
      <c r="D234" t="s">
        <v>8388</v>
      </c>
      <c r="E234" t="str">
        <f t="shared" si="9"/>
        <v>0269.HK</v>
      </c>
      <c r="F234">
        <f t="shared" si="10"/>
        <v>7</v>
      </c>
      <c r="G234" t="s">
        <v>251</v>
      </c>
      <c r="H234" t="s">
        <v>31</v>
      </c>
      <c r="I234">
        <v>20</v>
      </c>
      <c r="J234" t="s">
        <v>32</v>
      </c>
      <c r="K234" t="s">
        <v>11</v>
      </c>
      <c r="L234">
        <v>2.7</v>
      </c>
      <c r="M234" s="2" t="s">
        <v>11</v>
      </c>
      <c r="N234" s="2"/>
      <c r="O234" t="s">
        <v>11</v>
      </c>
    </row>
    <row r="235" spans="1:15">
      <c r="A235" t="s">
        <v>6176</v>
      </c>
      <c r="B235" t="s">
        <v>6177</v>
      </c>
      <c r="C235">
        <v>43607269376</v>
      </c>
      <c r="D235" t="s">
        <v>6178</v>
      </c>
      <c r="E235" t="str">
        <f t="shared" si="9"/>
        <v>0270.HK</v>
      </c>
      <c r="F235">
        <f t="shared" si="10"/>
        <v>7</v>
      </c>
      <c r="G235" t="s">
        <v>315</v>
      </c>
      <c r="H235" t="s">
        <v>117</v>
      </c>
      <c r="I235">
        <v>55</v>
      </c>
      <c r="J235" t="s">
        <v>117</v>
      </c>
      <c r="K235" t="s">
        <v>11</v>
      </c>
      <c r="L235">
        <v>5.0948000000000002</v>
      </c>
      <c r="M235" s="2" t="s">
        <v>11</v>
      </c>
      <c r="N235" s="2"/>
      <c r="O235" t="s">
        <v>11</v>
      </c>
    </row>
    <row r="236" spans="1:15">
      <c r="A236" t="s">
        <v>9914</v>
      </c>
      <c r="B236" t="s">
        <v>9915</v>
      </c>
      <c r="C236">
        <v>243171120</v>
      </c>
      <c r="D236" t="s">
        <v>9916</v>
      </c>
      <c r="E236" t="str">
        <f t="shared" si="9"/>
        <v>0271.HK</v>
      </c>
      <c r="F236">
        <f t="shared" si="10"/>
        <v>7</v>
      </c>
      <c r="G236" t="s">
        <v>89</v>
      </c>
      <c r="H236" t="s">
        <v>89</v>
      </c>
      <c r="I236">
        <v>60</v>
      </c>
      <c r="J236" t="s">
        <v>90</v>
      </c>
      <c r="K236" t="s">
        <v>11</v>
      </c>
      <c r="L236" t="s">
        <v>11</v>
      </c>
      <c r="M236" s="2" t="s">
        <v>11</v>
      </c>
      <c r="N236" s="2"/>
      <c r="O236" t="s">
        <v>11</v>
      </c>
    </row>
    <row r="237" spans="1:15">
      <c r="A237" t="s">
        <v>2446</v>
      </c>
      <c r="B237" t="s">
        <v>2447</v>
      </c>
      <c r="C237">
        <v>6983720960</v>
      </c>
      <c r="D237" t="s">
        <v>2448</v>
      </c>
      <c r="E237" t="str">
        <f t="shared" si="9"/>
        <v>0272.HK</v>
      </c>
      <c r="F237">
        <f t="shared" si="10"/>
        <v>7</v>
      </c>
      <c r="G237" t="s">
        <v>89</v>
      </c>
      <c r="H237" t="s">
        <v>89</v>
      </c>
      <c r="I237">
        <v>60</v>
      </c>
      <c r="J237" t="s">
        <v>90</v>
      </c>
      <c r="K237">
        <v>5.35</v>
      </c>
      <c r="L237">
        <v>3.3732000000000002</v>
      </c>
      <c r="M237" s="2" t="s">
        <v>2449</v>
      </c>
      <c r="N237" s="2">
        <f t="shared" si="11"/>
        <v>38994</v>
      </c>
      <c r="O237">
        <v>1158749952</v>
      </c>
    </row>
    <row r="238" spans="1:15">
      <c r="A238" t="s">
        <v>4259</v>
      </c>
      <c r="B238" t="s">
        <v>4260</v>
      </c>
      <c r="C238">
        <v>1419676288</v>
      </c>
      <c r="D238" t="s">
        <v>4261</v>
      </c>
      <c r="E238" t="str">
        <f t="shared" si="9"/>
        <v>0273.HK</v>
      </c>
      <c r="F238">
        <f t="shared" si="10"/>
        <v>7</v>
      </c>
      <c r="G238" t="s">
        <v>67</v>
      </c>
      <c r="H238" t="s">
        <v>24</v>
      </c>
      <c r="I238">
        <v>40</v>
      </c>
      <c r="J238" t="s">
        <v>25</v>
      </c>
      <c r="K238" t="s">
        <v>11</v>
      </c>
      <c r="L238">
        <v>7.7000000000000002E-3</v>
      </c>
      <c r="M238" s="2" t="s">
        <v>11</v>
      </c>
      <c r="N238" s="2"/>
      <c r="O238" t="s">
        <v>11</v>
      </c>
    </row>
    <row r="239" spans="1:15">
      <c r="A239" t="s">
        <v>3022</v>
      </c>
      <c r="B239" t="s">
        <v>3023</v>
      </c>
      <c r="C239">
        <v>247289792</v>
      </c>
      <c r="D239" t="s">
        <v>3024</v>
      </c>
      <c r="E239" t="str">
        <f t="shared" si="9"/>
        <v>0274.HK</v>
      </c>
      <c r="F239">
        <f t="shared" si="10"/>
        <v>7</v>
      </c>
      <c r="G239" t="s">
        <v>2647</v>
      </c>
      <c r="H239" t="s">
        <v>45</v>
      </c>
      <c r="I239">
        <v>20</v>
      </c>
      <c r="J239" t="s">
        <v>32</v>
      </c>
      <c r="K239">
        <v>1</v>
      </c>
      <c r="L239">
        <v>4</v>
      </c>
      <c r="M239" s="2" t="s">
        <v>3025</v>
      </c>
      <c r="N239" s="2">
        <f t="shared" si="11"/>
        <v>36878</v>
      </c>
      <c r="O239">
        <v>75000000</v>
      </c>
    </row>
    <row r="240" spans="1:15">
      <c r="A240" t="s">
        <v>3988</v>
      </c>
      <c r="B240" t="s">
        <v>3989</v>
      </c>
      <c r="C240">
        <v>142975648</v>
      </c>
      <c r="D240" t="s">
        <v>3990</v>
      </c>
      <c r="E240" t="str">
        <f t="shared" si="9"/>
        <v>0276.HK</v>
      </c>
      <c r="F240">
        <f t="shared" si="10"/>
        <v>7</v>
      </c>
      <c r="G240" t="s">
        <v>390</v>
      </c>
      <c r="H240" t="s">
        <v>391</v>
      </c>
      <c r="I240">
        <v>10</v>
      </c>
      <c r="J240" t="s">
        <v>391</v>
      </c>
      <c r="K240" t="s">
        <v>11</v>
      </c>
      <c r="L240">
        <v>32</v>
      </c>
      <c r="M240" s="2" t="s">
        <v>11</v>
      </c>
      <c r="N240" s="2"/>
      <c r="O240" t="s">
        <v>11</v>
      </c>
    </row>
    <row r="241" spans="1:15">
      <c r="A241" t="s">
        <v>1646</v>
      </c>
      <c r="B241" t="s">
        <v>1647</v>
      </c>
      <c r="C241">
        <v>803975360</v>
      </c>
      <c r="D241" t="s">
        <v>1648</v>
      </c>
      <c r="E241" t="str">
        <f t="shared" si="9"/>
        <v>0277.HK</v>
      </c>
      <c r="F241">
        <f t="shared" si="10"/>
        <v>7</v>
      </c>
      <c r="G241" t="s">
        <v>89</v>
      </c>
      <c r="H241" t="s">
        <v>89</v>
      </c>
      <c r="I241">
        <v>60</v>
      </c>
      <c r="J241" t="s">
        <v>90</v>
      </c>
      <c r="K241" t="s">
        <v>11</v>
      </c>
      <c r="L241" t="s">
        <v>11</v>
      </c>
      <c r="M241" s="2" t="s">
        <v>11</v>
      </c>
      <c r="N241" s="2"/>
      <c r="O241" t="s">
        <v>11</v>
      </c>
    </row>
    <row r="242" spans="1:15">
      <c r="A242" t="s">
        <v>1028</v>
      </c>
      <c r="B242" t="s">
        <v>1029</v>
      </c>
      <c r="C242">
        <v>518918400</v>
      </c>
      <c r="D242" t="s">
        <v>1030</v>
      </c>
      <c r="E242" t="str">
        <f t="shared" si="9"/>
        <v>0278.HK</v>
      </c>
      <c r="F242">
        <f t="shared" si="10"/>
        <v>7</v>
      </c>
      <c r="G242" t="s">
        <v>89</v>
      </c>
      <c r="H242" t="s">
        <v>89</v>
      </c>
      <c r="I242">
        <v>60</v>
      </c>
      <c r="J242" t="s">
        <v>90</v>
      </c>
      <c r="K242" t="s">
        <v>11</v>
      </c>
      <c r="L242" t="s">
        <v>11</v>
      </c>
      <c r="M242" s="2" t="s">
        <v>11</v>
      </c>
      <c r="N242" s="2"/>
      <c r="O242" t="s">
        <v>11</v>
      </c>
    </row>
    <row r="243" spans="1:15">
      <c r="A243" t="s">
        <v>10003</v>
      </c>
      <c r="B243" t="s">
        <v>10004</v>
      </c>
      <c r="C243">
        <v>1856888448</v>
      </c>
      <c r="D243" t="s">
        <v>10005</v>
      </c>
      <c r="E243" t="str">
        <f t="shared" si="9"/>
        <v>0279.HK</v>
      </c>
      <c r="F243">
        <f t="shared" si="10"/>
        <v>7</v>
      </c>
      <c r="G243" t="s">
        <v>67</v>
      </c>
      <c r="H243" t="s">
        <v>24</v>
      </c>
      <c r="I243">
        <v>40</v>
      </c>
      <c r="J243" t="s">
        <v>25</v>
      </c>
      <c r="K243" t="s">
        <v>11</v>
      </c>
      <c r="L243">
        <v>0.11</v>
      </c>
      <c r="M243" s="2" t="s">
        <v>11</v>
      </c>
      <c r="N243" s="2"/>
      <c r="O243" t="s">
        <v>11</v>
      </c>
    </row>
    <row r="244" spans="1:15">
      <c r="A244" t="s">
        <v>4867</v>
      </c>
      <c r="B244" t="s">
        <v>4868</v>
      </c>
      <c r="C244">
        <v>441038848</v>
      </c>
      <c r="D244" t="s">
        <v>4869</v>
      </c>
      <c r="E244" t="str">
        <f t="shared" si="9"/>
        <v>0280.HK</v>
      </c>
      <c r="F244">
        <f t="shared" si="10"/>
        <v>7</v>
      </c>
      <c r="G244" t="s">
        <v>78</v>
      </c>
      <c r="H244" t="s">
        <v>79</v>
      </c>
      <c r="I244">
        <v>25</v>
      </c>
      <c r="J244" t="s">
        <v>80</v>
      </c>
      <c r="K244" t="s">
        <v>11</v>
      </c>
      <c r="L244" t="s">
        <v>11</v>
      </c>
      <c r="M244" s="2" t="s">
        <v>11</v>
      </c>
      <c r="N244" s="2"/>
      <c r="O244" t="s">
        <v>11</v>
      </c>
    </row>
    <row r="245" spans="1:15">
      <c r="A245" t="s">
        <v>9432</v>
      </c>
      <c r="B245" t="s">
        <v>9433</v>
      </c>
      <c r="C245">
        <v>57118732288</v>
      </c>
      <c r="D245" t="s">
        <v>9434</v>
      </c>
      <c r="E245" t="str">
        <f t="shared" si="9"/>
        <v>0285.HK</v>
      </c>
      <c r="F245">
        <f t="shared" si="10"/>
        <v>7</v>
      </c>
      <c r="G245" t="s">
        <v>37</v>
      </c>
      <c r="H245" t="s">
        <v>38</v>
      </c>
      <c r="I245">
        <v>45</v>
      </c>
      <c r="J245" t="s">
        <v>39</v>
      </c>
      <c r="K245">
        <v>10.75</v>
      </c>
      <c r="L245">
        <v>10.75</v>
      </c>
      <c r="M245" s="2" t="s">
        <v>1126</v>
      </c>
      <c r="N245" s="2">
        <f t="shared" si="11"/>
        <v>39436</v>
      </c>
      <c r="O245">
        <v>550000000</v>
      </c>
    </row>
    <row r="246" spans="1:15">
      <c r="A246" t="s">
        <v>10197</v>
      </c>
      <c r="B246" t="s">
        <v>10198</v>
      </c>
      <c r="C246">
        <v>1433854976</v>
      </c>
      <c r="D246" t="s">
        <v>10199</v>
      </c>
      <c r="E246" t="str">
        <f t="shared" si="9"/>
        <v>0286.HK</v>
      </c>
      <c r="F246">
        <f t="shared" si="10"/>
        <v>7</v>
      </c>
      <c r="G246" t="s">
        <v>320</v>
      </c>
      <c r="H246" t="s">
        <v>17</v>
      </c>
      <c r="I246">
        <v>35</v>
      </c>
      <c r="J246" t="s">
        <v>18</v>
      </c>
      <c r="K246" t="s">
        <v>11</v>
      </c>
      <c r="L246">
        <v>0.62</v>
      </c>
      <c r="M246" s="2" t="s">
        <v>11</v>
      </c>
      <c r="N246" s="2"/>
      <c r="O246" t="s">
        <v>11</v>
      </c>
    </row>
    <row r="247" spans="1:15">
      <c r="A247" t="s">
        <v>840</v>
      </c>
      <c r="B247" t="s">
        <v>841</v>
      </c>
      <c r="C247">
        <v>272000000</v>
      </c>
      <c r="D247" t="s">
        <v>842</v>
      </c>
      <c r="E247" t="str">
        <f t="shared" si="9"/>
        <v>0287.HK</v>
      </c>
      <c r="F247">
        <f t="shared" si="10"/>
        <v>7</v>
      </c>
      <c r="G247" t="s">
        <v>89</v>
      </c>
      <c r="H247" t="s">
        <v>89</v>
      </c>
      <c r="I247">
        <v>60</v>
      </c>
      <c r="J247" t="s">
        <v>90</v>
      </c>
      <c r="K247" t="s">
        <v>11</v>
      </c>
      <c r="L247" t="s">
        <v>11</v>
      </c>
      <c r="M247" s="2" t="s">
        <v>11</v>
      </c>
      <c r="N247" s="2"/>
      <c r="O247" t="s">
        <v>11</v>
      </c>
    </row>
    <row r="248" spans="1:15">
      <c r="A248" t="s">
        <v>865</v>
      </c>
      <c r="B248" t="s">
        <v>866</v>
      </c>
      <c r="C248">
        <v>52988805120</v>
      </c>
      <c r="D248" t="s">
        <v>867</v>
      </c>
      <c r="E248" t="str">
        <f t="shared" si="9"/>
        <v>0288.HK</v>
      </c>
      <c r="F248">
        <f t="shared" si="10"/>
        <v>7</v>
      </c>
      <c r="G248" t="s">
        <v>95</v>
      </c>
      <c r="H248" t="s">
        <v>57</v>
      </c>
      <c r="I248">
        <v>30</v>
      </c>
      <c r="J248" t="s">
        <v>58</v>
      </c>
      <c r="K248">
        <v>6.2</v>
      </c>
      <c r="L248">
        <v>5</v>
      </c>
      <c r="M248" s="2" t="s">
        <v>868</v>
      </c>
      <c r="N248" s="2">
        <f t="shared" si="11"/>
        <v>41856</v>
      </c>
      <c r="O248">
        <v>2567399936</v>
      </c>
    </row>
    <row r="249" spans="1:15">
      <c r="A249" t="s">
        <v>822</v>
      </c>
      <c r="B249" t="s">
        <v>823</v>
      </c>
      <c r="C249">
        <v>3662618368</v>
      </c>
      <c r="D249" t="s">
        <v>824</v>
      </c>
      <c r="E249" t="str">
        <f t="shared" si="9"/>
        <v>0289.HK</v>
      </c>
      <c r="F249">
        <f t="shared" si="10"/>
        <v>7</v>
      </c>
      <c r="G249" t="s">
        <v>421</v>
      </c>
      <c r="H249" t="s">
        <v>79</v>
      </c>
      <c r="I249">
        <v>25</v>
      </c>
      <c r="J249" t="s">
        <v>80</v>
      </c>
      <c r="K249" t="s">
        <v>11</v>
      </c>
      <c r="L249" t="s">
        <v>11</v>
      </c>
      <c r="M249" s="2" t="s">
        <v>11</v>
      </c>
      <c r="N249" s="2"/>
      <c r="O249" t="s">
        <v>11</v>
      </c>
    </row>
    <row r="250" spans="1:15">
      <c r="A250" t="s">
        <v>6434</v>
      </c>
      <c r="B250" t="s">
        <v>6435</v>
      </c>
      <c r="C250">
        <v>250413904</v>
      </c>
      <c r="D250" t="s">
        <v>6436</v>
      </c>
      <c r="E250" t="str">
        <f t="shared" si="9"/>
        <v>0290.HK</v>
      </c>
      <c r="F250">
        <f t="shared" si="10"/>
        <v>7</v>
      </c>
      <c r="G250" t="s">
        <v>67</v>
      </c>
      <c r="H250" t="s">
        <v>24</v>
      </c>
      <c r="I250">
        <v>40</v>
      </c>
      <c r="J250" t="s">
        <v>25</v>
      </c>
      <c r="K250">
        <v>1</v>
      </c>
      <c r="L250">
        <v>0.26</v>
      </c>
      <c r="M250" s="2" t="s">
        <v>6437</v>
      </c>
      <c r="N250" s="2">
        <f t="shared" si="11"/>
        <v>37014</v>
      </c>
      <c r="O250">
        <v>50000000</v>
      </c>
    </row>
    <row r="251" spans="1:15">
      <c r="A251" t="s">
        <v>8383</v>
      </c>
      <c r="B251" t="s">
        <v>8384</v>
      </c>
      <c r="C251">
        <v>163993141248</v>
      </c>
      <c r="D251" t="s">
        <v>8385</v>
      </c>
      <c r="E251" t="str">
        <f t="shared" si="9"/>
        <v>0291.HK</v>
      </c>
      <c r="F251">
        <f t="shared" si="10"/>
        <v>7</v>
      </c>
      <c r="G251" t="s">
        <v>56</v>
      </c>
      <c r="H251" t="s">
        <v>57</v>
      </c>
      <c r="I251">
        <v>30</v>
      </c>
      <c r="J251" t="s">
        <v>58</v>
      </c>
      <c r="K251" t="s">
        <v>11</v>
      </c>
      <c r="L251">
        <v>17.736599999999999</v>
      </c>
      <c r="M251" s="2" t="s">
        <v>11</v>
      </c>
      <c r="N251" s="2"/>
      <c r="O251" t="s">
        <v>11</v>
      </c>
    </row>
    <row r="252" spans="1:15">
      <c r="A252" t="s">
        <v>9950</v>
      </c>
      <c r="B252" t="s">
        <v>9951</v>
      </c>
      <c r="C252">
        <v>221984448</v>
      </c>
      <c r="D252" t="s">
        <v>9952</v>
      </c>
      <c r="E252" t="str">
        <f t="shared" si="9"/>
        <v>0292.HK</v>
      </c>
      <c r="F252">
        <f t="shared" si="10"/>
        <v>7</v>
      </c>
      <c r="G252" t="s">
        <v>341</v>
      </c>
      <c r="H252" t="s">
        <v>342</v>
      </c>
      <c r="I252">
        <v>25</v>
      </c>
      <c r="J252" t="s">
        <v>80</v>
      </c>
      <c r="K252" t="s">
        <v>11</v>
      </c>
      <c r="L252">
        <v>0.58220000000000005</v>
      </c>
      <c r="M252" s="2" t="s">
        <v>11</v>
      </c>
      <c r="N252" s="2"/>
      <c r="O252" t="s">
        <v>11</v>
      </c>
    </row>
    <row r="253" spans="1:15">
      <c r="A253" t="s">
        <v>9320</v>
      </c>
      <c r="B253" t="s">
        <v>9321</v>
      </c>
      <c r="C253">
        <v>54716203008</v>
      </c>
      <c r="D253" t="s">
        <v>9322</v>
      </c>
      <c r="E253" t="str">
        <f t="shared" si="9"/>
        <v>0293.HK</v>
      </c>
      <c r="F253">
        <f t="shared" si="10"/>
        <v>7</v>
      </c>
      <c r="G253" t="s">
        <v>8273</v>
      </c>
      <c r="H253" t="s">
        <v>31</v>
      </c>
      <c r="I253">
        <v>20</v>
      </c>
      <c r="J253" t="s">
        <v>32</v>
      </c>
      <c r="K253" t="s">
        <v>11</v>
      </c>
      <c r="L253" t="s">
        <v>11</v>
      </c>
      <c r="M253" s="2" t="s">
        <v>11</v>
      </c>
      <c r="N253" s="2"/>
      <c r="O253" t="s">
        <v>11</v>
      </c>
    </row>
    <row r="254" spans="1:15">
      <c r="A254" t="s">
        <v>528</v>
      </c>
      <c r="B254" t="s">
        <v>529</v>
      </c>
      <c r="C254">
        <v>279109376</v>
      </c>
      <c r="D254" t="s">
        <v>530</v>
      </c>
      <c r="E254" t="str">
        <f t="shared" si="9"/>
        <v>0294.HK</v>
      </c>
      <c r="F254">
        <f t="shared" si="10"/>
        <v>7</v>
      </c>
      <c r="G254" t="s">
        <v>221</v>
      </c>
      <c r="H254" t="s">
        <v>222</v>
      </c>
      <c r="I254">
        <v>25</v>
      </c>
      <c r="J254" t="s">
        <v>80</v>
      </c>
      <c r="K254" t="s">
        <v>11</v>
      </c>
      <c r="L254" t="s">
        <v>11</v>
      </c>
      <c r="M254" s="2" t="s">
        <v>11</v>
      </c>
      <c r="N254" s="2"/>
      <c r="O254" t="s">
        <v>11</v>
      </c>
    </row>
    <row r="255" spans="1:15">
      <c r="A255" t="s">
        <v>4779</v>
      </c>
      <c r="B255" t="s">
        <v>4780</v>
      </c>
      <c r="C255">
        <v>628506560</v>
      </c>
      <c r="D255" t="s">
        <v>4781</v>
      </c>
      <c r="E255" t="str">
        <f t="shared" si="9"/>
        <v>0295.HK</v>
      </c>
      <c r="F255">
        <f t="shared" si="10"/>
        <v>7</v>
      </c>
      <c r="G255" t="s">
        <v>602</v>
      </c>
      <c r="H255" t="s">
        <v>117</v>
      </c>
      <c r="I255">
        <v>55</v>
      </c>
      <c r="J255" t="s">
        <v>117</v>
      </c>
      <c r="K255" t="s">
        <v>11</v>
      </c>
      <c r="L255">
        <v>1.2</v>
      </c>
      <c r="M255" s="2" t="s">
        <v>11</v>
      </c>
      <c r="N255" s="2"/>
      <c r="O255" t="s">
        <v>11</v>
      </c>
    </row>
    <row r="256" spans="1:15">
      <c r="A256" t="s">
        <v>7059</v>
      </c>
      <c r="B256" t="s">
        <v>7060</v>
      </c>
      <c r="C256">
        <v>588303040</v>
      </c>
      <c r="D256" t="s">
        <v>7061</v>
      </c>
      <c r="E256" t="str">
        <f t="shared" si="9"/>
        <v>0296.HK</v>
      </c>
      <c r="F256">
        <f t="shared" si="10"/>
        <v>7</v>
      </c>
      <c r="G256" t="s">
        <v>341</v>
      </c>
      <c r="H256" t="s">
        <v>342</v>
      </c>
      <c r="I256">
        <v>25</v>
      </c>
      <c r="J256" t="s">
        <v>80</v>
      </c>
      <c r="K256" t="s">
        <v>11</v>
      </c>
      <c r="L256" t="s">
        <v>11</v>
      </c>
      <c r="M256" s="2" t="s">
        <v>11</v>
      </c>
      <c r="N256" s="2"/>
      <c r="O256" t="s">
        <v>11</v>
      </c>
    </row>
    <row r="257" spans="1:15">
      <c r="A257" t="s">
        <v>2288</v>
      </c>
      <c r="B257" t="s">
        <v>2289</v>
      </c>
      <c r="C257">
        <v>6813722112</v>
      </c>
      <c r="D257" t="s">
        <v>2290</v>
      </c>
      <c r="E257" t="str">
        <f t="shared" si="9"/>
        <v>0297.HK</v>
      </c>
      <c r="F257">
        <f t="shared" si="10"/>
        <v>7</v>
      </c>
      <c r="G257" t="s">
        <v>256</v>
      </c>
      <c r="H257" t="s">
        <v>73</v>
      </c>
      <c r="I257">
        <v>15</v>
      </c>
      <c r="J257" t="s">
        <v>73</v>
      </c>
      <c r="K257">
        <v>1.88</v>
      </c>
      <c r="L257">
        <v>6</v>
      </c>
      <c r="M257" s="2" t="s">
        <v>2291</v>
      </c>
      <c r="N257" s="2">
        <f t="shared" si="11"/>
        <v>35338</v>
      </c>
      <c r="O257">
        <v>138000000</v>
      </c>
    </row>
    <row r="258" spans="1:15">
      <c r="A258" t="s">
        <v>7944</v>
      </c>
      <c r="B258" t="s">
        <v>7945</v>
      </c>
      <c r="C258">
        <v>499918528</v>
      </c>
      <c r="D258" t="s">
        <v>7946</v>
      </c>
      <c r="E258" t="str">
        <f t="shared" ref="E258:E321" si="12">_xlfn.CONCAT(TEXT(INT(LEFT(D258,8)),"0000"),".HK")</f>
        <v>0298.HK</v>
      </c>
      <c r="F258">
        <f t="shared" si="10"/>
        <v>7</v>
      </c>
      <c r="G258" t="s">
        <v>89</v>
      </c>
      <c r="H258" t="s">
        <v>89</v>
      </c>
      <c r="I258">
        <v>60</v>
      </c>
      <c r="J258" t="s">
        <v>90</v>
      </c>
      <c r="K258" t="s">
        <v>11</v>
      </c>
      <c r="L258">
        <v>1.2762</v>
      </c>
      <c r="M258" s="2" t="s">
        <v>11</v>
      </c>
      <c r="N258" s="2"/>
      <c r="O258" t="s">
        <v>11</v>
      </c>
    </row>
    <row r="259" spans="1:15">
      <c r="A259" t="s">
        <v>6442</v>
      </c>
      <c r="B259" t="s">
        <v>6443</v>
      </c>
      <c r="C259">
        <v>34944800</v>
      </c>
      <c r="D259" t="s">
        <v>6444</v>
      </c>
      <c r="E259" t="str">
        <f t="shared" si="12"/>
        <v>0299.HK</v>
      </c>
      <c r="F259">
        <f t="shared" ref="F259:F322" si="13">LEN(E259)</f>
        <v>7</v>
      </c>
      <c r="G259" t="s">
        <v>269</v>
      </c>
      <c r="H259" t="s">
        <v>45</v>
      </c>
      <c r="I259">
        <v>20</v>
      </c>
      <c r="J259" t="s">
        <v>32</v>
      </c>
      <c r="K259">
        <v>1.77</v>
      </c>
      <c r="L259">
        <v>15</v>
      </c>
      <c r="M259" s="2" t="s">
        <v>6445</v>
      </c>
      <c r="N259" s="2">
        <f t="shared" ref="N259:N322" si="14">DATEVALUE(M259)</f>
        <v>38107</v>
      </c>
      <c r="O259">
        <v>66480000</v>
      </c>
    </row>
    <row r="260" spans="1:15">
      <c r="A260" t="s">
        <v>2824</v>
      </c>
      <c r="B260" t="s">
        <v>2825</v>
      </c>
      <c r="C260">
        <v>616027520</v>
      </c>
      <c r="D260" t="s">
        <v>2826</v>
      </c>
      <c r="E260" t="str">
        <f t="shared" si="12"/>
        <v>0301.HK</v>
      </c>
      <c r="F260">
        <f t="shared" si="13"/>
        <v>7</v>
      </c>
      <c r="G260" t="s">
        <v>256</v>
      </c>
      <c r="H260" t="s">
        <v>73</v>
      </c>
      <c r="I260">
        <v>15</v>
      </c>
      <c r="J260" t="s">
        <v>73</v>
      </c>
      <c r="K260">
        <v>1.3</v>
      </c>
      <c r="L260">
        <v>1.1818</v>
      </c>
      <c r="M260" s="2" t="s">
        <v>1175</v>
      </c>
      <c r="N260" s="2">
        <f t="shared" si="14"/>
        <v>43846</v>
      </c>
      <c r="O260">
        <v>100000000</v>
      </c>
    </row>
    <row r="261" spans="1:15">
      <c r="A261" t="s">
        <v>7812</v>
      </c>
      <c r="B261" t="s">
        <v>7813</v>
      </c>
      <c r="C261">
        <v>5037389824</v>
      </c>
      <c r="D261" t="s">
        <v>7814</v>
      </c>
      <c r="E261" t="str">
        <f t="shared" si="12"/>
        <v>0302.HK</v>
      </c>
      <c r="F261">
        <f t="shared" si="13"/>
        <v>7</v>
      </c>
      <c r="G261" t="s">
        <v>285</v>
      </c>
      <c r="H261" t="s">
        <v>186</v>
      </c>
      <c r="I261">
        <v>50</v>
      </c>
      <c r="J261" t="s">
        <v>187</v>
      </c>
      <c r="K261">
        <v>2.83</v>
      </c>
      <c r="L261">
        <v>1.89</v>
      </c>
      <c r="M261" s="2" t="s">
        <v>511</v>
      </c>
      <c r="N261" s="2">
        <f t="shared" si="14"/>
        <v>43769</v>
      </c>
      <c r="O261">
        <v>461000000</v>
      </c>
    </row>
    <row r="262" spans="1:15">
      <c r="A262" t="s">
        <v>1044</v>
      </c>
      <c r="B262" t="s">
        <v>1045</v>
      </c>
      <c r="C262">
        <v>13048735744</v>
      </c>
      <c r="D262" t="s">
        <v>1046</v>
      </c>
      <c r="E262" t="str">
        <f t="shared" si="12"/>
        <v>0303.HK</v>
      </c>
      <c r="F262">
        <f t="shared" si="13"/>
        <v>7</v>
      </c>
      <c r="G262" t="s">
        <v>37</v>
      </c>
      <c r="H262" t="s">
        <v>38</v>
      </c>
      <c r="I262">
        <v>45</v>
      </c>
      <c r="J262" t="s">
        <v>39</v>
      </c>
      <c r="K262" t="s">
        <v>11</v>
      </c>
      <c r="L262">
        <v>82</v>
      </c>
      <c r="M262" s="2" t="s">
        <v>11</v>
      </c>
      <c r="N262" s="2"/>
      <c r="O262" t="s">
        <v>11</v>
      </c>
    </row>
    <row r="263" spans="1:15">
      <c r="A263" t="s">
        <v>725</v>
      </c>
      <c r="B263" t="s">
        <v>726</v>
      </c>
      <c r="C263">
        <v>2341694464</v>
      </c>
      <c r="D263" t="s">
        <v>727</v>
      </c>
      <c r="E263" t="str">
        <f t="shared" si="12"/>
        <v>0305.HK</v>
      </c>
      <c r="F263">
        <f t="shared" si="13"/>
        <v>7</v>
      </c>
      <c r="G263" t="s">
        <v>235</v>
      </c>
      <c r="H263" t="s">
        <v>236</v>
      </c>
      <c r="I263">
        <v>25</v>
      </c>
      <c r="J263" t="s">
        <v>80</v>
      </c>
      <c r="K263" t="s">
        <v>11</v>
      </c>
      <c r="L263">
        <v>2.4700000000000002</v>
      </c>
      <c r="M263" s="2" t="s">
        <v>11</v>
      </c>
      <c r="N263" s="2"/>
      <c r="O263" t="s">
        <v>11</v>
      </c>
    </row>
    <row r="264" spans="1:15">
      <c r="A264" t="s">
        <v>4713</v>
      </c>
      <c r="B264" t="s">
        <v>4714</v>
      </c>
      <c r="C264">
        <v>882037184</v>
      </c>
      <c r="D264" t="s">
        <v>4715</v>
      </c>
      <c r="E264" t="str">
        <f t="shared" si="12"/>
        <v>0306.HK</v>
      </c>
      <c r="F264">
        <f t="shared" si="13"/>
        <v>7</v>
      </c>
      <c r="G264" t="s">
        <v>1368</v>
      </c>
      <c r="H264" t="s">
        <v>31</v>
      </c>
      <c r="I264">
        <v>20</v>
      </c>
      <c r="J264" t="s">
        <v>32</v>
      </c>
      <c r="K264">
        <v>1.8</v>
      </c>
      <c r="L264">
        <v>3</v>
      </c>
      <c r="M264" s="2" t="s">
        <v>4716</v>
      </c>
      <c r="N264" s="2">
        <f t="shared" si="14"/>
        <v>35333</v>
      </c>
      <c r="O264">
        <v>59000000</v>
      </c>
    </row>
    <row r="265" spans="1:15">
      <c r="A265" t="s">
        <v>8173</v>
      </c>
      <c r="B265" t="s">
        <v>8174</v>
      </c>
      <c r="C265">
        <v>8858613760</v>
      </c>
      <c r="D265" t="s">
        <v>8175</v>
      </c>
      <c r="E265" t="str">
        <f t="shared" si="12"/>
        <v>0308.HK</v>
      </c>
      <c r="F265">
        <f t="shared" si="13"/>
        <v>7</v>
      </c>
      <c r="G265" t="s">
        <v>341</v>
      </c>
      <c r="H265" t="s">
        <v>342</v>
      </c>
      <c r="I265">
        <v>25</v>
      </c>
      <c r="J265" t="s">
        <v>80</v>
      </c>
      <c r="K265">
        <v>1</v>
      </c>
      <c r="L265">
        <v>1.46</v>
      </c>
      <c r="M265" s="2" t="s">
        <v>8176</v>
      </c>
      <c r="N265" s="2">
        <f t="shared" si="14"/>
        <v>33919</v>
      </c>
      <c r="O265">
        <v>400000000</v>
      </c>
    </row>
    <row r="266" spans="1:15">
      <c r="A266" t="s">
        <v>638</v>
      </c>
      <c r="B266" t="s">
        <v>639</v>
      </c>
      <c r="C266">
        <v>61794232</v>
      </c>
      <c r="D266" t="s">
        <v>640</v>
      </c>
      <c r="E266" t="str">
        <f t="shared" si="12"/>
        <v>0309.HK</v>
      </c>
      <c r="F266">
        <f t="shared" si="13"/>
        <v>7</v>
      </c>
      <c r="G266" t="s">
        <v>50</v>
      </c>
      <c r="H266" t="s">
        <v>51</v>
      </c>
      <c r="I266">
        <v>20</v>
      </c>
      <c r="J266" t="s">
        <v>32</v>
      </c>
      <c r="K266">
        <v>0.56000000000000005</v>
      </c>
      <c r="L266">
        <v>6.3E-2</v>
      </c>
      <c r="M266" s="2" t="s">
        <v>641</v>
      </c>
      <c r="N266" s="2">
        <f t="shared" si="14"/>
        <v>37827</v>
      </c>
      <c r="O266">
        <v>90000000</v>
      </c>
    </row>
    <row r="267" spans="1:15">
      <c r="A267" t="s">
        <v>3221</v>
      </c>
      <c r="B267" t="s">
        <v>3222</v>
      </c>
      <c r="C267">
        <v>21803764</v>
      </c>
      <c r="D267" t="s">
        <v>3223</v>
      </c>
      <c r="E267" t="str">
        <f t="shared" si="12"/>
        <v>0310.HK</v>
      </c>
      <c r="F267">
        <f t="shared" si="13"/>
        <v>7</v>
      </c>
      <c r="G267" t="s">
        <v>24</v>
      </c>
      <c r="H267" t="s">
        <v>24</v>
      </c>
      <c r="I267">
        <v>40</v>
      </c>
      <c r="J267" t="s">
        <v>25</v>
      </c>
      <c r="K267" t="s">
        <v>11</v>
      </c>
      <c r="L267">
        <v>0.2</v>
      </c>
      <c r="M267" s="2" t="s">
        <v>11</v>
      </c>
      <c r="N267" s="2"/>
      <c r="O267" t="s">
        <v>11</v>
      </c>
    </row>
    <row r="268" spans="1:15">
      <c r="A268" t="s">
        <v>4420</v>
      </c>
      <c r="B268" t="s">
        <v>4421</v>
      </c>
      <c r="C268">
        <v>423986208</v>
      </c>
      <c r="D268" t="s">
        <v>4422</v>
      </c>
      <c r="E268" t="str">
        <f t="shared" si="12"/>
        <v>0311.HK</v>
      </c>
      <c r="F268">
        <f t="shared" si="13"/>
        <v>7</v>
      </c>
      <c r="G268" t="s">
        <v>221</v>
      </c>
      <c r="H268" t="s">
        <v>222</v>
      </c>
      <c r="I268">
        <v>25</v>
      </c>
      <c r="J268" t="s">
        <v>80</v>
      </c>
      <c r="K268">
        <v>2.9750000000000001</v>
      </c>
      <c r="L268">
        <v>1.08</v>
      </c>
      <c r="M268" s="2" t="s">
        <v>4423</v>
      </c>
      <c r="N268" s="2">
        <f t="shared" si="14"/>
        <v>38183</v>
      </c>
      <c r="O268">
        <v>225000000</v>
      </c>
    </row>
    <row r="269" spans="1:15">
      <c r="A269" t="s">
        <v>2468</v>
      </c>
      <c r="B269" t="s">
        <v>2469</v>
      </c>
      <c r="C269">
        <v>189620000</v>
      </c>
      <c r="D269" t="s">
        <v>2470</v>
      </c>
      <c r="E269" t="str">
        <f t="shared" si="12"/>
        <v>0312.HK</v>
      </c>
      <c r="F269">
        <f t="shared" si="13"/>
        <v>7</v>
      </c>
      <c r="G269" t="s">
        <v>421</v>
      </c>
      <c r="H269" t="s">
        <v>79</v>
      </c>
      <c r="I269">
        <v>25</v>
      </c>
      <c r="J269" t="s">
        <v>80</v>
      </c>
      <c r="K269">
        <v>2.2000000000000002</v>
      </c>
      <c r="L269">
        <v>2.2000000000000002</v>
      </c>
      <c r="M269" s="2" t="s">
        <v>2471</v>
      </c>
      <c r="N269" s="2">
        <f t="shared" si="14"/>
        <v>40499</v>
      </c>
      <c r="O269">
        <v>625000000</v>
      </c>
    </row>
    <row r="270" spans="1:15">
      <c r="A270" t="s">
        <v>2997</v>
      </c>
      <c r="B270" t="s">
        <v>2998</v>
      </c>
      <c r="C270">
        <v>256703552</v>
      </c>
      <c r="D270" t="s">
        <v>2999</v>
      </c>
      <c r="E270" t="str">
        <f t="shared" si="12"/>
        <v>0313.HK</v>
      </c>
      <c r="F270">
        <f t="shared" si="13"/>
        <v>7</v>
      </c>
      <c r="G270" t="s">
        <v>89</v>
      </c>
      <c r="H270" t="s">
        <v>89</v>
      </c>
      <c r="I270">
        <v>60</v>
      </c>
      <c r="J270" t="s">
        <v>90</v>
      </c>
      <c r="K270">
        <v>1</v>
      </c>
      <c r="L270">
        <v>8.0199999999999994E-2</v>
      </c>
      <c r="M270" s="2" t="s">
        <v>2774</v>
      </c>
      <c r="N270" s="2">
        <f t="shared" si="14"/>
        <v>33974</v>
      </c>
      <c r="O270">
        <v>77000000</v>
      </c>
    </row>
    <row r="271" spans="1:15">
      <c r="A271" t="s">
        <v>2225</v>
      </c>
      <c r="B271" t="s">
        <v>2226</v>
      </c>
      <c r="C271">
        <v>5707429376</v>
      </c>
      <c r="D271" t="s">
        <v>2227</v>
      </c>
      <c r="E271" t="str">
        <f t="shared" si="12"/>
        <v>0314.HK</v>
      </c>
      <c r="F271">
        <f t="shared" si="13"/>
        <v>7</v>
      </c>
      <c r="G271" t="s">
        <v>434</v>
      </c>
      <c r="H271" t="s">
        <v>434</v>
      </c>
      <c r="I271">
        <v>30</v>
      </c>
      <c r="J271" t="s">
        <v>58</v>
      </c>
      <c r="K271">
        <v>18.600000000000001</v>
      </c>
      <c r="L271">
        <v>18.600000000000001</v>
      </c>
      <c r="M271" s="2" t="s">
        <v>1691</v>
      </c>
      <c r="N271" s="2">
        <f t="shared" si="14"/>
        <v>44918</v>
      </c>
      <c r="O271">
        <v>9919400</v>
      </c>
    </row>
    <row r="272" spans="1:15">
      <c r="A272" t="s">
        <v>2160</v>
      </c>
      <c r="B272" t="s">
        <v>2161</v>
      </c>
      <c r="C272">
        <v>5443805696</v>
      </c>
      <c r="D272" t="s">
        <v>2162</v>
      </c>
      <c r="E272" t="str">
        <f t="shared" si="12"/>
        <v>0315.HK</v>
      </c>
      <c r="F272">
        <f t="shared" si="13"/>
        <v>7</v>
      </c>
      <c r="G272" t="s">
        <v>2163</v>
      </c>
      <c r="H272" t="s">
        <v>2164</v>
      </c>
      <c r="I272">
        <v>50</v>
      </c>
      <c r="J272" t="s">
        <v>187</v>
      </c>
      <c r="K272">
        <v>17.25</v>
      </c>
      <c r="L272">
        <v>8.625</v>
      </c>
      <c r="M272" s="2" t="s">
        <v>2165</v>
      </c>
      <c r="N272" s="2">
        <f t="shared" si="14"/>
        <v>35369</v>
      </c>
      <c r="O272">
        <v>84000000</v>
      </c>
    </row>
    <row r="273" spans="1:15">
      <c r="A273" t="s">
        <v>3612</v>
      </c>
      <c r="B273" t="s">
        <v>3613</v>
      </c>
      <c r="C273">
        <v>76008964096</v>
      </c>
      <c r="D273" t="s">
        <v>3614</v>
      </c>
      <c r="E273" t="str">
        <f t="shared" si="12"/>
        <v>0316.HK</v>
      </c>
      <c r="F273">
        <f t="shared" si="13"/>
        <v>7</v>
      </c>
      <c r="G273" t="s">
        <v>336</v>
      </c>
      <c r="H273" t="s">
        <v>31</v>
      </c>
      <c r="I273">
        <v>20</v>
      </c>
      <c r="J273" t="s">
        <v>32</v>
      </c>
      <c r="K273" t="s">
        <v>11</v>
      </c>
      <c r="L273">
        <v>151</v>
      </c>
      <c r="M273" s="2" t="s">
        <v>3615</v>
      </c>
      <c r="N273" s="2">
        <f t="shared" si="14"/>
        <v>33816</v>
      </c>
      <c r="O273" t="s">
        <v>11</v>
      </c>
    </row>
    <row r="274" spans="1:15">
      <c r="A274" t="s">
        <v>7472</v>
      </c>
      <c r="B274" t="s">
        <v>7473</v>
      </c>
      <c r="C274">
        <v>31553595392</v>
      </c>
      <c r="D274" t="s">
        <v>7474</v>
      </c>
      <c r="E274" t="str">
        <f t="shared" si="12"/>
        <v>0317.HK</v>
      </c>
      <c r="F274">
        <f t="shared" si="13"/>
        <v>7</v>
      </c>
      <c r="G274" t="s">
        <v>44</v>
      </c>
      <c r="H274" t="s">
        <v>45</v>
      </c>
      <c r="I274">
        <v>20</v>
      </c>
      <c r="J274" t="s">
        <v>32</v>
      </c>
      <c r="K274">
        <v>2.08</v>
      </c>
      <c r="L274">
        <v>16.899999999999999</v>
      </c>
      <c r="M274" s="2" t="s">
        <v>7475</v>
      </c>
      <c r="N274" s="2">
        <f t="shared" si="14"/>
        <v>34187</v>
      </c>
      <c r="O274">
        <v>145000000</v>
      </c>
    </row>
    <row r="275" spans="1:15">
      <c r="A275" t="s">
        <v>1059</v>
      </c>
      <c r="B275" t="s">
        <v>1060</v>
      </c>
      <c r="C275">
        <v>76748200</v>
      </c>
      <c r="D275" t="s">
        <v>1061</v>
      </c>
      <c r="E275" t="str">
        <f t="shared" si="12"/>
        <v>0318.HK</v>
      </c>
      <c r="F275">
        <f t="shared" si="13"/>
        <v>7</v>
      </c>
      <c r="G275" t="s">
        <v>89</v>
      </c>
      <c r="H275" t="s">
        <v>89</v>
      </c>
      <c r="I275">
        <v>60</v>
      </c>
      <c r="J275" t="s">
        <v>90</v>
      </c>
      <c r="K275">
        <v>0.5</v>
      </c>
      <c r="L275">
        <v>1.9239999999999999</v>
      </c>
      <c r="M275" s="2" t="s">
        <v>1062</v>
      </c>
      <c r="N275" s="2">
        <f t="shared" si="14"/>
        <v>37173</v>
      </c>
      <c r="O275">
        <v>115000000</v>
      </c>
    </row>
    <row r="276" spans="1:15">
      <c r="A276" t="s">
        <v>7751</v>
      </c>
      <c r="B276" t="s">
        <v>7752</v>
      </c>
      <c r="C276">
        <v>353866784</v>
      </c>
      <c r="D276" t="s">
        <v>7753</v>
      </c>
      <c r="E276" t="str">
        <f t="shared" si="12"/>
        <v>0320.HK</v>
      </c>
      <c r="F276">
        <f t="shared" si="13"/>
        <v>7</v>
      </c>
      <c r="G276" t="s">
        <v>241</v>
      </c>
      <c r="H276" t="s">
        <v>38</v>
      </c>
      <c r="I276">
        <v>45</v>
      </c>
      <c r="J276" t="s">
        <v>39</v>
      </c>
      <c r="K276">
        <v>2.2799999999999998</v>
      </c>
      <c r="L276">
        <v>2.2799999999999998</v>
      </c>
      <c r="M276" s="2" t="s">
        <v>7754</v>
      </c>
      <c r="N276" s="2">
        <f t="shared" si="14"/>
        <v>38999</v>
      </c>
      <c r="O276">
        <v>200000000</v>
      </c>
    </row>
    <row r="277" spans="1:15">
      <c r="A277" t="s">
        <v>1635</v>
      </c>
      <c r="B277" t="s">
        <v>1636</v>
      </c>
      <c r="C277">
        <v>1685669248</v>
      </c>
      <c r="D277" t="s">
        <v>1637</v>
      </c>
      <c r="E277" t="str">
        <f t="shared" si="12"/>
        <v>0321.HK</v>
      </c>
      <c r="F277">
        <f t="shared" si="13"/>
        <v>7</v>
      </c>
      <c r="G277" t="s">
        <v>221</v>
      </c>
      <c r="H277" t="s">
        <v>222</v>
      </c>
      <c r="I277">
        <v>25</v>
      </c>
      <c r="J277" t="s">
        <v>80</v>
      </c>
      <c r="K277">
        <v>1.03</v>
      </c>
      <c r="L277">
        <v>5.9</v>
      </c>
      <c r="M277" s="2" t="s">
        <v>1638</v>
      </c>
      <c r="N277" s="2">
        <f t="shared" si="14"/>
        <v>33822</v>
      </c>
      <c r="O277">
        <v>140000000</v>
      </c>
    </row>
    <row r="278" spans="1:15">
      <c r="A278" t="s">
        <v>1487</v>
      </c>
      <c r="B278" t="s">
        <v>1488</v>
      </c>
      <c r="C278">
        <v>66147344384</v>
      </c>
      <c r="D278" t="s">
        <v>1489</v>
      </c>
      <c r="E278" t="str">
        <f t="shared" si="12"/>
        <v>0322.HK</v>
      </c>
      <c r="F278">
        <f t="shared" si="13"/>
        <v>7</v>
      </c>
      <c r="G278" t="s">
        <v>95</v>
      </c>
      <c r="H278" t="s">
        <v>57</v>
      </c>
      <c r="I278">
        <v>30</v>
      </c>
      <c r="J278" t="s">
        <v>58</v>
      </c>
      <c r="K278">
        <v>1.68</v>
      </c>
      <c r="L278">
        <v>8.84</v>
      </c>
      <c r="M278" s="2" t="s">
        <v>1490</v>
      </c>
      <c r="N278" s="2">
        <f t="shared" si="14"/>
        <v>35100</v>
      </c>
      <c r="O278">
        <v>811000000</v>
      </c>
    </row>
    <row r="279" spans="1:15">
      <c r="A279" t="s">
        <v>4345</v>
      </c>
      <c r="B279" t="s">
        <v>4346</v>
      </c>
      <c r="C279">
        <v>19497832448</v>
      </c>
      <c r="D279" t="s">
        <v>4347</v>
      </c>
      <c r="E279" t="str">
        <f t="shared" si="12"/>
        <v>0323.HK</v>
      </c>
      <c r="F279">
        <f t="shared" si="13"/>
        <v>7</v>
      </c>
      <c r="G279" t="s">
        <v>72</v>
      </c>
      <c r="H279" t="s">
        <v>73</v>
      </c>
      <c r="I279">
        <v>15</v>
      </c>
      <c r="J279" t="s">
        <v>73</v>
      </c>
      <c r="K279">
        <v>2.27</v>
      </c>
      <c r="L279">
        <v>2.27</v>
      </c>
      <c r="M279" s="2" t="s">
        <v>4348</v>
      </c>
      <c r="N279" s="2">
        <f t="shared" si="14"/>
        <v>34276</v>
      </c>
      <c r="O279">
        <v>1733000</v>
      </c>
    </row>
    <row r="280" spans="1:15">
      <c r="A280" t="s">
        <v>8266</v>
      </c>
      <c r="B280" t="s">
        <v>8267</v>
      </c>
      <c r="C280">
        <v>1968680320</v>
      </c>
      <c r="D280" t="s">
        <v>8268</v>
      </c>
      <c r="E280" t="str">
        <f t="shared" si="12"/>
        <v>0326.HK</v>
      </c>
      <c r="F280">
        <f t="shared" si="13"/>
        <v>7</v>
      </c>
      <c r="G280" t="s">
        <v>285</v>
      </c>
      <c r="H280" t="s">
        <v>186</v>
      </c>
      <c r="I280">
        <v>50</v>
      </c>
      <c r="J280" t="s">
        <v>187</v>
      </c>
      <c r="K280">
        <v>1.02</v>
      </c>
      <c r="L280">
        <v>0.49209999999999998</v>
      </c>
      <c r="M280" s="2" t="s">
        <v>8269</v>
      </c>
      <c r="N280" s="2">
        <f t="shared" si="14"/>
        <v>33920</v>
      </c>
      <c r="O280">
        <v>31250000</v>
      </c>
    </row>
    <row r="281" spans="1:15">
      <c r="A281" t="s">
        <v>3493</v>
      </c>
      <c r="B281" t="s">
        <v>3494</v>
      </c>
      <c r="C281">
        <v>6871339520</v>
      </c>
      <c r="D281" t="s">
        <v>3495</v>
      </c>
      <c r="E281" t="str">
        <f t="shared" si="12"/>
        <v>0327.HK</v>
      </c>
      <c r="F281">
        <f t="shared" si="13"/>
        <v>7</v>
      </c>
      <c r="G281" t="s">
        <v>241</v>
      </c>
      <c r="H281" t="s">
        <v>38</v>
      </c>
      <c r="I281">
        <v>45</v>
      </c>
      <c r="J281" t="s">
        <v>39</v>
      </c>
      <c r="K281">
        <v>2.88</v>
      </c>
      <c r="L281">
        <v>7.5</v>
      </c>
      <c r="M281" s="2" t="s">
        <v>3496</v>
      </c>
      <c r="N281" s="2">
        <f t="shared" si="14"/>
        <v>40532</v>
      </c>
      <c r="O281">
        <v>319200000</v>
      </c>
    </row>
    <row r="282" spans="1:15">
      <c r="A282" t="s">
        <v>10172</v>
      </c>
      <c r="B282" t="s">
        <v>10173</v>
      </c>
      <c r="C282">
        <v>203665568</v>
      </c>
      <c r="D282" t="s">
        <v>10174</v>
      </c>
      <c r="E282" t="str">
        <f t="shared" si="12"/>
        <v>0328.HK</v>
      </c>
      <c r="F282">
        <f t="shared" si="13"/>
        <v>7</v>
      </c>
      <c r="G282" t="s">
        <v>306</v>
      </c>
      <c r="H282" t="s">
        <v>222</v>
      </c>
      <c r="I282">
        <v>25</v>
      </c>
      <c r="J282" t="s">
        <v>80</v>
      </c>
      <c r="K282">
        <v>1.07</v>
      </c>
      <c r="L282">
        <v>5</v>
      </c>
      <c r="M282" s="2" t="s">
        <v>10175</v>
      </c>
      <c r="N282" s="2">
        <f t="shared" si="14"/>
        <v>33935</v>
      </c>
      <c r="O282">
        <v>90000000</v>
      </c>
    </row>
    <row r="283" spans="1:15">
      <c r="A283" t="s">
        <v>3666</v>
      </c>
      <c r="B283" t="s">
        <v>3667</v>
      </c>
      <c r="C283">
        <v>869854976</v>
      </c>
      <c r="D283" t="s">
        <v>3668</v>
      </c>
      <c r="E283" t="str">
        <f t="shared" si="12"/>
        <v>0329.HK</v>
      </c>
      <c r="F283">
        <f t="shared" si="13"/>
        <v>7</v>
      </c>
      <c r="G283" t="s">
        <v>67</v>
      </c>
      <c r="H283" t="s">
        <v>24</v>
      </c>
      <c r="I283">
        <v>40</v>
      </c>
      <c r="J283" t="s">
        <v>25</v>
      </c>
      <c r="K283">
        <v>0.8</v>
      </c>
      <c r="L283">
        <v>1.32E-2</v>
      </c>
      <c r="M283" s="2" t="s">
        <v>3669</v>
      </c>
      <c r="N283" s="2">
        <f t="shared" si="14"/>
        <v>37020</v>
      </c>
      <c r="O283">
        <v>146000000</v>
      </c>
    </row>
    <row r="284" spans="1:15">
      <c r="A284" t="s">
        <v>7015</v>
      </c>
      <c r="B284" t="s">
        <v>7016</v>
      </c>
      <c r="C284">
        <v>1528641408</v>
      </c>
      <c r="D284" t="s">
        <v>7017</v>
      </c>
      <c r="E284" t="str">
        <f t="shared" si="12"/>
        <v>0330.HK</v>
      </c>
      <c r="F284">
        <f t="shared" si="13"/>
        <v>7</v>
      </c>
      <c r="G284" t="s">
        <v>78</v>
      </c>
      <c r="H284" t="s">
        <v>79</v>
      </c>
      <c r="I284">
        <v>25</v>
      </c>
      <c r="J284" t="s">
        <v>80</v>
      </c>
      <c r="K284">
        <v>1.95</v>
      </c>
      <c r="L284">
        <v>47.510100000000001</v>
      </c>
      <c r="M284" s="2" t="s">
        <v>7018</v>
      </c>
      <c r="N284" s="2">
        <f t="shared" si="14"/>
        <v>34312</v>
      </c>
      <c r="O284">
        <v>187500000</v>
      </c>
    </row>
    <row r="285" spans="1:15">
      <c r="A285" t="s">
        <v>6779</v>
      </c>
      <c r="B285" t="s">
        <v>6780</v>
      </c>
      <c r="C285">
        <v>2727000064</v>
      </c>
      <c r="D285" t="s">
        <v>6781</v>
      </c>
      <c r="E285" t="str">
        <f t="shared" si="12"/>
        <v>0331.HK</v>
      </c>
      <c r="F285">
        <f t="shared" si="13"/>
        <v>7</v>
      </c>
      <c r="G285" t="s">
        <v>122</v>
      </c>
      <c r="H285" t="s">
        <v>45</v>
      </c>
      <c r="I285">
        <v>20</v>
      </c>
      <c r="J285" t="s">
        <v>32</v>
      </c>
      <c r="K285">
        <v>2.75</v>
      </c>
      <c r="L285">
        <v>2.75</v>
      </c>
      <c r="M285" s="2" t="s">
        <v>2754</v>
      </c>
      <c r="N285" s="2">
        <f t="shared" si="14"/>
        <v>42348</v>
      </c>
      <c r="O285">
        <v>112500000</v>
      </c>
    </row>
    <row r="286" spans="1:15">
      <c r="A286" t="s">
        <v>387</v>
      </c>
      <c r="B286" t="s">
        <v>388</v>
      </c>
      <c r="C286">
        <v>582560256</v>
      </c>
      <c r="D286" t="s">
        <v>389</v>
      </c>
      <c r="E286" t="str">
        <f t="shared" si="12"/>
        <v>0332.HK</v>
      </c>
      <c r="F286">
        <f t="shared" si="13"/>
        <v>7</v>
      </c>
      <c r="G286" t="s">
        <v>390</v>
      </c>
      <c r="H286" t="s">
        <v>391</v>
      </c>
      <c r="I286">
        <v>10</v>
      </c>
      <c r="J286" t="s">
        <v>391</v>
      </c>
      <c r="K286">
        <v>1</v>
      </c>
      <c r="L286">
        <v>25.265899999999998</v>
      </c>
      <c r="M286" s="2" t="s">
        <v>392</v>
      </c>
      <c r="N286" s="2">
        <f t="shared" si="14"/>
        <v>33872</v>
      </c>
      <c r="O286">
        <v>82500000</v>
      </c>
    </row>
    <row r="287" spans="1:15">
      <c r="A287" t="s">
        <v>1418</v>
      </c>
      <c r="B287" t="s">
        <v>1419</v>
      </c>
      <c r="C287">
        <v>121926336</v>
      </c>
      <c r="D287" t="s">
        <v>1420</v>
      </c>
      <c r="E287" t="str">
        <f t="shared" si="12"/>
        <v>0333.HK</v>
      </c>
      <c r="F287">
        <f t="shared" si="13"/>
        <v>7</v>
      </c>
      <c r="G287" t="s">
        <v>221</v>
      </c>
      <c r="H287" t="s">
        <v>222</v>
      </c>
      <c r="I287">
        <v>25</v>
      </c>
      <c r="J287" t="s">
        <v>80</v>
      </c>
      <c r="K287">
        <v>1</v>
      </c>
      <c r="L287">
        <v>4.4532999999999996</v>
      </c>
      <c r="M287" s="2" t="s">
        <v>1421</v>
      </c>
      <c r="N287" s="2">
        <f t="shared" si="14"/>
        <v>33588</v>
      </c>
      <c r="O287">
        <v>133125000</v>
      </c>
    </row>
    <row r="288" spans="1:15">
      <c r="A288" t="s">
        <v>8945</v>
      </c>
      <c r="B288" t="s">
        <v>8946</v>
      </c>
      <c r="C288">
        <v>740007744</v>
      </c>
      <c r="D288" t="s">
        <v>8947</v>
      </c>
      <c r="E288" t="str">
        <f t="shared" si="12"/>
        <v>0334.HK</v>
      </c>
      <c r="F288">
        <f t="shared" si="13"/>
        <v>7</v>
      </c>
      <c r="G288" t="s">
        <v>681</v>
      </c>
      <c r="H288" t="s">
        <v>38</v>
      </c>
      <c r="I288">
        <v>45</v>
      </c>
      <c r="J288" t="s">
        <v>39</v>
      </c>
      <c r="K288">
        <v>1.1200000000000001</v>
      </c>
      <c r="L288">
        <v>0.62</v>
      </c>
      <c r="M288" s="2" t="s">
        <v>8948</v>
      </c>
      <c r="N288" s="2">
        <f t="shared" si="14"/>
        <v>35599</v>
      </c>
      <c r="O288">
        <v>130000000</v>
      </c>
    </row>
    <row r="289" spans="1:15">
      <c r="A289" t="s">
        <v>1194</v>
      </c>
      <c r="B289" t="s">
        <v>1195</v>
      </c>
      <c r="C289">
        <v>1609390080</v>
      </c>
      <c r="D289" t="s">
        <v>1196</v>
      </c>
      <c r="E289" t="str">
        <f t="shared" si="12"/>
        <v>0335.HK</v>
      </c>
      <c r="F289">
        <f t="shared" si="13"/>
        <v>7</v>
      </c>
      <c r="G289" t="s">
        <v>23</v>
      </c>
      <c r="H289" t="s">
        <v>24</v>
      </c>
      <c r="I289">
        <v>40</v>
      </c>
      <c r="J289" t="s">
        <v>25</v>
      </c>
      <c r="K289">
        <v>1</v>
      </c>
      <c r="L289">
        <v>0.125</v>
      </c>
      <c r="M289" s="2" t="s">
        <v>1197</v>
      </c>
      <c r="N289" s="2">
        <f t="shared" si="14"/>
        <v>36817</v>
      </c>
      <c r="O289">
        <v>70000000</v>
      </c>
    </row>
    <row r="290" spans="1:15">
      <c r="A290" t="s">
        <v>5645</v>
      </c>
      <c r="B290" t="s">
        <v>5646</v>
      </c>
      <c r="C290">
        <v>10949451776</v>
      </c>
      <c r="D290" t="s">
        <v>5647</v>
      </c>
      <c r="E290" t="str">
        <f t="shared" si="12"/>
        <v>0336.HK</v>
      </c>
      <c r="F290">
        <f t="shared" si="13"/>
        <v>7</v>
      </c>
      <c r="G290" t="s">
        <v>256</v>
      </c>
      <c r="H290" t="s">
        <v>73</v>
      </c>
      <c r="I290">
        <v>15</v>
      </c>
      <c r="J290" t="s">
        <v>73</v>
      </c>
      <c r="K290">
        <v>1</v>
      </c>
      <c r="L290">
        <v>17.88</v>
      </c>
      <c r="M290" s="2" t="s">
        <v>5648</v>
      </c>
      <c r="N290" s="2">
        <f t="shared" si="14"/>
        <v>33625</v>
      </c>
      <c r="O290">
        <v>75000000</v>
      </c>
    </row>
    <row r="291" spans="1:15">
      <c r="A291" t="s">
        <v>6215</v>
      </c>
      <c r="B291" t="s">
        <v>6216</v>
      </c>
      <c r="C291">
        <v>1130713344</v>
      </c>
      <c r="D291" t="s">
        <v>6217</v>
      </c>
      <c r="E291" t="str">
        <f t="shared" si="12"/>
        <v>0337.HK</v>
      </c>
      <c r="F291">
        <f t="shared" si="13"/>
        <v>7</v>
      </c>
      <c r="G291" t="s">
        <v>89</v>
      </c>
      <c r="H291" t="s">
        <v>89</v>
      </c>
      <c r="I291">
        <v>60</v>
      </c>
      <c r="J291" t="s">
        <v>90</v>
      </c>
      <c r="K291">
        <v>4.78</v>
      </c>
      <c r="L291">
        <v>7.46</v>
      </c>
      <c r="M291" s="2" t="s">
        <v>6218</v>
      </c>
      <c r="N291" s="2">
        <f t="shared" si="14"/>
        <v>39000</v>
      </c>
      <c r="O291">
        <v>250000000</v>
      </c>
    </row>
    <row r="292" spans="1:15">
      <c r="A292" t="s">
        <v>2248</v>
      </c>
      <c r="B292" t="s">
        <v>2249</v>
      </c>
      <c r="C292">
        <v>29523245056</v>
      </c>
      <c r="D292" t="s">
        <v>2250</v>
      </c>
      <c r="E292" t="str">
        <f t="shared" si="12"/>
        <v>0338.HK</v>
      </c>
      <c r="F292">
        <f t="shared" si="13"/>
        <v>7</v>
      </c>
      <c r="G292" t="s">
        <v>256</v>
      </c>
      <c r="H292" t="s">
        <v>73</v>
      </c>
      <c r="I292">
        <v>15</v>
      </c>
      <c r="J292" t="s">
        <v>73</v>
      </c>
      <c r="K292">
        <v>1.74</v>
      </c>
      <c r="L292">
        <v>1.3833</v>
      </c>
      <c r="M292" s="2" t="s">
        <v>2251</v>
      </c>
      <c r="N292" s="2">
        <f t="shared" si="14"/>
        <v>34176</v>
      </c>
      <c r="O292">
        <v>840000000</v>
      </c>
    </row>
    <row r="293" spans="1:15">
      <c r="A293" t="s">
        <v>7708</v>
      </c>
      <c r="B293" t="s">
        <v>7709</v>
      </c>
      <c r="C293">
        <v>27174240</v>
      </c>
      <c r="D293" t="s">
        <v>7710</v>
      </c>
      <c r="E293" t="str">
        <f t="shared" si="12"/>
        <v>0339.HK</v>
      </c>
      <c r="F293">
        <f t="shared" si="13"/>
        <v>7</v>
      </c>
      <c r="G293" t="s">
        <v>67</v>
      </c>
      <c r="H293" t="s">
        <v>24</v>
      </c>
      <c r="I293">
        <v>40</v>
      </c>
      <c r="J293" t="s">
        <v>25</v>
      </c>
      <c r="K293">
        <v>1</v>
      </c>
      <c r="L293">
        <v>0.188</v>
      </c>
      <c r="M293" s="2" t="s">
        <v>7711</v>
      </c>
      <c r="N293" s="2">
        <f t="shared" si="14"/>
        <v>36733</v>
      </c>
      <c r="O293">
        <v>10000000</v>
      </c>
    </row>
    <row r="294" spans="1:15">
      <c r="A294" t="s">
        <v>1429</v>
      </c>
      <c r="B294" t="s">
        <v>1430</v>
      </c>
      <c r="C294">
        <v>2035363328</v>
      </c>
      <c r="D294" t="s">
        <v>1431</v>
      </c>
      <c r="E294" t="str">
        <f t="shared" si="12"/>
        <v>0340.HK</v>
      </c>
      <c r="F294">
        <f t="shared" si="13"/>
        <v>7</v>
      </c>
      <c r="G294" t="s">
        <v>72</v>
      </c>
      <c r="H294" t="s">
        <v>73</v>
      </c>
      <c r="I294">
        <v>15</v>
      </c>
      <c r="J294" t="s">
        <v>73</v>
      </c>
      <c r="K294">
        <v>1.05</v>
      </c>
      <c r="L294">
        <v>1</v>
      </c>
      <c r="M294" s="2" t="s">
        <v>1432</v>
      </c>
      <c r="N294" s="2">
        <f t="shared" si="14"/>
        <v>35515</v>
      </c>
      <c r="O294">
        <v>90000000</v>
      </c>
    </row>
    <row r="295" spans="1:15">
      <c r="A295" t="s">
        <v>9386</v>
      </c>
      <c r="B295" t="s">
        <v>9387</v>
      </c>
      <c r="C295">
        <v>5915610624</v>
      </c>
      <c r="D295" t="s">
        <v>9388</v>
      </c>
      <c r="E295" t="str">
        <f t="shared" si="12"/>
        <v>0341.HK</v>
      </c>
      <c r="F295">
        <f t="shared" si="13"/>
        <v>7</v>
      </c>
      <c r="G295" t="s">
        <v>341</v>
      </c>
      <c r="H295" t="s">
        <v>342</v>
      </c>
      <c r="I295">
        <v>25</v>
      </c>
      <c r="J295" t="s">
        <v>80</v>
      </c>
      <c r="K295" t="s">
        <v>11</v>
      </c>
      <c r="L295" t="s">
        <v>11</v>
      </c>
      <c r="M295" s="2" t="s">
        <v>9389</v>
      </c>
      <c r="N295" s="2">
        <f t="shared" si="14"/>
        <v>31609</v>
      </c>
      <c r="O295" t="s">
        <v>11</v>
      </c>
    </row>
    <row r="296" spans="1:15">
      <c r="A296" t="s">
        <v>3771</v>
      </c>
      <c r="B296" t="s">
        <v>3772</v>
      </c>
      <c r="C296">
        <v>57256844</v>
      </c>
      <c r="D296" t="s">
        <v>3773</v>
      </c>
      <c r="E296" t="str">
        <f t="shared" si="12"/>
        <v>0342.HK</v>
      </c>
      <c r="F296">
        <f t="shared" si="13"/>
        <v>7</v>
      </c>
      <c r="G296" t="s">
        <v>390</v>
      </c>
      <c r="H296" t="s">
        <v>391</v>
      </c>
      <c r="I296">
        <v>10</v>
      </c>
      <c r="J296" t="s">
        <v>391</v>
      </c>
      <c r="K296">
        <v>1</v>
      </c>
      <c r="L296">
        <v>4.68</v>
      </c>
      <c r="M296" s="2" t="s">
        <v>2004</v>
      </c>
      <c r="N296" s="2">
        <f t="shared" si="14"/>
        <v>34031</v>
      </c>
      <c r="O296">
        <v>95000000</v>
      </c>
    </row>
    <row r="297" spans="1:15">
      <c r="A297" t="s">
        <v>7457</v>
      </c>
      <c r="B297" t="s">
        <v>7458</v>
      </c>
      <c r="C297">
        <v>634089600</v>
      </c>
      <c r="D297" t="s">
        <v>7459</v>
      </c>
      <c r="E297" t="str">
        <f t="shared" si="12"/>
        <v>0343.HK</v>
      </c>
      <c r="F297">
        <f t="shared" si="13"/>
        <v>7</v>
      </c>
      <c r="G297" t="s">
        <v>757</v>
      </c>
      <c r="H297" t="s">
        <v>186</v>
      </c>
      <c r="I297">
        <v>50</v>
      </c>
      <c r="J297" t="s">
        <v>187</v>
      </c>
      <c r="K297" t="s">
        <v>11</v>
      </c>
      <c r="L297">
        <v>1.9419999999999999</v>
      </c>
      <c r="M297" s="2" t="s">
        <v>11</v>
      </c>
      <c r="N297" s="2"/>
      <c r="O297" t="s">
        <v>11</v>
      </c>
    </row>
    <row r="298" spans="1:15">
      <c r="A298" t="s">
        <v>1083</v>
      </c>
      <c r="B298" t="s">
        <v>1084</v>
      </c>
      <c r="C298">
        <v>10620866560</v>
      </c>
      <c r="D298" t="s">
        <v>1085</v>
      </c>
      <c r="E298" t="str">
        <f t="shared" si="12"/>
        <v>0345.HK</v>
      </c>
      <c r="F298">
        <f t="shared" si="13"/>
        <v>7</v>
      </c>
      <c r="G298" t="s">
        <v>95</v>
      </c>
      <c r="H298" t="s">
        <v>57</v>
      </c>
      <c r="I298">
        <v>30</v>
      </c>
      <c r="J298" t="s">
        <v>58</v>
      </c>
      <c r="K298">
        <v>2.2799999999999998</v>
      </c>
      <c r="L298">
        <v>1.216</v>
      </c>
      <c r="M298" s="2" t="s">
        <v>1086</v>
      </c>
      <c r="N298" s="2">
        <f t="shared" si="14"/>
        <v>34423</v>
      </c>
      <c r="O298">
        <v>127200000</v>
      </c>
    </row>
    <row r="299" spans="1:15">
      <c r="A299" t="s">
        <v>539</v>
      </c>
      <c r="B299" t="s">
        <v>540</v>
      </c>
      <c r="C299">
        <v>561052416</v>
      </c>
      <c r="D299" t="s">
        <v>541</v>
      </c>
      <c r="E299" t="str">
        <f t="shared" si="12"/>
        <v>0346.HK</v>
      </c>
      <c r="F299">
        <f t="shared" si="13"/>
        <v>7</v>
      </c>
      <c r="G299" t="s">
        <v>390</v>
      </c>
      <c r="H299" t="s">
        <v>391</v>
      </c>
      <c r="I299">
        <v>10</v>
      </c>
      <c r="J299" t="s">
        <v>391</v>
      </c>
      <c r="K299">
        <v>1</v>
      </c>
      <c r="L299">
        <v>4.2</v>
      </c>
      <c r="M299" s="2" t="s">
        <v>542</v>
      </c>
      <c r="N299" s="2">
        <f t="shared" si="14"/>
        <v>37000</v>
      </c>
      <c r="O299">
        <v>50000000</v>
      </c>
    </row>
    <row r="300" spans="1:15">
      <c r="A300" t="s">
        <v>10084</v>
      </c>
      <c r="B300" t="s">
        <v>10085</v>
      </c>
      <c r="C300">
        <v>27766974464</v>
      </c>
      <c r="D300" t="s">
        <v>10086</v>
      </c>
      <c r="E300" t="str">
        <f t="shared" si="12"/>
        <v>0347.HK</v>
      </c>
      <c r="F300">
        <f t="shared" si="13"/>
        <v>7</v>
      </c>
      <c r="G300" t="s">
        <v>72</v>
      </c>
      <c r="H300" t="s">
        <v>73</v>
      </c>
      <c r="I300">
        <v>15</v>
      </c>
      <c r="J300" t="s">
        <v>73</v>
      </c>
      <c r="K300">
        <v>1.63</v>
      </c>
      <c r="L300">
        <v>1.1315999999999999</v>
      </c>
      <c r="M300" s="2" t="s">
        <v>10087</v>
      </c>
      <c r="N300" s="2">
        <f t="shared" si="14"/>
        <v>35635</v>
      </c>
      <c r="O300">
        <v>890000000</v>
      </c>
    </row>
    <row r="301" spans="1:15">
      <c r="A301" t="s">
        <v>8765</v>
      </c>
      <c r="B301" t="s">
        <v>8766</v>
      </c>
      <c r="C301">
        <v>61638468</v>
      </c>
      <c r="D301" t="s">
        <v>8767</v>
      </c>
      <c r="E301" t="str">
        <f t="shared" si="12"/>
        <v>0348.HK</v>
      </c>
      <c r="F301">
        <f t="shared" si="13"/>
        <v>7</v>
      </c>
      <c r="G301" t="s">
        <v>809</v>
      </c>
      <c r="H301" t="s">
        <v>222</v>
      </c>
      <c r="I301">
        <v>25</v>
      </c>
      <c r="J301" t="s">
        <v>80</v>
      </c>
      <c r="K301">
        <v>1.08</v>
      </c>
      <c r="L301">
        <v>1.1000000000000001</v>
      </c>
      <c r="M301" s="2" t="s">
        <v>8768</v>
      </c>
      <c r="N301" s="2">
        <f t="shared" si="14"/>
        <v>35703</v>
      </c>
      <c r="O301">
        <v>95000000</v>
      </c>
    </row>
    <row r="302" spans="1:15">
      <c r="A302" t="s">
        <v>9968</v>
      </c>
      <c r="B302" t="s">
        <v>9969</v>
      </c>
      <c r="C302">
        <v>379045312</v>
      </c>
      <c r="D302" t="s">
        <v>9970</v>
      </c>
      <c r="E302" t="str">
        <f t="shared" si="12"/>
        <v>0351.HK</v>
      </c>
      <c r="F302">
        <f t="shared" si="13"/>
        <v>7</v>
      </c>
      <c r="G302" t="s">
        <v>336</v>
      </c>
      <c r="H302" t="s">
        <v>31</v>
      </c>
      <c r="I302">
        <v>20</v>
      </c>
      <c r="J302" t="s">
        <v>32</v>
      </c>
      <c r="K302">
        <v>1.25</v>
      </c>
      <c r="L302">
        <v>0.25</v>
      </c>
      <c r="M302" s="2" t="s">
        <v>2220</v>
      </c>
      <c r="N302" s="2">
        <f t="shared" si="14"/>
        <v>33834</v>
      </c>
      <c r="O302">
        <v>75000000</v>
      </c>
    </row>
    <row r="303" spans="1:15">
      <c r="A303" t="s">
        <v>6823</v>
      </c>
      <c r="B303" t="s">
        <v>6824</v>
      </c>
      <c r="C303">
        <v>47759576</v>
      </c>
      <c r="D303" t="s">
        <v>6825</v>
      </c>
      <c r="E303" t="str">
        <f t="shared" si="12"/>
        <v>0352.HK</v>
      </c>
      <c r="F303">
        <f t="shared" si="13"/>
        <v>7</v>
      </c>
      <c r="G303" t="s">
        <v>89</v>
      </c>
      <c r="H303" t="s">
        <v>89</v>
      </c>
      <c r="I303">
        <v>60</v>
      </c>
      <c r="J303" t="s">
        <v>90</v>
      </c>
      <c r="K303">
        <v>1.06</v>
      </c>
      <c r="L303">
        <v>1.0074000000000001</v>
      </c>
      <c r="M303" s="2" t="s">
        <v>2493</v>
      </c>
      <c r="N303" s="2">
        <f t="shared" si="14"/>
        <v>38903</v>
      </c>
      <c r="O303">
        <v>70280000</v>
      </c>
    </row>
    <row r="304" spans="1:15">
      <c r="A304" t="s">
        <v>7048</v>
      </c>
      <c r="B304" t="s">
        <v>7049</v>
      </c>
      <c r="C304">
        <v>475571520</v>
      </c>
      <c r="D304" t="s">
        <v>7050</v>
      </c>
      <c r="E304" t="str">
        <f t="shared" si="12"/>
        <v>0353.HK</v>
      </c>
      <c r="F304">
        <f t="shared" si="13"/>
        <v>7</v>
      </c>
      <c r="G304" t="s">
        <v>390</v>
      </c>
      <c r="H304" t="s">
        <v>391</v>
      </c>
      <c r="I304">
        <v>10</v>
      </c>
      <c r="J304" t="s">
        <v>391</v>
      </c>
      <c r="K304">
        <v>0.8</v>
      </c>
      <c r="L304">
        <v>1.43</v>
      </c>
      <c r="M304" s="2" t="s">
        <v>7051</v>
      </c>
      <c r="N304" s="2">
        <f t="shared" si="14"/>
        <v>37098</v>
      </c>
      <c r="O304">
        <v>124500000</v>
      </c>
    </row>
    <row r="305" spans="1:15">
      <c r="A305" t="s">
        <v>8029</v>
      </c>
      <c r="B305" t="s">
        <v>8030</v>
      </c>
      <c r="C305">
        <v>15297195008</v>
      </c>
      <c r="D305" t="s">
        <v>8031</v>
      </c>
      <c r="E305" t="str">
        <f t="shared" si="12"/>
        <v>0354.HK</v>
      </c>
      <c r="F305">
        <f t="shared" si="13"/>
        <v>7</v>
      </c>
      <c r="G305" t="s">
        <v>1098</v>
      </c>
      <c r="H305" t="s">
        <v>397</v>
      </c>
      <c r="I305">
        <v>45</v>
      </c>
      <c r="J305" t="s">
        <v>39</v>
      </c>
      <c r="K305">
        <v>0.32</v>
      </c>
      <c r="L305">
        <v>12.26</v>
      </c>
      <c r="M305" s="2" t="s">
        <v>8032</v>
      </c>
      <c r="N305" s="2">
        <f t="shared" si="14"/>
        <v>37792</v>
      </c>
      <c r="O305">
        <v>160000000</v>
      </c>
    </row>
    <row r="306" spans="1:15">
      <c r="A306" t="s">
        <v>9263</v>
      </c>
      <c r="B306" t="s">
        <v>9264</v>
      </c>
      <c r="C306">
        <v>865919360</v>
      </c>
      <c r="D306" t="s">
        <v>9265</v>
      </c>
      <c r="E306" t="str">
        <f t="shared" si="12"/>
        <v>0355.HK</v>
      </c>
      <c r="F306">
        <f t="shared" si="13"/>
        <v>7</v>
      </c>
      <c r="G306" t="s">
        <v>341</v>
      </c>
      <c r="H306" t="s">
        <v>342</v>
      </c>
      <c r="I306">
        <v>25</v>
      </c>
      <c r="J306" t="s">
        <v>80</v>
      </c>
      <c r="K306" t="s">
        <v>11</v>
      </c>
      <c r="L306">
        <v>3.1760999999999999</v>
      </c>
      <c r="M306" s="2" t="s">
        <v>11</v>
      </c>
      <c r="N306" s="2"/>
      <c r="O306" t="s">
        <v>11</v>
      </c>
    </row>
    <row r="307" spans="1:15">
      <c r="A307" t="s">
        <v>7216</v>
      </c>
      <c r="B307" t="s">
        <v>7217</v>
      </c>
      <c r="C307">
        <v>278998560</v>
      </c>
      <c r="D307" t="s">
        <v>7218</v>
      </c>
      <c r="E307" t="str">
        <f t="shared" si="12"/>
        <v>0356.HK</v>
      </c>
      <c r="F307">
        <f t="shared" si="13"/>
        <v>7</v>
      </c>
      <c r="G307" t="s">
        <v>67</v>
      </c>
      <c r="H307" t="s">
        <v>24</v>
      </c>
      <c r="I307">
        <v>40</v>
      </c>
      <c r="J307" t="s">
        <v>25</v>
      </c>
      <c r="K307">
        <v>1</v>
      </c>
      <c r="L307" t="s">
        <v>11</v>
      </c>
      <c r="M307" s="2" t="s">
        <v>7219</v>
      </c>
      <c r="N307" s="2">
        <f t="shared" si="14"/>
        <v>37414</v>
      </c>
      <c r="O307">
        <v>30000000</v>
      </c>
    </row>
    <row r="308" spans="1:15">
      <c r="A308" t="s">
        <v>6082</v>
      </c>
      <c r="B308" t="s">
        <v>6083</v>
      </c>
      <c r="C308">
        <v>4930879488</v>
      </c>
      <c r="D308" t="s">
        <v>6084</v>
      </c>
      <c r="E308" t="str">
        <f t="shared" si="12"/>
        <v>0357.HK</v>
      </c>
      <c r="F308">
        <f t="shared" si="13"/>
        <v>7</v>
      </c>
      <c r="G308" t="s">
        <v>251</v>
      </c>
      <c r="H308" t="s">
        <v>31</v>
      </c>
      <c r="I308">
        <v>20</v>
      </c>
      <c r="J308" t="s">
        <v>32</v>
      </c>
      <c r="K308">
        <v>3.78</v>
      </c>
      <c r="L308">
        <v>3.78</v>
      </c>
      <c r="M308" s="2" t="s">
        <v>6085</v>
      </c>
      <c r="N308" s="2">
        <f t="shared" si="14"/>
        <v>37578</v>
      </c>
      <c r="O308">
        <v>201700000</v>
      </c>
    </row>
    <row r="309" spans="1:15">
      <c r="A309" t="s">
        <v>5185</v>
      </c>
      <c r="B309" t="s">
        <v>5186</v>
      </c>
      <c r="C309">
        <v>62767644672</v>
      </c>
      <c r="D309" t="s">
        <v>5187</v>
      </c>
      <c r="E309" t="str">
        <f t="shared" si="12"/>
        <v>0358.HK</v>
      </c>
      <c r="F309">
        <f t="shared" si="13"/>
        <v>7</v>
      </c>
      <c r="G309" t="s">
        <v>72</v>
      </c>
      <c r="H309" t="s">
        <v>73</v>
      </c>
      <c r="I309">
        <v>15</v>
      </c>
      <c r="J309" t="s">
        <v>73</v>
      </c>
      <c r="K309">
        <v>2.5499999999999998</v>
      </c>
      <c r="L309">
        <v>3.8130000000000002</v>
      </c>
      <c r="M309" s="2" t="s">
        <v>5188</v>
      </c>
      <c r="N309" s="2">
        <f t="shared" si="14"/>
        <v>35593</v>
      </c>
      <c r="O309">
        <v>628211968</v>
      </c>
    </row>
    <row r="310" spans="1:15">
      <c r="A310" t="s">
        <v>8783</v>
      </c>
      <c r="B310" t="s">
        <v>8784</v>
      </c>
      <c r="C310">
        <v>63199612</v>
      </c>
      <c r="D310" t="s">
        <v>8785</v>
      </c>
      <c r="E310" t="str">
        <f t="shared" si="12"/>
        <v>0359.HK</v>
      </c>
      <c r="F310">
        <f t="shared" si="13"/>
        <v>7</v>
      </c>
      <c r="G310" t="s">
        <v>95</v>
      </c>
      <c r="H310" t="s">
        <v>57</v>
      </c>
      <c r="I310">
        <v>30</v>
      </c>
      <c r="J310" t="s">
        <v>58</v>
      </c>
      <c r="K310">
        <v>0.83</v>
      </c>
      <c r="L310">
        <v>0.83</v>
      </c>
      <c r="M310" s="2" t="s">
        <v>8786</v>
      </c>
      <c r="N310" s="2">
        <f t="shared" si="14"/>
        <v>38660</v>
      </c>
      <c r="O310">
        <v>305550016</v>
      </c>
    </row>
    <row r="311" spans="1:15">
      <c r="A311" t="s">
        <v>3833</v>
      </c>
      <c r="B311" t="s">
        <v>3834</v>
      </c>
      <c r="C311">
        <v>1308488064</v>
      </c>
      <c r="D311" t="s">
        <v>3835</v>
      </c>
      <c r="E311" t="str">
        <f t="shared" si="12"/>
        <v>0360.HK</v>
      </c>
      <c r="F311">
        <f t="shared" si="13"/>
        <v>7</v>
      </c>
      <c r="G311" t="s">
        <v>235</v>
      </c>
      <c r="H311" t="s">
        <v>236</v>
      </c>
      <c r="I311">
        <v>25</v>
      </c>
      <c r="J311" t="s">
        <v>80</v>
      </c>
      <c r="K311">
        <v>0.94</v>
      </c>
      <c r="L311">
        <v>0.3</v>
      </c>
      <c r="M311" s="2" t="s">
        <v>3836</v>
      </c>
      <c r="N311" s="2">
        <f t="shared" si="14"/>
        <v>38411</v>
      </c>
      <c r="O311">
        <v>100000000</v>
      </c>
    </row>
    <row r="312" spans="1:15">
      <c r="A312" t="s">
        <v>2335</v>
      </c>
      <c r="B312" t="s">
        <v>2336</v>
      </c>
      <c r="C312">
        <v>296471264</v>
      </c>
      <c r="D312" t="s">
        <v>2337</v>
      </c>
      <c r="E312" t="str">
        <f t="shared" si="12"/>
        <v>0361.HK</v>
      </c>
      <c r="F312">
        <f t="shared" si="13"/>
        <v>7</v>
      </c>
      <c r="G312" t="s">
        <v>809</v>
      </c>
      <c r="H312" t="s">
        <v>222</v>
      </c>
      <c r="I312">
        <v>25</v>
      </c>
      <c r="J312" t="s">
        <v>80</v>
      </c>
      <c r="K312">
        <v>1.3</v>
      </c>
      <c r="L312">
        <v>0.25380000000000003</v>
      </c>
      <c r="M312" s="2" t="s">
        <v>2338</v>
      </c>
      <c r="N312" s="2">
        <f t="shared" si="14"/>
        <v>36880</v>
      </c>
      <c r="O312">
        <v>75000000</v>
      </c>
    </row>
    <row r="313" spans="1:15">
      <c r="A313" t="s">
        <v>8091</v>
      </c>
      <c r="B313" t="s">
        <v>8092</v>
      </c>
      <c r="C313">
        <v>250585376</v>
      </c>
      <c r="D313" t="s">
        <v>8093</v>
      </c>
      <c r="E313" t="str">
        <f t="shared" si="12"/>
        <v>0362.HK</v>
      </c>
      <c r="F313">
        <f t="shared" si="13"/>
        <v>7</v>
      </c>
      <c r="G313" t="s">
        <v>1544</v>
      </c>
      <c r="H313" t="s">
        <v>117</v>
      </c>
      <c r="I313">
        <v>55</v>
      </c>
      <c r="J313" t="s">
        <v>117</v>
      </c>
      <c r="K313">
        <v>0.25</v>
      </c>
      <c r="L313">
        <v>4.8959999999999999</v>
      </c>
      <c r="M313" s="2" t="s">
        <v>8094</v>
      </c>
      <c r="N313" s="2">
        <f t="shared" si="14"/>
        <v>37013</v>
      </c>
      <c r="O313">
        <v>200000000</v>
      </c>
    </row>
    <row r="314" spans="1:15">
      <c r="A314" t="s">
        <v>2644</v>
      </c>
      <c r="B314" t="s">
        <v>2645</v>
      </c>
      <c r="C314">
        <v>11981071360</v>
      </c>
      <c r="D314" t="s">
        <v>2646</v>
      </c>
      <c r="E314" t="str">
        <f t="shared" si="12"/>
        <v>0363.HK</v>
      </c>
      <c r="F314">
        <f t="shared" si="13"/>
        <v>7</v>
      </c>
      <c r="G314" t="s">
        <v>2647</v>
      </c>
      <c r="H314" t="s">
        <v>45</v>
      </c>
      <c r="I314">
        <v>20</v>
      </c>
      <c r="J314" t="s">
        <v>32</v>
      </c>
      <c r="K314">
        <v>7.28</v>
      </c>
      <c r="L314">
        <v>28.694600000000001</v>
      </c>
      <c r="M314" s="2" t="s">
        <v>2648</v>
      </c>
      <c r="N314" s="2">
        <f t="shared" si="14"/>
        <v>35215</v>
      </c>
      <c r="O314">
        <v>129000000</v>
      </c>
    </row>
    <row r="315" spans="1:15">
      <c r="A315" t="s">
        <v>2323</v>
      </c>
      <c r="B315" t="s">
        <v>2324</v>
      </c>
      <c r="C315">
        <v>465600000</v>
      </c>
      <c r="D315" t="s">
        <v>2325</v>
      </c>
      <c r="E315" t="str">
        <f t="shared" si="12"/>
        <v>0365.HK</v>
      </c>
      <c r="F315">
        <f t="shared" si="13"/>
        <v>7</v>
      </c>
      <c r="G315" t="s">
        <v>44</v>
      </c>
      <c r="H315" t="s">
        <v>45</v>
      </c>
      <c r="I315">
        <v>20</v>
      </c>
      <c r="J315" t="s">
        <v>32</v>
      </c>
      <c r="K315">
        <v>1.18</v>
      </c>
      <c r="L315">
        <v>0.5403</v>
      </c>
      <c r="M315" s="2" t="s">
        <v>2326</v>
      </c>
      <c r="N315" s="2">
        <f t="shared" si="14"/>
        <v>36815</v>
      </c>
      <c r="O315">
        <v>78000000</v>
      </c>
    </row>
    <row r="316" spans="1:15">
      <c r="A316" t="s">
        <v>4401</v>
      </c>
      <c r="B316" t="s">
        <v>4402</v>
      </c>
      <c r="C316">
        <v>502557408</v>
      </c>
      <c r="D316" t="s">
        <v>4403</v>
      </c>
      <c r="E316" t="str">
        <f t="shared" si="12"/>
        <v>0366.HK</v>
      </c>
      <c r="F316">
        <f t="shared" si="13"/>
        <v>7</v>
      </c>
      <c r="G316" t="s">
        <v>180</v>
      </c>
      <c r="H316" t="s">
        <v>73</v>
      </c>
      <c r="I316">
        <v>15</v>
      </c>
      <c r="J316" t="s">
        <v>73</v>
      </c>
      <c r="K316" t="s">
        <v>11</v>
      </c>
      <c r="L316">
        <v>12.8</v>
      </c>
      <c r="M316" s="2" t="s">
        <v>11</v>
      </c>
      <c r="N316" s="2"/>
      <c r="O316" t="s">
        <v>11</v>
      </c>
    </row>
    <row r="317" spans="1:15">
      <c r="A317" t="s">
        <v>7941</v>
      </c>
      <c r="B317" t="s">
        <v>7942</v>
      </c>
      <c r="C317">
        <v>886453120</v>
      </c>
      <c r="D317" t="s">
        <v>7943</v>
      </c>
      <c r="E317" t="str">
        <f t="shared" si="12"/>
        <v>0367.HK</v>
      </c>
      <c r="F317">
        <f t="shared" si="13"/>
        <v>7</v>
      </c>
      <c r="G317" t="s">
        <v>89</v>
      </c>
      <c r="H317" t="s">
        <v>89</v>
      </c>
      <c r="I317">
        <v>60</v>
      </c>
      <c r="J317" t="s">
        <v>90</v>
      </c>
      <c r="K317" t="s">
        <v>11</v>
      </c>
      <c r="L317">
        <v>0.28249999999999997</v>
      </c>
      <c r="M317" s="2" t="s">
        <v>11</v>
      </c>
      <c r="N317" s="2"/>
      <c r="O317" t="s">
        <v>11</v>
      </c>
    </row>
    <row r="318" spans="1:15">
      <c r="A318" t="s">
        <v>1833</v>
      </c>
      <c r="B318" t="s">
        <v>1834</v>
      </c>
      <c r="C318">
        <v>272000000</v>
      </c>
      <c r="D318" t="s">
        <v>1835</v>
      </c>
      <c r="E318" t="str">
        <f t="shared" si="12"/>
        <v>0368.HK</v>
      </c>
      <c r="F318">
        <f t="shared" si="13"/>
        <v>7</v>
      </c>
      <c r="G318" t="s">
        <v>122</v>
      </c>
      <c r="H318" t="s">
        <v>45</v>
      </c>
      <c r="I318">
        <v>20</v>
      </c>
      <c r="J318" t="s">
        <v>32</v>
      </c>
      <c r="K318">
        <v>0.63</v>
      </c>
      <c r="L318">
        <v>0.63</v>
      </c>
      <c r="M318" s="2" t="s">
        <v>1836</v>
      </c>
      <c r="N318" s="2">
        <f t="shared" si="14"/>
        <v>44029</v>
      </c>
      <c r="O318">
        <v>200000000</v>
      </c>
    </row>
    <row r="319" spans="1:15">
      <c r="A319" t="s">
        <v>819</v>
      </c>
      <c r="B319" t="s">
        <v>820</v>
      </c>
      <c r="C319">
        <v>4505905152</v>
      </c>
      <c r="D319" t="s">
        <v>821</v>
      </c>
      <c r="E319" t="str">
        <f t="shared" si="12"/>
        <v>0369.HK</v>
      </c>
      <c r="F319">
        <f t="shared" si="13"/>
        <v>7</v>
      </c>
      <c r="G319" t="s">
        <v>89</v>
      </c>
      <c r="H319" t="s">
        <v>89</v>
      </c>
      <c r="I319">
        <v>60</v>
      </c>
      <c r="J319" t="s">
        <v>90</v>
      </c>
      <c r="K319" t="s">
        <v>11</v>
      </c>
      <c r="L319">
        <v>1.3266</v>
      </c>
      <c r="M319" s="2" t="s">
        <v>11</v>
      </c>
      <c r="N319" s="2"/>
      <c r="O319" t="s">
        <v>11</v>
      </c>
    </row>
    <row r="320" spans="1:15">
      <c r="A320" t="s">
        <v>9063</v>
      </c>
      <c r="B320" t="s">
        <v>9064</v>
      </c>
      <c r="C320">
        <v>404200512</v>
      </c>
      <c r="D320" t="s">
        <v>9065</v>
      </c>
      <c r="E320" t="str">
        <f t="shared" si="12"/>
        <v>0370.HK</v>
      </c>
      <c r="F320">
        <f t="shared" si="13"/>
        <v>7</v>
      </c>
      <c r="G320" t="s">
        <v>636</v>
      </c>
      <c r="H320" t="s">
        <v>79</v>
      </c>
      <c r="I320">
        <v>25</v>
      </c>
      <c r="J320" t="s">
        <v>80</v>
      </c>
      <c r="K320">
        <v>1</v>
      </c>
      <c r="L320">
        <v>0.88049999999999995</v>
      </c>
      <c r="M320" s="2" t="s">
        <v>9066</v>
      </c>
      <c r="N320" s="2">
        <f t="shared" si="14"/>
        <v>35150</v>
      </c>
      <c r="O320">
        <v>50000000</v>
      </c>
    </row>
    <row r="321" spans="1:15">
      <c r="A321" t="s">
        <v>9684</v>
      </c>
      <c r="B321" t="s">
        <v>9685</v>
      </c>
      <c r="C321">
        <v>18887626752</v>
      </c>
      <c r="D321" t="s">
        <v>9686</v>
      </c>
      <c r="E321" t="str">
        <f t="shared" si="12"/>
        <v>0371.HK</v>
      </c>
      <c r="F321">
        <f t="shared" si="13"/>
        <v>7</v>
      </c>
      <c r="G321" t="s">
        <v>315</v>
      </c>
      <c r="H321" t="s">
        <v>117</v>
      </c>
      <c r="I321">
        <v>55</v>
      </c>
      <c r="J321" t="s">
        <v>117</v>
      </c>
      <c r="K321">
        <v>1</v>
      </c>
      <c r="L321">
        <v>5.9</v>
      </c>
      <c r="M321" s="2" t="s">
        <v>8739</v>
      </c>
      <c r="N321" s="2">
        <f t="shared" si="14"/>
        <v>34078</v>
      </c>
      <c r="O321">
        <v>66000000</v>
      </c>
    </row>
    <row r="322" spans="1:15">
      <c r="A322" t="s">
        <v>3198</v>
      </c>
      <c r="B322" t="s">
        <v>3199</v>
      </c>
      <c r="C322">
        <v>278523040</v>
      </c>
      <c r="D322" t="s">
        <v>3200</v>
      </c>
      <c r="E322" t="str">
        <f t="shared" ref="E322:E385" si="15">_xlfn.CONCAT(TEXT(INT(LEFT(D322,8)),"0000"),".HK")</f>
        <v>0372.HK</v>
      </c>
      <c r="F322">
        <f t="shared" si="13"/>
        <v>7</v>
      </c>
      <c r="G322" t="s">
        <v>269</v>
      </c>
      <c r="H322" t="s">
        <v>45</v>
      </c>
      <c r="I322">
        <v>20</v>
      </c>
      <c r="J322" t="s">
        <v>32</v>
      </c>
      <c r="K322">
        <v>1</v>
      </c>
      <c r="L322">
        <v>0.34549999999999997</v>
      </c>
      <c r="M322" s="2" t="s">
        <v>3201</v>
      </c>
      <c r="N322" s="2">
        <f t="shared" si="14"/>
        <v>33647</v>
      </c>
      <c r="O322">
        <v>54500000</v>
      </c>
    </row>
    <row r="323" spans="1:15">
      <c r="A323" t="s">
        <v>10151</v>
      </c>
      <c r="B323" t="s">
        <v>10152</v>
      </c>
      <c r="C323">
        <v>5692168704</v>
      </c>
      <c r="D323" t="s">
        <v>10153</v>
      </c>
      <c r="E323" t="str">
        <f t="shared" si="15"/>
        <v>0373.HK</v>
      </c>
      <c r="F323">
        <f t="shared" ref="F323:F386" si="16">LEN(E323)</f>
        <v>7</v>
      </c>
      <c r="G323" t="s">
        <v>23</v>
      </c>
      <c r="H323" t="s">
        <v>24</v>
      </c>
      <c r="I323">
        <v>40</v>
      </c>
      <c r="J323" t="s">
        <v>25</v>
      </c>
      <c r="K323" t="s">
        <v>11</v>
      </c>
      <c r="L323" t="s">
        <v>11</v>
      </c>
      <c r="M323" s="2" t="s">
        <v>11</v>
      </c>
      <c r="N323" s="2"/>
      <c r="O323" t="s">
        <v>11</v>
      </c>
    </row>
    <row r="324" spans="1:15">
      <c r="A324" t="s">
        <v>6801</v>
      </c>
      <c r="B324" t="s">
        <v>6802</v>
      </c>
      <c r="C324">
        <v>1006660672</v>
      </c>
      <c r="D324" t="s">
        <v>6803</v>
      </c>
      <c r="E324" t="str">
        <f t="shared" si="15"/>
        <v>0374.HK</v>
      </c>
      <c r="F324">
        <f t="shared" si="16"/>
        <v>7</v>
      </c>
      <c r="G324" t="s">
        <v>95</v>
      </c>
      <c r="H324" t="s">
        <v>57</v>
      </c>
      <c r="I324">
        <v>30</v>
      </c>
      <c r="J324" t="s">
        <v>58</v>
      </c>
      <c r="K324" t="s">
        <v>11</v>
      </c>
      <c r="L324" t="s">
        <v>11</v>
      </c>
      <c r="M324" s="2" t="s">
        <v>11</v>
      </c>
      <c r="N324" s="2"/>
      <c r="O324" t="s">
        <v>11</v>
      </c>
    </row>
    <row r="325" spans="1:15">
      <c r="A325" t="s">
        <v>477</v>
      </c>
      <c r="B325" t="s">
        <v>478</v>
      </c>
      <c r="C325">
        <v>207329744</v>
      </c>
      <c r="D325" t="s">
        <v>479</v>
      </c>
      <c r="E325" t="str">
        <f t="shared" si="15"/>
        <v>0375.HK</v>
      </c>
      <c r="F325">
        <f t="shared" si="16"/>
        <v>7</v>
      </c>
      <c r="G325" t="s">
        <v>221</v>
      </c>
      <c r="H325" t="s">
        <v>222</v>
      </c>
      <c r="I325">
        <v>25</v>
      </c>
      <c r="J325" t="s">
        <v>80</v>
      </c>
      <c r="K325" t="s">
        <v>11</v>
      </c>
      <c r="L325">
        <v>7</v>
      </c>
      <c r="M325" s="2" t="s">
        <v>11</v>
      </c>
      <c r="N325" s="2"/>
      <c r="O325" t="s">
        <v>11</v>
      </c>
    </row>
    <row r="326" spans="1:15">
      <c r="A326" t="s">
        <v>330</v>
      </c>
      <c r="B326" t="s">
        <v>331</v>
      </c>
      <c r="C326">
        <v>4757629952</v>
      </c>
      <c r="D326" t="s">
        <v>332</v>
      </c>
      <c r="E326" t="str">
        <f t="shared" si="15"/>
        <v>0376.HK</v>
      </c>
      <c r="F326">
        <f t="shared" si="16"/>
        <v>7</v>
      </c>
      <c r="G326" t="s">
        <v>155</v>
      </c>
      <c r="H326" t="s">
        <v>155</v>
      </c>
      <c r="I326">
        <v>40</v>
      </c>
      <c r="J326" t="s">
        <v>25</v>
      </c>
      <c r="K326" t="s">
        <v>11</v>
      </c>
      <c r="L326">
        <v>2.35</v>
      </c>
      <c r="M326" s="2" t="s">
        <v>11</v>
      </c>
      <c r="N326" s="2"/>
      <c r="O326" t="s">
        <v>11</v>
      </c>
    </row>
    <row r="327" spans="1:15">
      <c r="A327" t="s">
        <v>8736</v>
      </c>
      <c r="B327" t="s">
        <v>8737</v>
      </c>
      <c r="C327">
        <v>81852288</v>
      </c>
      <c r="D327" t="s">
        <v>8738</v>
      </c>
      <c r="E327" t="str">
        <f t="shared" si="15"/>
        <v>0377.HK</v>
      </c>
      <c r="F327">
        <f t="shared" si="16"/>
        <v>7</v>
      </c>
      <c r="G327" t="s">
        <v>269</v>
      </c>
      <c r="H327" t="s">
        <v>45</v>
      </c>
      <c r="I327">
        <v>20</v>
      </c>
      <c r="J327" t="s">
        <v>32</v>
      </c>
      <c r="K327">
        <v>1</v>
      </c>
      <c r="L327">
        <v>78</v>
      </c>
      <c r="M327" s="2" t="s">
        <v>8739</v>
      </c>
      <c r="N327" s="2">
        <f t="shared" ref="N327:N386" si="17">DATEVALUE(M327)</f>
        <v>34078</v>
      </c>
      <c r="O327">
        <v>50000000</v>
      </c>
    </row>
    <row r="328" spans="1:15">
      <c r="A328" t="s">
        <v>8881</v>
      </c>
      <c r="B328" t="s">
        <v>8882</v>
      </c>
      <c r="C328">
        <v>143420736</v>
      </c>
      <c r="D328" t="s">
        <v>8883</v>
      </c>
      <c r="E328" t="str">
        <f t="shared" si="15"/>
        <v>0379.HK</v>
      </c>
      <c r="F328">
        <f t="shared" si="16"/>
        <v>7</v>
      </c>
      <c r="G328" t="s">
        <v>24</v>
      </c>
      <c r="H328" t="s">
        <v>24</v>
      </c>
      <c r="I328">
        <v>40</v>
      </c>
      <c r="J328" t="s">
        <v>25</v>
      </c>
      <c r="K328">
        <v>0.25</v>
      </c>
      <c r="L328">
        <v>0.14000000000000001</v>
      </c>
      <c r="M328" s="2" t="s">
        <v>6556</v>
      </c>
      <c r="N328" s="2">
        <f t="shared" si="17"/>
        <v>37573</v>
      </c>
      <c r="O328">
        <v>200000000</v>
      </c>
    </row>
    <row r="329" spans="1:15">
      <c r="A329" t="s">
        <v>8441</v>
      </c>
      <c r="B329" t="s">
        <v>8442</v>
      </c>
      <c r="C329">
        <v>106581280</v>
      </c>
      <c r="D329" t="s">
        <v>8443</v>
      </c>
      <c r="E329" t="str">
        <f t="shared" si="15"/>
        <v>0380.HK</v>
      </c>
      <c r="F329">
        <f t="shared" si="16"/>
        <v>7</v>
      </c>
      <c r="G329" t="s">
        <v>269</v>
      </c>
      <c r="H329" t="s">
        <v>45</v>
      </c>
      <c r="I329">
        <v>20</v>
      </c>
      <c r="J329" t="s">
        <v>32</v>
      </c>
      <c r="K329">
        <v>1</v>
      </c>
      <c r="L329">
        <v>0.62</v>
      </c>
      <c r="M329" s="2" t="s">
        <v>8444</v>
      </c>
      <c r="N329" s="2">
        <f t="shared" si="17"/>
        <v>36881</v>
      </c>
      <c r="O329">
        <v>60000000</v>
      </c>
    </row>
    <row r="330" spans="1:15">
      <c r="A330" t="s">
        <v>4796</v>
      </c>
      <c r="B330" t="s">
        <v>4797</v>
      </c>
      <c r="C330">
        <v>28058594</v>
      </c>
      <c r="D330" t="s">
        <v>4798</v>
      </c>
      <c r="E330" t="str">
        <f t="shared" si="15"/>
        <v>0381.HK</v>
      </c>
      <c r="F330">
        <f t="shared" si="16"/>
        <v>7</v>
      </c>
      <c r="G330" t="s">
        <v>809</v>
      </c>
      <c r="H330" t="s">
        <v>222</v>
      </c>
      <c r="I330">
        <v>25</v>
      </c>
      <c r="J330" t="s">
        <v>80</v>
      </c>
      <c r="K330">
        <v>1</v>
      </c>
      <c r="L330">
        <v>4.7603</v>
      </c>
      <c r="M330" s="2" t="s">
        <v>4799</v>
      </c>
      <c r="N330" s="2">
        <f t="shared" si="17"/>
        <v>36913</v>
      </c>
      <c r="O330">
        <v>55000000</v>
      </c>
    </row>
    <row r="331" spans="1:15">
      <c r="A331" t="s">
        <v>7111</v>
      </c>
      <c r="B331" t="s">
        <v>7112</v>
      </c>
      <c r="C331">
        <v>2567934208</v>
      </c>
      <c r="D331" t="s">
        <v>7113</v>
      </c>
      <c r="E331" t="str">
        <f t="shared" si="15"/>
        <v>0382.HK</v>
      </c>
      <c r="F331">
        <f t="shared" si="16"/>
        <v>7</v>
      </c>
      <c r="G331" t="s">
        <v>796</v>
      </c>
      <c r="H331" t="s">
        <v>342</v>
      </c>
      <c r="I331">
        <v>25</v>
      </c>
      <c r="J331" t="s">
        <v>80</v>
      </c>
      <c r="K331">
        <v>2.85</v>
      </c>
      <c r="L331">
        <v>8.4242000000000008</v>
      </c>
      <c r="M331" s="2" t="s">
        <v>139</v>
      </c>
      <c r="N331" s="2">
        <f t="shared" si="17"/>
        <v>43662</v>
      </c>
      <c r="O331">
        <v>250000000</v>
      </c>
    </row>
    <row r="332" spans="1:15">
      <c r="A332" t="s">
        <v>8615</v>
      </c>
      <c r="B332" t="s">
        <v>8616</v>
      </c>
      <c r="C332">
        <v>944824768</v>
      </c>
      <c r="D332" t="s">
        <v>8617</v>
      </c>
      <c r="E332" t="str">
        <f t="shared" si="15"/>
        <v>0383.HK</v>
      </c>
      <c r="F332">
        <f t="shared" si="16"/>
        <v>7</v>
      </c>
      <c r="G332" t="s">
        <v>320</v>
      </c>
      <c r="H332" t="s">
        <v>17</v>
      </c>
      <c r="I332">
        <v>35</v>
      </c>
      <c r="J332" t="s">
        <v>18</v>
      </c>
      <c r="K332">
        <v>1.08</v>
      </c>
      <c r="L332">
        <v>2.0129000000000001</v>
      </c>
      <c r="M332" s="2" t="s">
        <v>8618</v>
      </c>
      <c r="N332" s="2">
        <f t="shared" si="17"/>
        <v>33451</v>
      </c>
      <c r="O332">
        <v>90000000</v>
      </c>
    </row>
    <row r="333" spans="1:15">
      <c r="A333" t="s">
        <v>8820</v>
      </c>
      <c r="B333" t="s">
        <v>8821</v>
      </c>
      <c r="C333">
        <v>46514872320</v>
      </c>
      <c r="D333" t="s">
        <v>8822</v>
      </c>
      <c r="E333" t="str">
        <f t="shared" si="15"/>
        <v>0384.HK</v>
      </c>
      <c r="F333">
        <f t="shared" si="16"/>
        <v>7</v>
      </c>
      <c r="G333" t="s">
        <v>116</v>
      </c>
      <c r="H333" t="s">
        <v>117</v>
      </c>
      <c r="I333">
        <v>55</v>
      </c>
      <c r="J333" t="s">
        <v>117</v>
      </c>
      <c r="K333">
        <v>1</v>
      </c>
      <c r="L333">
        <v>29.75</v>
      </c>
      <c r="M333" s="2" t="s">
        <v>8823</v>
      </c>
      <c r="N333" s="2">
        <f t="shared" si="17"/>
        <v>34992</v>
      </c>
      <c r="O333">
        <v>50000000</v>
      </c>
    </row>
    <row r="334" spans="1:15">
      <c r="A334" t="s">
        <v>8006</v>
      </c>
      <c r="B334" t="s">
        <v>8007</v>
      </c>
      <c r="C334">
        <v>285551648</v>
      </c>
      <c r="D334" t="s">
        <v>8008</v>
      </c>
      <c r="E334" t="str">
        <f t="shared" si="15"/>
        <v>0385.HK</v>
      </c>
      <c r="F334">
        <f t="shared" si="16"/>
        <v>7</v>
      </c>
      <c r="G334" t="s">
        <v>122</v>
      </c>
      <c r="H334" t="s">
        <v>45</v>
      </c>
      <c r="I334">
        <v>20</v>
      </c>
      <c r="J334" t="s">
        <v>32</v>
      </c>
      <c r="K334">
        <v>1.05</v>
      </c>
      <c r="L334">
        <v>0.45950000000000002</v>
      </c>
      <c r="M334" s="2" t="s">
        <v>8009</v>
      </c>
      <c r="N334" s="2">
        <f t="shared" si="17"/>
        <v>34257</v>
      </c>
      <c r="O334">
        <v>120000000</v>
      </c>
    </row>
    <row r="335" spans="1:15">
      <c r="A335" t="s">
        <v>8445</v>
      </c>
      <c r="B335" t="s">
        <v>8446</v>
      </c>
      <c r="C335">
        <v>809362391040</v>
      </c>
      <c r="D335" t="s">
        <v>8447</v>
      </c>
      <c r="E335" t="str">
        <f t="shared" si="15"/>
        <v>0386.HK</v>
      </c>
      <c r="F335">
        <f t="shared" si="16"/>
        <v>7</v>
      </c>
      <c r="G335" t="s">
        <v>390</v>
      </c>
      <c r="H335" t="s">
        <v>391</v>
      </c>
      <c r="I335">
        <v>10</v>
      </c>
      <c r="J335" t="s">
        <v>391</v>
      </c>
      <c r="K335">
        <v>1.59</v>
      </c>
      <c r="L335">
        <v>6.5</v>
      </c>
      <c r="M335" s="2" t="s">
        <v>8448</v>
      </c>
      <c r="N335" s="2">
        <f t="shared" si="17"/>
        <v>36818</v>
      </c>
      <c r="O335">
        <v>16780520448</v>
      </c>
    </row>
    <row r="336" spans="1:15">
      <c r="A336" t="s">
        <v>4608</v>
      </c>
      <c r="B336" t="s">
        <v>4609</v>
      </c>
      <c r="C336">
        <v>167955520</v>
      </c>
      <c r="D336" t="s">
        <v>4610</v>
      </c>
      <c r="E336" t="str">
        <f t="shared" si="15"/>
        <v>0387.HK</v>
      </c>
      <c r="F336">
        <f t="shared" si="16"/>
        <v>7</v>
      </c>
      <c r="G336" t="s">
        <v>269</v>
      </c>
      <c r="H336" t="s">
        <v>45</v>
      </c>
      <c r="I336">
        <v>20</v>
      </c>
      <c r="J336" t="s">
        <v>32</v>
      </c>
      <c r="K336">
        <v>0.84</v>
      </c>
      <c r="L336">
        <v>0.84</v>
      </c>
      <c r="M336" s="2" t="s">
        <v>4611</v>
      </c>
      <c r="N336" s="2">
        <f t="shared" si="17"/>
        <v>37812</v>
      </c>
      <c r="O336">
        <v>60000000</v>
      </c>
    </row>
    <row r="337" spans="1:15">
      <c r="A337" t="s">
        <v>5764</v>
      </c>
      <c r="B337" t="s">
        <v>5765</v>
      </c>
      <c r="C337">
        <v>382126030848</v>
      </c>
      <c r="D337" t="s">
        <v>5766</v>
      </c>
      <c r="E337" t="str">
        <f t="shared" si="15"/>
        <v>0388.HK</v>
      </c>
      <c r="F337">
        <f t="shared" si="16"/>
        <v>7</v>
      </c>
      <c r="G337" t="s">
        <v>67</v>
      </c>
      <c r="H337" t="s">
        <v>24</v>
      </c>
      <c r="I337">
        <v>40</v>
      </c>
      <c r="J337" t="s">
        <v>25</v>
      </c>
      <c r="K337">
        <v>3.99</v>
      </c>
      <c r="L337">
        <v>118</v>
      </c>
      <c r="M337" s="2" t="s">
        <v>5767</v>
      </c>
      <c r="N337" s="2">
        <f t="shared" si="17"/>
        <v>36704</v>
      </c>
      <c r="O337">
        <v>1040665024</v>
      </c>
    </row>
    <row r="338" spans="1:15">
      <c r="A338" t="s">
        <v>8189</v>
      </c>
      <c r="B338" t="s">
        <v>8190</v>
      </c>
      <c r="C338">
        <v>299935904</v>
      </c>
      <c r="D338" t="s">
        <v>8191</v>
      </c>
      <c r="E338" t="str">
        <f t="shared" si="15"/>
        <v>0389.HK</v>
      </c>
      <c r="F338">
        <f t="shared" si="16"/>
        <v>7</v>
      </c>
      <c r="G338" t="s">
        <v>56</v>
      </c>
      <c r="H338" t="s">
        <v>57</v>
      </c>
      <c r="I338">
        <v>30</v>
      </c>
      <c r="J338" t="s">
        <v>58</v>
      </c>
      <c r="K338">
        <v>1.25</v>
      </c>
      <c r="L338">
        <v>0.108</v>
      </c>
      <c r="M338" s="2" t="s">
        <v>4436</v>
      </c>
      <c r="N338" s="2">
        <f t="shared" si="17"/>
        <v>40136</v>
      </c>
      <c r="O338">
        <v>413960000</v>
      </c>
    </row>
    <row r="339" spans="1:15">
      <c r="A339" t="s">
        <v>8411</v>
      </c>
      <c r="B339" t="s">
        <v>8412</v>
      </c>
      <c r="C339">
        <v>196307615744</v>
      </c>
      <c r="D339" t="s">
        <v>8413</v>
      </c>
      <c r="E339" t="str">
        <f t="shared" si="15"/>
        <v>0390.HK</v>
      </c>
      <c r="F339">
        <f t="shared" si="16"/>
        <v>7</v>
      </c>
      <c r="G339" t="s">
        <v>122</v>
      </c>
      <c r="H339" t="s">
        <v>45</v>
      </c>
      <c r="I339">
        <v>20</v>
      </c>
      <c r="J339" t="s">
        <v>32</v>
      </c>
      <c r="K339">
        <v>5.78</v>
      </c>
      <c r="L339">
        <v>5.78</v>
      </c>
      <c r="M339" s="2" t="s">
        <v>8414</v>
      </c>
      <c r="N339" s="2">
        <f t="shared" si="17"/>
        <v>39423</v>
      </c>
      <c r="O339">
        <v>3326000128</v>
      </c>
    </row>
    <row r="340" spans="1:15">
      <c r="A340" t="s">
        <v>4196</v>
      </c>
      <c r="B340" t="s">
        <v>4197</v>
      </c>
      <c r="C340">
        <v>1137357824</v>
      </c>
      <c r="D340" t="s">
        <v>4198</v>
      </c>
      <c r="E340" t="str">
        <f t="shared" si="15"/>
        <v>0391.HK</v>
      </c>
      <c r="F340">
        <f t="shared" si="16"/>
        <v>7</v>
      </c>
      <c r="G340" t="s">
        <v>285</v>
      </c>
      <c r="H340" t="s">
        <v>186</v>
      </c>
      <c r="I340">
        <v>50</v>
      </c>
      <c r="J340" t="s">
        <v>187</v>
      </c>
      <c r="K340">
        <v>1.08</v>
      </c>
      <c r="L340">
        <v>1</v>
      </c>
      <c r="M340" s="2" t="s">
        <v>4199</v>
      </c>
      <c r="N340" s="2">
        <f t="shared" si="17"/>
        <v>34260</v>
      </c>
      <c r="O340">
        <v>62500000</v>
      </c>
    </row>
    <row r="341" spans="1:15">
      <c r="A341" t="s">
        <v>9690</v>
      </c>
      <c r="B341" t="s">
        <v>9691</v>
      </c>
      <c r="C341">
        <v>36293853184</v>
      </c>
      <c r="D341" t="s">
        <v>9692</v>
      </c>
      <c r="E341" t="str">
        <f t="shared" si="15"/>
        <v>0392.HK</v>
      </c>
      <c r="F341">
        <f t="shared" si="16"/>
        <v>7</v>
      </c>
      <c r="G341" t="s">
        <v>116</v>
      </c>
      <c r="H341" t="s">
        <v>117</v>
      </c>
      <c r="I341">
        <v>55</v>
      </c>
      <c r="J341" t="s">
        <v>117</v>
      </c>
      <c r="K341">
        <v>12.48</v>
      </c>
      <c r="L341">
        <v>37.1</v>
      </c>
      <c r="M341" s="2" t="s">
        <v>9693</v>
      </c>
      <c r="N341" s="2">
        <f t="shared" si="17"/>
        <v>35579</v>
      </c>
      <c r="O341">
        <v>150000000</v>
      </c>
    </row>
    <row r="342" spans="1:15">
      <c r="A342" t="s">
        <v>6457</v>
      </c>
      <c r="B342" t="s">
        <v>6458</v>
      </c>
      <c r="C342">
        <v>1222387200</v>
      </c>
      <c r="D342" t="s">
        <v>6459</v>
      </c>
      <c r="E342" t="str">
        <f t="shared" si="15"/>
        <v>0393.HK</v>
      </c>
      <c r="F342">
        <f t="shared" si="16"/>
        <v>7</v>
      </c>
      <c r="G342" t="s">
        <v>78</v>
      </c>
      <c r="H342" t="s">
        <v>79</v>
      </c>
      <c r="I342">
        <v>25</v>
      </c>
      <c r="J342" t="s">
        <v>80</v>
      </c>
      <c r="K342">
        <v>1.6</v>
      </c>
      <c r="L342">
        <v>3.9432999999999998</v>
      </c>
      <c r="M342" s="2" t="s">
        <v>6460</v>
      </c>
      <c r="N342" s="2">
        <f t="shared" si="17"/>
        <v>35325</v>
      </c>
      <c r="O342">
        <v>250000000</v>
      </c>
    </row>
    <row r="343" spans="1:15">
      <c r="A343" t="s">
        <v>5849</v>
      </c>
      <c r="B343" t="s">
        <v>5850</v>
      </c>
      <c r="C343">
        <v>88890560</v>
      </c>
      <c r="D343" t="s">
        <v>5851</v>
      </c>
      <c r="E343" t="str">
        <f t="shared" si="15"/>
        <v>0396.HK</v>
      </c>
      <c r="F343">
        <f t="shared" si="16"/>
        <v>7</v>
      </c>
      <c r="G343" t="s">
        <v>306</v>
      </c>
      <c r="H343" t="s">
        <v>222</v>
      </c>
      <c r="I343">
        <v>25</v>
      </c>
      <c r="J343" t="s">
        <v>80</v>
      </c>
      <c r="K343">
        <v>1.02</v>
      </c>
      <c r="L343">
        <v>0.34</v>
      </c>
      <c r="M343" s="2" t="s">
        <v>5852</v>
      </c>
      <c r="N343" s="2">
        <f t="shared" si="17"/>
        <v>39986</v>
      </c>
      <c r="O343">
        <v>50000000</v>
      </c>
    </row>
    <row r="344" spans="1:15">
      <c r="A344" t="s">
        <v>3301</v>
      </c>
      <c r="B344" t="s">
        <v>3302</v>
      </c>
      <c r="C344">
        <v>403615136</v>
      </c>
      <c r="D344" t="s">
        <v>3303</v>
      </c>
      <c r="E344" t="str">
        <f t="shared" si="15"/>
        <v>0397.HK</v>
      </c>
      <c r="F344">
        <f t="shared" si="16"/>
        <v>7</v>
      </c>
      <c r="G344" t="s">
        <v>67</v>
      </c>
      <c r="H344" t="s">
        <v>24</v>
      </c>
      <c r="I344">
        <v>40</v>
      </c>
      <c r="J344" t="s">
        <v>25</v>
      </c>
      <c r="K344">
        <v>1.1599999999999999</v>
      </c>
      <c r="L344">
        <v>0.18</v>
      </c>
      <c r="M344" s="2" t="s">
        <v>3304</v>
      </c>
      <c r="N344" s="2">
        <f t="shared" si="17"/>
        <v>34255</v>
      </c>
      <c r="O344">
        <v>96000000</v>
      </c>
    </row>
    <row r="345" spans="1:15">
      <c r="A345" t="s">
        <v>3584</v>
      </c>
      <c r="B345" t="s">
        <v>3585</v>
      </c>
      <c r="C345">
        <v>2232100608</v>
      </c>
      <c r="D345" t="s">
        <v>3586</v>
      </c>
      <c r="E345" t="str">
        <f t="shared" si="15"/>
        <v>0398.HK</v>
      </c>
      <c r="F345">
        <f t="shared" si="16"/>
        <v>7</v>
      </c>
      <c r="G345" t="s">
        <v>78</v>
      </c>
      <c r="H345" t="s">
        <v>79</v>
      </c>
      <c r="I345">
        <v>25</v>
      </c>
      <c r="J345" t="s">
        <v>80</v>
      </c>
      <c r="K345">
        <v>1</v>
      </c>
      <c r="L345">
        <v>3.65</v>
      </c>
      <c r="M345" s="2" t="s">
        <v>3587</v>
      </c>
      <c r="N345" s="2">
        <f t="shared" si="17"/>
        <v>34254</v>
      </c>
      <c r="O345">
        <v>60500000</v>
      </c>
    </row>
    <row r="346" spans="1:15">
      <c r="A346" t="s">
        <v>5396</v>
      </c>
      <c r="B346" t="s">
        <v>5397</v>
      </c>
      <c r="C346">
        <v>294302784</v>
      </c>
      <c r="D346" t="s">
        <v>5398</v>
      </c>
      <c r="E346" t="str">
        <f t="shared" si="15"/>
        <v>0399.HK</v>
      </c>
      <c r="F346">
        <f t="shared" si="16"/>
        <v>7</v>
      </c>
      <c r="G346" t="s">
        <v>269</v>
      </c>
      <c r="H346" t="s">
        <v>45</v>
      </c>
      <c r="I346">
        <v>20</v>
      </c>
      <c r="J346" t="s">
        <v>32</v>
      </c>
      <c r="K346">
        <v>1</v>
      </c>
      <c r="L346">
        <v>63.933399999999999</v>
      </c>
      <c r="M346" s="2" t="s">
        <v>5399</v>
      </c>
      <c r="N346" s="2">
        <f t="shared" si="17"/>
        <v>36761</v>
      </c>
      <c r="O346">
        <v>80000000</v>
      </c>
    </row>
    <row r="347" spans="1:15">
      <c r="A347" t="s">
        <v>5410</v>
      </c>
      <c r="B347" t="s">
        <v>5411</v>
      </c>
      <c r="C347">
        <v>1951967872</v>
      </c>
      <c r="D347" t="s">
        <v>5412</v>
      </c>
      <c r="E347" t="str">
        <f t="shared" si="15"/>
        <v>0400.HK</v>
      </c>
      <c r="F347">
        <f t="shared" si="16"/>
        <v>7</v>
      </c>
      <c r="G347" t="s">
        <v>241</v>
      </c>
      <c r="H347" t="s">
        <v>38</v>
      </c>
      <c r="I347">
        <v>45</v>
      </c>
      <c r="J347" t="s">
        <v>39</v>
      </c>
      <c r="K347">
        <v>4</v>
      </c>
      <c r="L347">
        <v>12.5</v>
      </c>
      <c r="M347" s="2" t="s">
        <v>2947</v>
      </c>
      <c r="N347" s="2">
        <f t="shared" si="17"/>
        <v>41838</v>
      </c>
      <c r="O347">
        <v>343800000</v>
      </c>
    </row>
    <row r="348" spans="1:15">
      <c r="A348" t="s">
        <v>962</v>
      </c>
      <c r="B348" t="s">
        <v>963</v>
      </c>
      <c r="C348">
        <v>82352656</v>
      </c>
      <c r="D348" t="s">
        <v>964</v>
      </c>
      <c r="E348" t="str">
        <f t="shared" si="15"/>
        <v>0401.HK</v>
      </c>
      <c r="F348">
        <f t="shared" si="16"/>
        <v>7</v>
      </c>
      <c r="G348" t="s">
        <v>320</v>
      </c>
      <c r="H348" t="s">
        <v>17</v>
      </c>
      <c r="I348">
        <v>35</v>
      </c>
      <c r="J348" t="s">
        <v>18</v>
      </c>
      <c r="K348" t="s">
        <v>11</v>
      </c>
      <c r="L348">
        <v>0.26279999999999998</v>
      </c>
      <c r="M348" s="2" t="s">
        <v>11</v>
      </c>
      <c r="N348" s="2"/>
      <c r="O348" t="s">
        <v>11</v>
      </c>
    </row>
    <row r="349" spans="1:15">
      <c r="A349" t="s">
        <v>2001</v>
      </c>
      <c r="B349" t="s">
        <v>2002</v>
      </c>
      <c r="C349">
        <v>100313784</v>
      </c>
      <c r="D349" t="s">
        <v>2003</v>
      </c>
      <c r="E349" t="str">
        <f t="shared" si="15"/>
        <v>0403.HK</v>
      </c>
      <c r="F349">
        <f t="shared" si="16"/>
        <v>7</v>
      </c>
      <c r="G349" t="s">
        <v>212</v>
      </c>
      <c r="H349" t="s">
        <v>73</v>
      </c>
      <c r="I349">
        <v>15</v>
      </c>
      <c r="J349" t="s">
        <v>73</v>
      </c>
      <c r="K349">
        <v>1</v>
      </c>
      <c r="L349">
        <v>0.94550000000000001</v>
      </c>
      <c r="M349" s="2" t="s">
        <v>2004</v>
      </c>
      <c r="N349" s="2">
        <f t="shared" si="17"/>
        <v>34031</v>
      </c>
      <c r="O349">
        <v>63422000</v>
      </c>
    </row>
    <row r="350" spans="1:15">
      <c r="A350" t="s">
        <v>356</v>
      </c>
      <c r="B350" t="s">
        <v>357</v>
      </c>
      <c r="C350">
        <v>7975544320</v>
      </c>
      <c r="D350" t="s">
        <v>358</v>
      </c>
      <c r="E350" t="str">
        <f t="shared" si="15"/>
        <v>0405.HK</v>
      </c>
      <c r="F350">
        <f t="shared" si="16"/>
        <v>7</v>
      </c>
      <c r="G350" t="s">
        <v>359</v>
      </c>
      <c r="H350" t="s">
        <v>360</v>
      </c>
      <c r="I350">
        <v>60</v>
      </c>
      <c r="J350" t="s">
        <v>90</v>
      </c>
      <c r="K350">
        <v>3.0750000000000002</v>
      </c>
      <c r="L350">
        <v>4.8346</v>
      </c>
      <c r="M350" s="2" t="s">
        <v>361</v>
      </c>
      <c r="N350" s="2">
        <f t="shared" si="17"/>
        <v>38707</v>
      </c>
      <c r="O350">
        <v>585600704</v>
      </c>
    </row>
    <row r="351" spans="1:15">
      <c r="A351" t="s">
        <v>512</v>
      </c>
      <c r="B351" t="s">
        <v>513</v>
      </c>
      <c r="C351">
        <v>622036096</v>
      </c>
      <c r="D351" t="s">
        <v>514</v>
      </c>
      <c r="E351" t="str">
        <f t="shared" si="15"/>
        <v>0406.HK</v>
      </c>
      <c r="F351">
        <f t="shared" si="16"/>
        <v>7</v>
      </c>
      <c r="G351" t="s">
        <v>122</v>
      </c>
      <c r="H351" t="s">
        <v>45</v>
      </c>
      <c r="I351">
        <v>20</v>
      </c>
      <c r="J351" t="s">
        <v>32</v>
      </c>
      <c r="K351">
        <v>1.08</v>
      </c>
      <c r="L351">
        <v>4.1109999999999998</v>
      </c>
      <c r="M351" s="2" t="s">
        <v>515</v>
      </c>
      <c r="N351" s="2">
        <f t="shared" si="17"/>
        <v>33479</v>
      </c>
      <c r="O351">
        <v>166595008</v>
      </c>
    </row>
    <row r="352" spans="1:15">
      <c r="A352" t="s">
        <v>427</v>
      </c>
      <c r="B352" t="s">
        <v>428</v>
      </c>
      <c r="C352">
        <v>1324567936</v>
      </c>
      <c r="D352" t="s">
        <v>429</v>
      </c>
      <c r="E352" t="str">
        <f t="shared" si="15"/>
        <v>0408.HK</v>
      </c>
      <c r="F352">
        <f t="shared" si="16"/>
        <v>7</v>
      </c>
      <c r="G352" t="s">
        <v>256</v>
      </c>
      <c r="H352" t="s">
        <v>73</v>
      </c>
      <c r="I352">
        <v>15</v>
      </c>
      <c r="J352" t="s">
        <v>73</v>
      </c>
      <c r="K352">
        <v>1.25</v>
      </c>
      <c r="L352">
        <v>5.5</v>
      </c>
      <c r="M352" s="2" t="s">
        <v>430</v>
      </c>
      <c r="N352" s="2">
        <f t="shared" si="17"/>
        <v>33472</v>
      </c>
      <c r="O352">
        <v>100000000</v>
      </c>
    </row>
    <row r="353" spans="1:15">
      <c r="A353" t="s">
        <v>2131</v>
      </c>
      <c r="B353" t="s">
        <v>2132</v>
      </c>
      <c r="C353">
        <v>6135438336</v>
      </c>
      <c r="D353" t="s">
        <v>2133</v>
      </c>
      <c r="E353" t="str">
        <f t="shared" si="15"/>
        <v>0410.HK</v>
      </c>
      <c r="F353">
        <f t="shared" si="16"/>
        <v>7</v>
      </c>
      <c r="G353" t="s">
        <v>89</v>
      </c>
      <c r="H353" t="s">
        <v>89</v>
      </c>
      <c r="I353">
        <v>60</v>
      </c>
      <c r="J353" t="s">
        <v>90</v>
      </c>
      <c r="K353">
        <v>8.3000000000000007</v>
      </c>
      <c r="L353">
        <v>8.3000000000000007</v>
      </c>
      <c r="M353" s="2" t="s">
        <v>2134</v>
      </c>
      <c r="N353" s="2">
        <f t="shared" si="17"/>
        <v>39363</v>
      </c>
      <c r="O353">
        <v>1549420032</v>
      </c>
    </row>
    <row r="354" spans="1:15">
      <c r="A354" t="s">
        <v>4671</v>
      </c>
      <c r="B354" t="s">
        <v>4672</v>
      </c>
      <c r="C354">
        <v>2652560384</v>
      </c>
      <c r="D354" t="s">
        <v>4673</v>
      </c>
      <c r="E354" t="str">
        <f t="shared" si="15"/>
        <v>0411.HK</v>
      </c>
      <c r="F354">
        <f t="shared" si="16"/>
        <v>7</v>
      </c>
      <c r="G354" t="s">
        <v>95</v>
      </c>
      <c r="H354" t="s">
        <v>57</v>
      </c>
      <c r="I354">
        <v>30</v>
      </c>
      <c r="J354" t="s">
        <v>58</v>
      </c>
      <c r="K354" t="s">
        <v>11</v>
      </c>
      <c r="L354" t="s">
        <v>11</v>
      </c>
      <c r="M354" s="2" t="s">
        <v>11</v>
      </c>
      <c r="N354" s="2"/>
      <c r="O354" t="s">
        <v>11</v>
      </c>
    </row>
    <row r="355" spans="1:15">
      <c r="A355" t="s">
        <v>2724</v>
      </c>
      <c r="B355" t="s">
        <v>2725</v>
      </c>
      <c r="C355">
        <v>33588424704</v>
      </c>
      <c r="D355" t="s">
        <v>2726</v>
      </c>
      <c r="E355" t="str">
        <f t="shared" si="15"/>
        <v>0412.HK</v>
      </c>
      <c r="F355">
        <f t="shared" si="16"/>
        <v>7</v>
      </c>
      <c r="G355" t="s">
        <v>24</v>
      </c>
      <c r="H355" t="s">
        <v>24</v>
      </c>
      <c r="I355">
        <v>40</v>
      </c>
      <c r="J355" t="s">
        <v>25</v>
      </c>
      <c r="K355">
        <v>1</v>
      </c>
      <c r="L355">
        <v>0.16650000000000001</v>
      </c>
      <c r="M355" s="2" t="s">
        <v>2727</v>
      </c>
      <c r="N355" s="2">
        <f t="shared" si="17"/>
        <v>33709</v>
      </c>
      <c r="O355">
        <v>50000000</v>
      </c>
    </row>
    <row r="356" spans="1:15">
      <c r="A356" t="s">
        <v>2097</v>
      </c>
      <c r="B356" t="s">
        <v>2098</v>
      </c>
      <c r="C356">
        <v>594958592</v>
      </c>
      <c r="D356" t="s">
        <v>2099</v>
      </c>
      <c r="E356" t="str">
        <f t="shared" si="15"/>
        <v>0413.HK</v>
      </c>
      <c r="F356">
        <f t="shared" si="16"/>
        <v>7</v>
      </c>
      <c r="G356" t="s">
        <v>809</v>
      </c>
      <c r="H356" t="s">
        <v>222</v>
      </c>
      <c r="I356">
        <v>25</v>
      </c>
      <c r="J356" t="s">
        <v>80</v>
      </c>
      <c r="K356" t="s">
        <v>11</v>
      </c>
      <c r="L356" t="s">
        <v>11</v>
      </c>
      <c r="M356" s="2" t="s">
        <v>11</v>
      </c>
      <c r="N356" s="2"/>
      <c r="O356" t="s">
        <v>11</v>
      </c>
    </row>
    <row r="357" spans="1:15">
      <c r="A357" t="s">
        <v>9782</v>
      </c>
      <c r="B357" t="s">
        <v>9783</v>
      </c>
      <c r="C357">
        <v>19294629888</v>
      </c>
      <c r="D357" t="s">
        <v>9784</v>
      </c>
      <c r="E357" t="str">
        <f t="shared" si="15"/>
        <v>0416.HK</v>
      </c>
      <c r="F357">
        <f t="shared" si="16"/>
        <v>7</v>
      </c>
      <c r="G357" t="s">
        <v>111</v>
      </c>
      <c r="H357" t="s">
        <v>111</v>
      </c>
      <c r="I357">
        <v>40</v>
      </c>
      <c r="J357" t="s">
        <v>25</v>
      </c>
      <c r="K357">
        <v>4.66</v>
      </c>
      <c r="L357">
        <v>8.3000000000000007</v>
      </c>
      <c r="M357" s="2" t="s">
        <v>9785</v>
      </c>
      <c r="N357" s="2">
        <f t="shared" si="17"/>
        <v>42345</v>
      </c>
      <c r="O357">
        <v>1320000000</v>
      </c>
    </row>
    <row r="358" spans="1:15">
      <c r="A358" t="s">
        <v>1307</v>
      </c>
      <c r="B358" t="s">
        <v>1308</v>
      </c>
      <c r="C358">
        <v>274100224</v>
      </c>
      <c r="D358" t="s">
        <v>1309</v>
      </c>
      <c r="E358" t="str">
        <f t="shared" si="15"/>
        <v>0417.HK</v>
      </c>
      <c r="F358">
        <f t="shared" si="16"/>
        <v>7</v>
      </c>
      <c r="G358" t="s">
        <v>221</v>
      </c>
      <c r="H358" t="s">
        <v>222</v>
      </c>
      <c r="I358">
        <v>25</v>
      </c>
      <c r="J358" t="s">
        <v>80</v>
      </c>
      <c r="K358" t="s">
        <v>11</v>
      </c>
      <c r="L358" t="s">
        <v>11</v>
      </c>
      <c r="M358" s="2" t="s">
        <v>11</v>
      </c>
      <c r="N358" s="2"/>
      <c r="O358" t="s">
        <v>11</v>
      </c>
    </row>
    <row r="359" spans="1:15">
      <c r="A359" t="s">
        <v>6807</v>
      </c>
      <c r="B359" t="s">
        <v>6808</v>
      </c>
      <c r="C359">
        <v>779835520</v>
      </c>
      <c r="D359" t="s">
        <v>6809</v>
      </c>
      <c r="E359" t="str">
        <f t="shared" si="15"/>
        <v>0418.HK</v>
      </c>
      <c r="F359">
        <f t="shared" si="16"/>
        <v>7</v>
      </c>
      <c r="G359" t="s">
        <v>396</v>
      </c>
      <c r="H359" t="s">
        <v>397</v>
      </c>
      <c r="I359">
        <v>45</v>
      </c>
      <c r="J359" t="s">
        <v>39</v>
      </c>
      <c r="K359">
        <v>1.98</v>
      </c>
      <c r="L359">
        <v>0.36</v>
      </c>
      <c r="M359" s="2" t="s">
        <v>6810</v>
      </c>
      <c r="N359" s="2">
        <f t="shared" si="17"/>
        <v>35054</v>
      </c>
      <c r="O359">
        <v>162500000</v>
      </c>
    </row>
    <row r="360" spans="1:15">
      <c r="A360" t="s">
        <v>5588</v>
      </c>
      <c r="B360" t="s">
        <v>5589</v>
      </c>
      <c r="C360">
        <v>1847606016</v>
      </c>
      <c r="D360" t="s">
        <v>5590</v>
      </c>
      <c r="E360" t="str">
        <f t="shared" si="15"/>
        <v>0419.HK</v>
      </c>
      <c r="F360">
        <f t="shared" si="16"/>
        <v>7</v>
      </c>
      <c r="G360" t="s">
        <v>341</v>
      </c>
      <c r="H360" t="s">
        <v>342</v>
      </c>
      <c r="I360">
        <v>25</v>
      </c>
      <c r="J360" t="s">
        <v>80</v>
      </c>
      <c r="K360" t="s">
        <v>11</v>
      </c>
      <c r="L360">
        <v>0.29759999999999998</v>
      </c>
      <c r="M360" s="2" t="s">
        <v>11</v>
      </c>
      <c r="N360" s="2"/>
      <c r="O360" t="s">
        <v>11</v>
      </c>
    </row>
    <row r="361" spans="1:15">
      <c r="A361" t="s">
        <v>6804</v>
      </c>
      <c r="B361" t="s">
        <v>6805</v>
      </c>
      <c r="C361">
        <v>784017280</v>
      </c>
      <c r="D361" t="s">
        <v>6806</v>
      </c>
      <c r="E361" t="str">
        <f t="shared" si="15"/>
        <v>0420.HK</v>
      </c>
      <c r="F361">
        <f t="shared" si="16"/>
        <v>7</v>
      </c>
      <c r="G361" t="s">
        <v>221</v>
      </c>
      <c r="H361" t="s">
        <v>222</v>
      </c>
      <c r="I361">
        <v>25</v>
      </c>
      <c r="J361" t="s">
        <v>80</v>
      </c>
      <c r="K361" t="s">
        <v>11</v>
      </c>
      <c r="L361">
        <v>7.1</v>
      </c>
      <c r="M361" s="2" t="s">
        <v>11</v>
      </c>
      <c r="N361" s="2"/>
      <c r="O361" t="s">
        <v>11</v>
      </c>
    </row>
    <row r="362" spans="1:15">
      <c r="A362" t="s">
        <v>1123</v>
      </c>
      <c r="B362" t="s">
        <v>1124</v>
      </c>
      <c r="C362">
        <v>689836800</v>
      </c>
      <c r="D362" t="s">
        <v>1125</v>
      </c>
      <c r="E362" t="str">
        <f t="shared" si="15"/>
        <v>0422.HK</v>
      </c>
      <c r="F362">
        <f t="shared" si="16"/>
        <v>7</v>
      </c>
      <c r="G362" t="s">
        <v>246</v>
      </c>
      <c r="H362" t="s">
        <v>236</v>
      </c>
      <c r="I362">
        <v>25</v>
      </c>
      <c r="J362" t="s">
        <v>80</v>
      </c>
      <c r="K362">
        <v>3.75</v>
      </c>
      <c r="L362">
        <v>3.75</v>
      </c>
      <c r="M362" s="2" t="s">
        <v>1126</v>
      </c>
      <c r="N362" s="2">
        <f t="shared" si="17"/>
        <v>39436</v>
      </c>
      <c r="O362">
        <v>226920000</v>
      </c>
    </row>
    <row r="363" spans="1:15">
      <c r="A363" t="s">
        <v>5768</v>
      </c>
      <c r="B363" t="s">
        <v>5769</v>
      </c>
      <c r="C363">
        <v>504972000</v>
      </c>
      <c r="D363" t="s">
        <v>5770</v>
      </c>
      <c r="E363" t="str">
        <f t="shared" si="15"/>
        <v>0423.HK</v>
      </c>
      <c r="F363">
        <f t="shared" si="16"/>
        <v>7</v>
      </c>
      <c r="G363" t="s">
        <v>757</v>
      </c>
      <c r="H363" t="s">
        <v>186</v>
      </c>
      <c r="I363">
        <v>50</v>
      </c>
      <c r="J363" t="s">
        <v>187</v>
      </c>
      <c r="K363">
        <v>1.7</v>
      </c>
      <c r="L363">
        <v>1.7</v>
      </c>
      <c r="M363" s="2" t="s">
        <v>5771</v>
      </c>
      <c r="N363" s="2">
        <f t="shared" si="17"/>
        <v>38567</v>
      </c>
      <c r="O363">
        <v>104000000</v>
      </c>
    </row>
    <row r="364" spans="1:15">
      <c r="A364" t="s">
        <v>4047</v>
      </c>
      <c r="B364" t="s">
        <v>4048</v>
      </c>
      <c r="C364">
        <v>25734707200</v>
      </c>
      <c r="D364" t="s">
        <v>4049</v>
      </c>
      <c r="E364" t="str">
        <f t="shared" si="15"/>
        <v>0425.HK</v>
      </c>
      <c r="F364">
        <f t="shared" si="16"/>
        <v>7</v>
      </c>
      <c r="G364" t="s">
        <v>235</v>
      </c>
      <c r="H364" t="s">
        <v>236</v>
      </c>
      <c r="I364">
        <v>25</v>
      </c>
      <c r="J364" t="s">
        <v>80</v>
      </c>
      <c r="K364">
        <v>2.25</v>
      </c>
      <c r="L364">
        <v>12.25</v>
      </c>
      <c r="M364" s="2" t="s">
        <v>4050</v>
      </c>
      <c r="N364" s="2">
        <f t="shared" si="17"/>
        <v>38687</v>
      </c>
      <c r="O364">
        <v>200000000</v>
      </c>
    </row>
    <row r="365" spans="1:15">
      <c r="A365" t="s">
        <v>3644</v>
      </c>
      <c r="B365" t="s">
        <v>3645</v>
      </c>
      <c r="C365">
        <v>29666600</v>
      </c>
      <c r="D365" t="s">
        <v>3646</v>
      </c>
      <c r="E365" t="str">
        <f t="shared" si="15"/>
        <v>0426.HK</v>
      </c>
      <c r="F365">
        <f t="shared" si="16"/>
        <v>7</v>
      </c>
      <c r="G365" t="s">
        <v>757</v>
      </c>
      <c r="H365" t="s">
        <v>186</v>
      </c>
      <c r="I365">
        <v>50</v>
      </c>
      <c r="J365" t="s">
        <v>187</v>
      </c>
      <c r="K365">
        <v>1.2</v>
      </c>
      <c r="L365">
        <v>1.2</v>
      </c>
      <c r="M365" s="2" t="s">
        <v>3647</v>
      </c>
      <c r="N365" s="2">
        <f t="shared" si="17"/>
        <v>38643</v>
      </c>
      <c r="O365">
        <v>100000000</v>
      </c>
    </row>
    <row r="366" spans="1:15">
      <c r="A366" t="s">
        <v>7774</v>
      </c>
      <c r="B366" t="s">
        <v>7775</v>
      </c>
      <c r="C366">
        <v>155402000</v>
      </c>
      <c r="D366" t="s">
        <v>7776</v>
      </c>
      <c r="E366" t="str">
        <f t="shared" si="15"/>
        <v>0428.HK</v>
      </c>
      <c r="F366">
        <f t="shared" si="16"/>
        <v>7</v>
      </c>
      <c r="G366" t="s">
        <v>67</v>
      </c>
      <c r="H366" t="s">
        <v>24</v>
      </c>
      <c r="I366">
        <v>40</v>
      </c>
      <c r="J366" t="s">
        <v>25</v>
      </c>
      <c r="K366">
        <v>10</v>
      </c>
      <c r="L366">
        <v>0.2</v>
      </c>
      <c r="M366" s="2" t="s">
        <v>7777</v>
      </c>
      <c r="N366" s="2">
        <f t="shared" si="17"/>
        <v>34317</v>
      </c>
      <c r="O366">
        <v>60000000</v>
      </c>
    </row>
    <row r="367" spans="1:15">
      <c r="A367" t="s">
        <v>3594</v>
      </c>
      <c r="B367" t="s">
        <v>3595</v>
      </c>
      <c r="C367">
        <v>139746096</v>
      </c>
      <c r="D367" t="s">
        <v>3596</v>
      </c>
      <c r="E367" t="str">
        <f t="shared" si="15"/>
        <v>0430.HK</v>
      </c>
      <c r="F367">
        <f t="shared" si="16"/>
        <v>7</v>
      </c>
      <c r="G367" t="s">
        <v>67</v>
      </c>
      <c r="H367" t="s">
        <v>24</v>
      </c>
      <c r="I367">
        <v>40</v>
      </c>
      <c r="J367" t="s">
        <v>25</v>
      </c>
      <c r="K367" t="s">
        <v>11</v>
      </c>
      <c r="L367">
        <v>0.40639999999999998</v>
      </c>
      <c r="M367" s="2" t="s">
        <v>11</v>
      </c>
      <c r="N367" s="2"/>
      <c r="O367" t="s">
        <v>11</v>
      </c>
    </row>
    <row r="368" spans="1:15">
      <c r="A368" t="s">
        <v>6254</v>
      </c>
      <c r="B368" t="s">
        <v>6255</v>
      </c>
      <c r="C368">
        <v>956430464</v>
      </c>
      <c r="D368" t="s">
        <v>6256</v>
      </c>
      <c r="E368" t="str">
        <f t="shared" si="15"/>
        <v>0431.HK</v>
      </c>
      <c r="F368">
        <f t="shared" si="16"/>
        <v>7</v>
      </c>
      <c r="G368" t="s">
        <v>23</v>
      </c>
      <c r="H368" t="s">
        <v>24</v>
      </c>
      <c r="I368">
        <v>40</v>
      </c>
      <c r="J368" t="s">
        <v>25</v>
      </c>
      <c r="K368">
        <v>1</v>
      </c>
      <c r="L368" t="s">
        <v>11</v>
      </c>
      <c r="M368" s="2" t="s">
        <v>6257</v>
      </c>
      <c r="N368" s="2">
        <f t="shared" si="17"/>
        <v>33863</v>
      </c>
      <c r="O368">
        <v>104500000</v>
      </c>
    </row>
    <row r="369" spans="1:15">
      <c r="A369" t="s">
        <v>3557</v>
      </c>
      <c r="B369" t="s">
        <v>3558</v>
      </c>
      <c r="C369">
        <v>723574016</v>
      </c>
      <c r="D369" t="s">
        <v>3559</v>
      </c>
      <c r="E369" t="str">
        <f t="shared" si="15"/>
        <v>0432.HK</v>
      </c>
      <c r="F369">
        <f t="shared" si="16"/>
        <v>7</v>
      </c>
      <c r="G369" t="s">
        <v>89</v>
      </c>
      <c r="H369" t="s">
        <v>89</v>
      </c>
      <c r="I369">
        <v>60</v>
      </c>
      <c r="J369" t="s">
        <v>90</v>
      </c>
      <c r="K369">
        <v>1</v>
      </c>
      <c r="L369">
        <v>2.4900000000000002</v>
      </c>
      <c r="M369" s="2" t="s">
        <v>3560</v>
      </c>
      <c r="N369" s="2">
        <f t="shared" si="17"/>
        <v>34232</v>
      </c>
      <c r="O369">
        <v>69000000</v>
      </c>
    </row>
    <row r="370" spans="1:15">
      <c r="A370" t="s">
        <v>3701</v>
      </c>
      <c r="B370" t="s">
        <v>3702</v>
      </c>
      <c r="C370">
        <v>303815008</v>
      </c>
      <c r="D370" t="s">
        <v>3703</v>
      </c>
      <c r="E370" t="str">
        <f t="shared" si="15"/>
        <v>0433.HK</v>
      </c>
      <c r="F370">
        <f t="shared" si="16"/>
        <v>7</v>
      </c>
      <c r="G370" t="s">
        <v>72</v>
      </c>
      <c r="H370" t="s">
        <v>73</v>
      </c>
      <c r="I370">
        <v>15</v>
      </c>
      <c r="J370" t="s">
        <v>73</v>
      </c>
      <c r="K370" t="s">
        <v>11</v>
      </c>
      <c r="L370">
        <v>0.26</v>
      </c>
      <c r="M370" s="2" t="s">
        <v>11</v>
      </c>
      <c r="N370" s="2"/>
      <c r="O370" t="s">
        <v>11</v>
      </c>
    </row>
    <row r="371" spans="1:15">
      <c r="A371" t="s">
        <v>9474</v>
      </c>
      <c r="B371" t="s">
        <v>9475</v>
      </c>
      <c r="C371">
        <v>425745792</v>
      </c>
      <c r="D371" t="s">
        <v>9476</v>
      </c>
      <c r="E371" t="str">
        <f t="shared" si="15"/>
        <v>0434.HK</v>
      </c>
      <c r="F371">
        <f t="shared" si="16"/>
        <v>7</v>
      </c>
      <c r="G371" t="s">
        <v>285</v>
      </c>
      <c r="H371" t="s">
        <v>186</v>
      </c>
      <c r="I371">
        <v>50</v>
      </c>
      <c r="J371" t="s">
        <v>187</v>
      </c>
      <c r="K371">
        <v>5.35</v>
      </c>
      <c r="L371">
        <v>5.35</v>
      </c>
      <c r="M371" s="2" t="s">
        <v>5566</v>
      </c>
      <c r="N371" s="2">
        <f t="shared" si="17"/>
        <v>41590</v>
      </c>
      <c r="O371">
        <v>184390000</v>
      </c>
    </row>
    <row r="372" spans="1:15">
      <c r="A372" t="s">
        <v>1879</v>
      </c>
      <c r="B372" t="s">
        <v>1880</v>
      </c>
      <c r="C372">
        <v>4944233472</v>
      </c>
      <c r="D372" t="s">
        <v>1881</v>
      </c>
      <c r="E372" t="str">
        <f t="shared" si="15"/>
        <v>0435.HK</v>
      </c>
      <c r="F372">
        <f t="shared" si="16"/>
        <v>7</v>
      </c>
      <c r="G372" t="s">
        <v>359</v>
      </c>
      <c r="H372" t="s">
        <v>360</v>
      </c>
      <c r="I372">
        <v>60</v>
      </c>
      <c r="J372" t="s">
        <v>90</v>
      </c>
      <c r="K372">
        <v>2.6</v>
      </c>
      <c r="L372">
        <v>2.6</v>
      </c>
      <c r="M372" s="2" t="s">
        <v>657</v>
      </c>
      <c r="N372" s="2">
        <f t="shared" si="17"/>
        <v>39072</v>
      </c>
      <c r="O372">
        <v>1045369984</v>
      </c>
    </row>
    <row r="373" spans="1:15">
      <c r="A373" t="s">
        <v>3792</v>
      </c>
      <c r="B373" t="s">
        <v>3793</v>
      </c>
      <c r="C373">
        <v>276248416</v>
      </c>
      <c r="D373" t="s">
        <v>3794</v>
      </c>
      <c r="E373" t="str">
        <f t="shared" si="15"/>
        <v>0436.HK</v>
      </c>
      <c r="F373">
        <f t="shared" si="16"/>
        <v>7</v>
      </c>
      <c r="G373" t="s">
        <v>50</v>
      </c>
      <c r="H373" t="s">
        <v>51</v>
      </c>
      <c r="I373">
        <v>20</v>
      </c>
      <c r="J373" t="s">
        <v>32</v>
      </c>
      <c r="K373">
        <v>1</v>
      </c>
      <c r="L373">
        <v>4.7492999999999999</v>
      </c>
      <c r="M373" s="2" t="s">
        <v>3795</v>
      </c>
      <c r="N373" s="2">
        <f t="shared" si="17"/>
        <v>36664</v>
      </c>
      <c r="O373">
        <v>50000000</v>
      </c>
    </row>
    <row r="374" spans="1:15">
      <c r="A374" t="s">
        <v>5332</v>
      </c>
      <c r="B374" t="s">
        <v>5333</v>
      </c>
      <c r="C374">
        <v>1394707584</v>
      </c>
      <c r="D374" t="s">
        <v>5334</v>
      </c>
      <c r="E374" t="str">
        <f t="shared" si="15"/>
        <v>0438.HK</v>
      </c>
      <c r="F374">
        <f t="shared" si="16"/>
        <v>7</v>
      </c>
      <c r="G374" t="s">
        <v>241</v>
      </c>
      <c r="H374" t="s">
        <v>38</v>
      </c>
      <c r="I374">
        <v>45</v>
      </c>
      <c r="J374" t="s">
        <v>39</v>
      </c>
      <c r="K374">
        <v>1.58</v>
      </c>
      <c r="L374">
        <v>22.4</v>
      </c>
      <c r="M374" s="2" t="s">
        <v>5335</v>
      </c>
      <c r="N374" s="2">
        <f t="shared" si="17"/>
        <v>38341</v>
      </c>
      <c r="O374">
        <v>485294016</v>
      </c>
    </row>
    <row r="375" spans="1:15">
      <c r="A375" t="s">
        <v>4748</v>
      </c>
      <c r="B375" t="s">
        <v>4749</v>
      </c>
      <c r="C375">
        <v>1040520960</v>
      </c>
      <c r="D375" t="s">
        <v>4750</v>
      </c>
      <c r="E375" t="str">
        <f t="shared" si="15"/>
        <v>0439.HK</v>
      </c>
      <c r="F375">
        <f t="shared" si="16"/>
        <v>7</v>
      </c>
      <c r="G375" t="s">
        <v>4751</v>
      </c>
      <c r="H375" t="s">
        <v>45</v>
      </c>
      <c r="I375">
        <v>20</v>
      </c>
      <c r="J375" t="s">
        <v>32</v>
      </c>
      <c r="K375">
        <v>1.32</v>
      </c>
      <c r="L375">
        <v>0.1</v>
      </c>
      <c r="M375" s="2" t="s">
        <v>4752</v>
      </c>
      <c r="N375" s="2">
        <f t="shared" si="17"/>
        <v>33674</v>
      </c>
      <c r="O375">
        <v>110000000</v>
      </c>
    </row>
    <row r="376" spans="1:15">
      <c r="A376" t="s">
        <v>7407</v>
      </c>
      <c r="B376" t="s">
        <v>7408</v>
      </c>
      <c r="C376">
        <v>6155016192</v>
      </c>
      <c r="D376" t="s">
        <v>7409</v>
      </c>
      <c r="E376" t="str">
        <f t="shared" si="15"/>
        <v>0440.HK</v>
      </c>
      <c r="F376">
        <f t="shared" si="16"/>
        <v>7</v>
      </c>
      <c r="G376" t="s">
        <v>111</v>
      </c>
      <c r="H376" t="s">
        <v>111</v>
      </c>
      <c r="I376">
        <v>40</v>
      </c>
      <c r="J376" t="s">
        <v>25</v>
      </c>
      <c r="K376" t="s">
        <v>11</v>
      </c>
      <c r="L376">
        <v>33.355699999999999</v>
      </c>
      <c r="M376" s="2" t="s">
        <v>11</v>
      </c>
      <c r="N376" s="2"/>
      <c r="O376" t="s">
        <v>11</v>
      </c>
    </row>
    <row r="377" spans="1:15">
      <c r="A377" t="s">
        <v>7282</v>
      </c>
      <c r="B377" t="s">
        <v>7283</v>
      </c>
      <c r="C377">
        <v>251996000</v>
      </c>
      <c r="D377" t="s">
        <v>7284</v>
      </c>
      <c r="E377" t="str">
        <f t="shared" si="15"/>
        <v>0442.HK</v>
      </c>
      <c r="F377">
        <f t="shared" si="16"/>
        <v>7</v>
      </c>
      <c r="G377" t="s">
        <v>221</v>
      </c>
      <c r="H377" t="s">
        <v>222</v>
      </c>
      <c r="I377">
        <v>25</v>
      </c>
      <c r="J377" t="s">
        <v>80</v>
      </c>
      <c r="K377">
        <v>3</v>
      </c>
      <c r="L377">
        <v>5.0599999999999996</v>
      </c>
      <c r="M377" s="2" t="s">
        <v>7285</v>
      </c>
      <c r="N377" s="2">
        <f t="shared" si="17"/>
        <v>42074</v>
      </c>
      <c r="O377">
        <v>28000000</v>
      </c>
    </row>
    <row r="378" spans="1:15">
      <c r="A378" t="s">
        <v>2367</v>
      </c>
      <c r="B378" t="s">
        <v>2368</v>
      </c>
      <c r="C378">
        <v>193406400</v>
      </c>
      <c r="D378" t="s">
        <v>2369</v>
      </c>
      <c r="E378" t="str">
        <f t="shared" si="15"/>
        <v>0444.HK</v>
      </c>
      <c r="F378">
        <f t="shared" si="16"/>
        <v>7</v>
      </c>
      <c r="G378" t="s">
        <v>636</v>
      </c>
      <c r="H378" t="s">
        <v>79</v>
      </c>
      <c r="I378">
        <v>25</v>
      </c>
      <c r="J378" t="s">
        <v>80</v>
      </c>
      <c r="K378">
        <v>1.08</v>
      </c>
      <c r="L378">
        <v>0.2</v>
      </c>
      <c r="M378" s="2" t="s">
        <v>2370</v>
      </c>
      <c r="N378" s="2">
        <f t="shared" si="17"/>
        <v>38642</v>
      </c>
      <c r="O378">
        <v>102000000</v>
      </c>
    </row>
    <row r="379" spans="1:15">
      <c r="A379" t="s">
        <v>5544</v>
      </c>
      <c r="B379" t="s">
        <v>5545</v>
      </c>
      <c r="C379">
        <v>916943616</v>
      </c>
      <c r="D379" t="s">
        <v>5546</v>
      </c>
      <c r="E379" t="str">
        <f t="shared" si="15"/>
        <v>0450.HK</v>
      </c>
      <c r="F379">
        <f t="shared" si="16"/>
        <v>7</v>
      </c>
      <c r="G379" t="s">
        <v>212</v>
      </c>
      <c r="H379" t="s">
        <v>73</v>
      </c>
      <c r="I379">
        <v>15</v>
      </c>
      <c r="J379" t="s">
        <v>73</v>
      </c>
      <c r="K379">
        <v>1.25</v>
      </c>
      <c r="L379">
        <v>1.25</v>
      </c>
      <c r="M379" s="2" t="s">
        <v>5547</v>
      </c>
      <c r="N379" s="2">
        <f t="shared" si="17"/>
        <v>33679</v>
      </c>
      <c r="O379">
        <v>100000000</v>
      </c>
    </row>
    <row r="380" spans="1:15">
      <c r="A380" t="s">
        <v>6642</v>
      </c>
      <c r="B380" t="s">
        <v>6643</v>
      </c>
      <c r="C380">
        <v>665438400</v>
      </c>
      <c r="D380" t="s">
        <v>6644</v>
      </c>
      <c r="E380" t="str">
        <f t="shared" si="15"/>
        <v>0451.HK</v>
      </c>
      <c r="F380">
        <f t="shared" si="16"/>
        <v>7</v>
      </c>
      <c r="G380" t="s">
        <v>602</v>
      </c>
      <c r="H380" t="s">
        <v>117</v>
      </c>
      <c r="I380">
        <v>55</v>
      </c>
      <c r="J380" t="s">
        <v>117</v>
      </c>
      <c r="K380">
        <v>1</v>
      </c>
      <c r="L380">
        <v>2.76</v>
      </c>
      <c r="M380" s="2" t="s">
        <v>6645</v>
      </c>
      <c r="N380" s="2">
        <f t="shared" si="17"/>
        <v>33688</v>
      </c>
      <c r="O380">
        <v>71500000</v>
      </c>
    </row>
    <row r="381" spans="1:15">
      <c r="A381" t="s">
        <v>1579</v>
      </c>
      <c r="B381" t="s">
        <v>1580</v>
      </c>
      <c r="C381">
        <v>432158432</v>
      </c>
      <c r="D381" t="s">
        <v>1581</v>
      </c>
      <c r="E381" t="str">
        <f t="shared" si="15"/>
        <v>0455.HK</v>
      </c>
      <c r="F381">
        <f t="shared" si="16"/>
        <v>7</v>
      </c>
      <c r="G381" t="s">
        <v>100</v>
      </c>
      <c r="H381" t="s">
        <v>101</v>
      </c>
      <c r="I381">
        <v>35</v>
      </c>
      <c r="J381" t="s">
        <v>18</v>
      </c>
      <c r="K381">
        <v>0.88</v>
      </c>
      <c r="L381">
        <v>0.40529999999999999</v>
      </c>
      <c r="M381" s="2" t="s">
        <v>1582</v>
      </c>
      <c r="N381" s="2">
        <f t="shared" si="17"/>
        <v>33693</v>
      </c>
      <c r="O381">
        <v>53270000</v>
      </c>
    </row>
    <row r="382" spans="1:15">
      <c r="A382" t="s">
        <v>3841</v>
      </c>
      <c r="B382" t="s">
        <v>3842</v>
      </c>
      <c r="C382">
        <v>99524784</v>
      </c>
      <c r="D382" t="s">
        <v>3843</v>
      </c>
      <c r="E382" t="str">
        <f t="shared" si="15"/>
        <v>0456.HK</v>
      </c>
      <c r="F382">
        <f t="shared" si="16"/>
        <v>7</v>
      </c>
      <c r="G382" t="s">
        <v>89</v>
      </c>
      <c r="H382" t="s">
        <v>89</v>
      </c>
      <c r="I382">
        <v>60</v>
      </c>
      <c r="J382" t="s">
        <v>90</v>
      </c>
      <c r="K382" t="s">
        <v>11</v>
      </c>
      <c r="L382" t="s">
        <v>11</v>
      </c>
      <c r="M382" s="2" t="s">
        <v>11</v>
      </c>
      <c r="N382" s="2"/>
      <c r="O382" t="s">
        <v>11</v>
      </c>
    </row>
    <row r="383" spans="1:15">
      <c r="A383" t="s">
        <v>1330</v>
      </c>
      <c r="B383" t="s">
        <v>1331</v>
      </c>
      <c r="C383">
        <v>206421520</v>
      </c>
      <c r="D383" t="s">
        <v>1332</v>
      </c>
      <c r="E383" t="str">
        <f t="shared" si="15"/>
        <v>0458.HK</v>
      </c>
      <c r="F383">
        <f t="shared" si="16"/>
        <v>7</v>
      </c>
      <c r="G383" t="s">
        <v>221</v>
      </c>
      <c r="H383" t="s">
        <v>222</v>
      </c>
      <c r="I383">
        <v>25</v>
      </c>
      <c r="J383" t="s">
        <v>80</v>
      </c>
      <c r="K383" t="s">
        <v>11</v>
      </c>
      <c r="L383" t="s">
        <v>11</v>
      </c>
      <c r="M383" s="2" t="s">
        <v>11</v>
      </c>
      <c r="N383" s="2"/>
      <c r="O383" t="s">
        <v>11</v>
      </c>
    </row>
    <row r="384" spans="1:15">
      <c r="A384" t="s">
        <v>4593</v>
      </c>
      <c r="B384" t="s">
        <v>4594</v>
      </c>
      <c r="C384">
        <v>238297312</v>
      </c>
      <c r="D384" t="s">
        <v>4595</v>
      </c>
      <c r="E384" t="str">
        <f t="shared" si="15"/>
        <v>0459.HK</v>
      </c>
      <c r="F384">
        <f t="shared" si="16"/>
        <v>7</v>
      </c>
      <c r="G384" t="s">
        <v>89</v>
      </c>
      <c r="H384" t="s">
        <v>89</v>
      </c>
      <c r="I384">
        <v>60</v>
      </c>
      <c r="J384" t="s">
        <v>90</v>
      </c>
      <c r="K384">
        <v>0.38</v>
      </c>
      <c r="L384">
        <v>0.76</v>
      </c>
      <c r="M384" s="2" t="s">
        <v>4596</v>
      </c>
      <c r="N384" s="2">
        <f t="shared" si="17"/>
        <v>36965</v>
      </c>
      <c r="O384">
        <v>160000000</v>
      </c>
    </row>
    <row r="385" spans="1:15">
      <c r="A385" t="s">
        <v>2412</v>
      </c>
      <c r="B385" t="s">
        <v>2413</v>
      </c>
      <c r="C385">
        <v>6904199168</v>
      </c>
      <c r="D385" t="s">
        <v>2414</v>
      </c>
      <c r="E385" t="str">
        <f t="shared" si="15"/>
        <v>0460.HK</v>
      </c>
      <c r="F385">
        <f t="shared" si="16"/>
        <v>7</v>
      </c>
      <c r="G385" t="s">
        <v>100</v>
      </c>
      <c r="H385" t="s">
        <v>101</v>
      </c>
      <c r="I385">
        <v>35</v>
      </c>
      <c r="J385" t="s">
        <v>18</v>
      </c>
      <c r="K385">
        <v>4.5999999999999996</v>
      </c>
      <c r="L385">
        <v>4.68</v>
      </c>
      <c r="M385" s="2" t="s">
        <v>2415</v>
      </c>
      <c r="N385" s="2">
        <f t="shared" si="17"/>
        <v>40479</v>
      </c>
      <c r="O385">
        <v>1250000000</v>
      </c>
    </row>
    <row r="386" spans="1:15">
      <c r="A386" t="s">
        <v>8469</v>
      </c>
      <c r="B386" t="s">
        <v>8470</v>
      </c>
      <c r="C386">
        <v>99824704</v>
      </c>
      <c r="D386" t="s">
        <v>8471</v>
      </c>
      <c r="E386" t="str">
        <f t="shared" ref="E386:E449" si="18">_xlfn.CONCAT(TEXT(INT(LEFT(D386,8)),"0000"),".HK")</f>
        <v>0464.HK</v>
      </c>
      <c r="F386">
        <f t="shared" si="16"/>
        <v>7</v>
      </c>
      <c r="G386" t="s">
        <v>306</v>
      </c>
      <c r="H386" t="s">
        <v>222</v>
      </c>
      <c r="I386">
        <v>25</v>
      </c>
      <c r="J386" t="s">
        <v>80</v>
      </c>
      <c r="K386">
        <v>0.55000000000000004</v>
      </c>
      <c r="L386">
        <v>1.6</v>
      </c>
      <c r="M386" s="2" t="s">
        <v>8472</v>
      </c>
      <c r="N386" s="2">
        <f t="shared" si="17"/>
        <v>38519</v>
      </c>
      <c r="O386">
        <v>100000000</v>
      </c>
    </row>
    <row r="387" spans="1:15">
      <c r="A387" t="s">
        <v>6710</v>
      </c>
      <c r="B387" t="s">
        <v>6711</v>
      </c>
      <c r="C387">
        <v>77501248</v>
      </c>
      <c r="D387" t="s">
        <v>6712</v>
      </c>
      <c r="E387" t="str">
        <f t="shared" si="18"/>
        <v>0465.HK</v>
      </c>
      <c r="F387">
        <f t="shared" ref="F387:F450" si="19">LEN(E387)</f>
        <v>7</v>
      </c>
      <c r="G387" t="s">
        <v>681</v>
      </c>
      <c r="H387" t="s">
        <v>38</v>
      </c>
      <c r="I387">
        <v>45</v>
      </c>
      <c r="J387" t="s">
        <v>39</v>
      </c>
      <c r="K387">
        <v>1.63</v>
      </c>
      <c r="L387">
        <v>1.63</v>
      </c>
      <c r="M387" s="2" t="s">
        <v>6713</v>
      </c>
      <c r="N387" s="2">
        <f t="shared" ref="N387:N450" si="20">DATEVALUE(M387)</f>
        <v>40151</v>
      </c>
      <c r="O387">
        <v>75000000</v>
      </c>
    </row>
    <row r="388" spans="1:15">
      <c r="A388" t="s">
        <v>1234</v>
      </c>
      <c r="B388" t="s">
        <v>1235</v>
      </c>
      <c r="C388">
        <v>22609338368</v>
      </c>
      <c r="D388" t="s">
        <v>1236</v>
      </c>
      <c r="E388" t="str">
        <f t="shared" si="18"/>
        <v>0467.HK</v>
      </c>
      <c r="F388">
        <f t="shared" si="19"/>
        <v>7</v>
      </c>
      <c r="G388" t="s">
        <v>390</v>
      </c>
      <c r="H388" t="s">
        <v>391</v>
      </c>
      <c r="I388">
        <v>10</v>
      </c>
      <c r="J388" t="s">
        <v>391</v>
      </c>
      <c r="K388">
        <v>1</v>
      </c>
      <c r="L388">
        <v>1.2461</v>
      </c>
      <c r="M388" s="2" t="s">
        <v>1237</v>
      </c>
      <c r="N388" s="2">
        <f t="shared" si="20"/>
        <v>33702</v>
      </c>
      <c r="O388">
        <v>85410000</v>
      </c>
    </row>
    <row r="389" spans="1:15">
      <c r="A389" t="s">
        <v>6246</v>
      </c>
      <c r="B389" t="s">
        <v>6247</v>
      </c>
      <c r="C389">
        <v>2913855488</v>
      </c>
      <c r="D389" t="s">
        <v>6248</v>
      </c>
      <c r="E389" t="str">
        <f t="shared" si="18"/>
        <v>0468.HK</v>
      </c>
      <c r="F389">
        <f t="shared" si="19"/>
        <v>7</v>
      </c>
      <c r="G389" t="s">
        <v>212</v>
      </c>
      <c r="H389" t="s">
        <v>73</v>
      </c>
      <c r="I389">
        <v>15</v>
      </c>
      <c r="J389" t="s">
        <v>73</v>
      </c>
      <c r="K389">
        <v>4.3</v>
      </c>
      <c r="L389">
        <v>4.55</v>
      </c>
      <c r="M389" s="2" t="s">
        <v>6249</v>
      </c>
      <c r="N389" s="2">
        <f t="shared" si="20"/>
        <v>40521</v>
      </c>
      <c r="O389">
        <v>333400000</v>
      </c>
    </row>
    <row r="390" spans="1:15">
      <c r="A390" t="s">
        <v>2396</v>
      </c>
      <c r="B390" t="s">
        <v>2397</v>
      </c>
      <c r="C390">
        <v>706835840</v>
      </c>
      <c r="D390" t="s">
        <v>2398</v>
      </c>
      <c r="E390" t="str">
        <f t="shared" si="18"/>
        <v>0471.HK</v>
      </c>
      <c r="F390">
        <f t="shared" si="19"/>
        <v>7</v>
      </c>
      <c r="G390" t="s">
        <v>757</v>
      </c>
      <c r="H390" t="s">
        <v>186</v>
      </c>
      <c r="I390">
        <v>50</v>
      </c>
      <c r="J390" t="s">
        <v>187</v>
      </c>
      <c r="K390">
        <v>1.02</v>
      </c>
      <c r="L390">
        <v>35.159100000000002</v>
      </c>
      <c r="M390" s="2" t="s">
        <v>2399</v>
      </c>
      <c r="N390" s="2">
        <f t="shared" si="20"/>
        <v>38635</v>
      </c>
      <c r="O390">
        <v>312500000</v>
      </c>
    </row>
    <row r="391" spans="1:15">
      <c r="A391" t="s">
        <v>3804</v>
      </c>
      <c r="B391" t="s">
        <v>3805</v>
      </c>
      <c r="C391">
        <v>529252640</v>
      </c>
      <c r="D391" t="s">
        <v>3806</v>
      </c>
      <c r="E391" t="str">
        <f t="shared" si="18"/>
        <v>0472.HK</v>
      </c>
      <c r="F391">
        <f t="shared" si="19"/>
        <v>7</v>
      </c>
      <c r="G391" t="s">
        <v>56</v>
      </c>
      <c r="H391" t="s">
        <v>57</v>
      </c>
      <c r="I391">
        <v>30</v>
      </c>
      <c r="J391" t="s">
        <v>58</v>
      </c>
      <c r="K391" t="s">
        <v>11</v>
      </c>
      <c r="L391">
        <v>0.66</v>
      </c>
      <c r="M391" s="2" t="s">
        <v>11</v>
      </c>
      <c r="N391" s="2"/>
      <c r="O391" t="s">
        <v>11</v>
      </c>
    </row>
    <row r="392" spans="1:15">
      <c r="A392" t="s">
        <v>10256</v>
      </c>
      <c r="B392" t="s">
        <v>10257</v>
      </c>
      <c r="C392">
        <v>1033448768</v>
      </c>
      <c r="D392" t="s">
        <v>10258</v>
      </c>
      <c r="E392" t="str">
        <f t="shared" si="18"/>
        <v>0474.HK</v>
      </c>
      <c r="F392">
        <f t="shared" si="19"/>
        <v>7</v>
      </c>
      <c r="G392" t="s">
        <v>23</v>
      </c>
      <c r="H392" t="s">
        <v>24</v>
      </c>
      <c r="I392">
        <v>40</v>
      </c>
      <c r="J392" t="s">
        <v>25</v>
      </c>
      <c r="K392">
        <v>0.55000000000000004</v>
      </c>
      <c r="L392">
        <v>0.25</v>
      </c>
      <c r="M392" s="2" t="s">
        <v>10259</v>
      </c>
      <c r="N392" s="2">
        <f t="shared" si="20"/>
        <v>38874</v>
      </c>
      <c r="O392">
        <v>20000000</v>
      </c>
    </row>
    <row r="393" spans="1:15">
      <c r="A393" t="s">
        <v>9277</v>
      </c>
      <c r="B393" t="s">
        <v>9278</v>
      </c>
      <c r="C393">
        <v>164714704</v>
      </c>
      <c r="D393" t="s">
        <v>9279</v>
      </c>
      <c r="E393" t="str">
        <f t="shared" si="18"/>
        <v>0475.HK</v>
      </c>
      <c r="F393">
        <f t="shared" si="19"/>
        <v>7</v>
      </c>
      <c r="G393" t="s">
        <v>221</v>
      </c>
      <c r="H393" t="s">
        <v>222</v>
      </c>
      <c r="I393">
        <v>25</v>
      </c>
      <c r="J393" t="s">
        <v>80</v>
      </c>
      <c r="K393">
        <v>1.5</v>
      </c>
      <c r="L393">
        <v>1.5</v>
      </c>
      <c r="M393" s="2" t="s">
        <v>9280</v>
      </c>
      <c r="N393" s="2">
        <f t="shared" si="20"/>
        <v>39189</v>
      </c>
      <c r="O393">
        <v>78000000</v>
      </c>
    </row>
    <row r="394" spans="1:15">
      <c r="A394" t="s">
        <v>6988</v>
      </c>
      <c r="B394" t="s">
        <v>6989</v>
      </c>
      <c r="C394">
        <v>287670048</v>
      </c>
      <c r="D394" t="s">
        <v>6990</v>
      </c>
      <c r="E394" t="str">
        <f t="shared" si="18"/>
        <v>0476.HK</v>
      </c>
      <c r="F394">
        <f t="shared" si="19"/>
        <v>7</v>
      </c>
      <c r="G394" t="s">
        <v>246</v>
      </c>
      <c r="H394" t="s">
        <v>236</v>
      </c>
      <c r="I394">
        <v>25</v>
      </c>
      <c r="J394" t="s">
        <v>80</v>
      </c>
      <c r="K394">
        <v>1.03</v>
      </c>
      <c r="L394">
        <v>0.15</v>
      </c>
      <c r="M394" s="2" t="s">
        <v>6991</v>
      </c>
      <c r="N394" s="2">
        <f t="shared" si="20"/>
        <v>35209</v>
      </c>
      <c r="O394">
        <v>50000000</v>
      </c>
    </row>
    <row r="395" spans="1:15">
      <c r="A395" t="s">
        <v>5811</v>
      </c>
      <c r="B395" t="s">
        <v>5812</v>
      </c>
      <c r="C395">
        <v>2866632448</v>
      </c>
      <c r="D395" t="s">
        <v>5813</v>
      </c>
      <c r="E395" t="str">
        <f t="shared" si="18"/>
        <v>0480.HK</v>
      </c>
      <c r="F395">
        <f t="shared" si="19"/>
        <v>7</v>
      </c>
      <c r="G395" t="s">
        <v>89</v>
      </c>
      <c r="H395" t="s">
        <v>89</v>
      </c>
      <c r="I395">
        <v>60</v>
      </c>
      <c r="J395" t="s">
        <v>90</v>
      </c>
      <c r="K395" t="s">
        <v>11</v>
      </c>
      <c r="L395" t="s">
        <v>11</v>
      </c>
      <c r="M395" s="2" t="s">
        <v>11</v>
      </c>
      <c r="N395" s="2"/>
      <c r="O395" t="s">
        <v>11</v>
      </c>
    </row>
    <row r="396" spans="1:15">
      <c r="A396" t="s">
        <v>2843</v>
      </c>
      <c r="B396" t="s">
        <v>2844</v>
      </c>
      <c r="C396">
        <v>233776704</v>
      </c>
      <c r="D396" t="s">
        <v>2845</v>
      </c>
      <c r="E396" t="str">
        <f t="shared" si="18"/>
        <v>0482.HK</v>
      </c>
      <c r="F396">
        <f t="shared" si="19"/>
        <v>7</v>
      </c>
      <c r="G396" t="s">
        <v>37</v>
      </c>
      <c r="H396" t="s">
        <v>38</v>
      </c>
      <c r="I396">
        <v>45</v>
      </c>
      <c r="J396" t="s">
        <v>39</v>
      </c>
      <c r="K396">
        <v>1.08</v>
      </c>
      <c r="L396">
        <v>3.3026</v>
      </c>
      <c r="M396" s="2" t="s">
        <v>2846</v>
      </c>
      <c r="N396" s="2">
        <f t="shared" si="20"/>
        <v>38484</v>
      </c>
      <c r="O396">
        <v>125000000</v>
      </c>
    </row>
    <row r="397" spans="1:15">
      <c r="A397" t="s">
        <v>9749</v>
      </c>
      <c r="B397" t="s">
        <v>9750</v>
      </c>
      <c r="C397">
        <v>191037600</v>
      </c>
      <c r="D397" t="s">
        <v>9751</v>
      </c>
      <c r="E397" t="str">
        <f t="shared" si="18"/>
        <v>0483.HK</v>
      </c>
      <c r="F397">
        <f t="shared" si="19"/>
        <v>7</v>
      </c>
      <c r="G397" t="s">
        <v>221</v>
      </c>
      <c r="H397" t="s">
        <v>222</v>
      </c>
      <c r="I397">
        <v>25</v>
      </c>
      <c r="J397" t="s">
        <v>80</v>
      </c>
      <c r="K397">
        <v>1.25</v>
      </c>
      <c r="L397">
        <v>1.25</v>
      </c>
      <c r="M397" s="2" t="s">
        <v>2846</v>
      </c>
      <c r="N397" s="2">
        <f t="shared" si="20"/>
        <v>38484</v>
      </c>
      <c r="O397">
        <v>91000000</v>
      </c>
    </row>
    <row r="398" spans="1:15">
      <c r="A398" t="s">
        <v>6829</v>
      </c>
      <c r="B398" t="s">
        <v>6830</v>
      </c>
      <c r="C398">
        <v>152594096</v>
      </c>
      <c r="D398" t="s">
        <v>6831</v>
      </c>
      <c r="E398" t="str">
        <f t="shared" si="18"/>
        <v>0484.HK</v>
      </c>
      <c r="F398">
        <f t="shared" si="19"/>
        <v>7</v>
      </c>
      <c r="G398" t="s">
        <v>285</v>
      </c>
      <c r="H398" t="s">
        <v>186</v>
      </c>
      <c r="I398">
        <v>50</v>
      </c>
      <c r="J398" t="s">
        <v>187</v>
      </c>
      <c r="K398">
        <v>51</v>
      </c>
      <c r="L398">
        <v>16.5</v>
      </c>
      <c r="M398" s="2" t="s">
        <v>6832</v>
      </c>
      <c r="N398" s="2">
        <f t="shared" si="20"/>
        <v>41550</v>
      </c>
      <c r="O398">
        <v>31370000</v>
      </c>
    </row>
    <row r="399" spans="1:15">
      <c r="A399" t="s">
        <v>8287</v>
      </c>
      <c r="B399" t="s">
        <v>8288</v>
      </c>
      <c r="C399">
        <v>26392144</v>
      </c>
      <c r="D399" t="s">
        <v>8289</v>
      </c>
      <c r="E399" t="str">
        <f t="shared" si="18"/>
        <v>0485.HK</v>
      </c>
      <c r="F399">
        <f t="shared" si="19"/>
        <v>7</v>
      </c>
      <c r="G399" t="s">
        <v>306</v>
      </c>
      <c r="H399" t="s">
        <v>222</v>
      </c>
      <c r="I399">
        <v>25</v>
      </c>
      <c r="J399" t="s">
        <v>80</v>
      </c>
      <c r="K399" t="s">
        <v>11</v>
      </c>
      <c r="L399">
        <v>3.9912999999999998</v>
      </c>
      <c r="M399" s="2" t="s">
        <v>11</v>
      </c>
      <c r="N399" s="2"/>
      <c r="O399" t="s">
        <v>11</v>
      </c>
    </row>
    <row r="400" spans="1:15">
      <c r="A400" t="s">
        <v>1238</v>
      </c>
      <c r="B400" t="s">
        <v>1239</v>
      </c>
      <c r="C400">
        <v>50744668160</v>
      </c>
      <c r="D400" t="s">
        <v>1240</v>
      </c>
      <c r="E400" t="str">
        <f t="shared" si="18"/>
        <v>0486.HK</v>
      </c>
      <c r="F400">
        <f t="shared" si="19"/>
        <v>7</v>
      </c>
      <c r="G400" t="s">
        <v>72</v>
      </c>
      <c r="H400" t="s">
        <v>73</v>
      </c>
      <c r="I400">
        <v>15</v>
      </c>
      <c r="J400" t="s">
        <v>73</v>
      </c>
      <c r="K400">
        <v>10.8</v>
      </c>
      <c r="L400">
        <v>5.4</v>
      </c>
      <c r="M400" s="2" t="s">
        <v>1241</v>
      </c>
      <c r="N400" s="2">
        <f t="shared" si="20"/>
        <v>40205</v>
      </c>
      <c r="O400">
        <v>1610290048</v>
      </c>
    </row>
    <row r="401" spans="1:15">
      <c r="A401" t="s">
        <v>1955</v>
      </c>
      <c r="B401" t="s">
        <v>1956</v>
      </c>
      <c r="C401">
        <v>507428608</v>
      </c>
      <c r="D401" t="s">
        <v>1957</v>
      </c>
      <c r="E401" t="str">
        <f t="shared" si="18"/>
        <v>0487.HK</v>
      </c>
      <c r="F401">
        <f t="shared" si="19"/>
        <v>7</v>
      </c>
      <c r="G401" t="s">
        <v>341</v>
      </c>
      <c r="H401" t="s">
        <v>342</v>
      </c>
      <c r="I401">
        <v>25</v>
      </c>
      <c r="J401" t="s">
        <v>80</v>
      </c>
      <c r="K401" t="s">
        <v>11</v>
      </c>
      <c r="L401">
        <v>1.0745</v>
      </c>
      <c r="M401" s="2" t="s">
        <v>11</v>
      </c>
      <c r="N401" s="2"/>
      <c r="O401" t="s">
        <v>11</v>
      </c>
    </row>
    <row r="402" spans="1:15">
      <c r="A402" t="s">
        <v>4681</v>
      </c>
      <c r="B402" t="s">
        <v>4682</v>
      </c>
      <c r="C402">
        <v>2150926592</v>
      </c>
      <c r="D402" t="s">
        <v>4683</v>
      </c>
      <c r="E402" t="str">
        <f t="shared" si="18"/>
        <v>0488.HK</v>
      </c>
      <c r="F402">
        <f t="shared" si="19"/>
        <v>7</v>
      </c>
      <c r="G402" t="s">
        <v>89</v>
      </c>
      <c r="H402" t="s">
        <v>89</v>
      </c>
      <c r="I402">
        <v>60</v>
      </c>
      <c r="J402" t="s">
        <v>90</v>
      </c>
      <c r="K402" t="s">
        <v>11</v>
      </c>
      <c r="L402">
        <v>13.7431</v>
      </c>
      <c r="M402" s="2" t="s">
        <v>11</v>
      </c>
      <c r="N402" s="2"/>
      <c r="O402" t="s">
        <v>11</v>
      </c>
    </row>
    <row r="403" spans="1:15">
      <c r="A403" t="s">
        <v>7274</v>
      </c>
      <c r="B403" t="s">
        <v>7275</v>
      </c>
      <c r="C403">
        <v>30371321856</v>
      </c>
      <c r="D403" t="s">
        <v>7276</v>
      </c>
      <c r="E403" t="str">
        <f t="shared" si="18"/>
        <v>0489.HK</v>
      </c>
      <c r="F403">
        <f t="shared" si="19"/>
        <v>7</v>
      </c>
      <c r="G403" t="s">
        <v>246</v>
      </c>
      <c r="H403" t="s">
        <v>236</v>
      </c>
      <c r="I403">
        <v>25</v>
      </c>
      <c r="J403" t="s">
        <v>80</v>
      </c>
      <c r="K403">
        <v>1.6</v>
      </c>
      <c r="L403">
        <v>1.6</v>
      </c>
      <c r="M403" s="2" t="s">
        <v>7277</v>
      </c>
      <c r="N403" s="2">
        <f t="shared" si="20"/>
        <v>38693</v>
      </c>
      <c r="O403">
        <v>2483249920</v>
      </c>
    </row>
    <row r="404" spans="1:15">
      <c r="A404" t="s">
        <v>7062</v>
      </c>
      <c r="B404" t="s">
        <v>7063</v>
      </c>
      <c r="C404">
        <v>241000560</v>
      </c>
      <c r="D404" t="s">
        <v>7064</v>
      </c>
      <c r="E404" t="str">
        <f t="shared" si="18"/>
        <v>0491.HK</v>
      </c>
      <c r="F404">
        <f t="shared" si="19"/>
        <v>7</v>
      </c>
      <c r="G404" t="s">
        <v>285</v>
      </c>
      <c r="H404" t="s">
        <v>186</v>
      </c>
      <c r="I404">
        <v>50</v>
      </c>
      <c r="J404" t="s">
        <v>187</v>
      </c>
      <c r="K404">
        <v>1</v>
      </c>
      <c r="L404">
        <v>0.81</v>
      </c>
      <c r="M404" s="2" t="s">
        <v>7065</v>
      </c>
      <c r="N404" s="2">
        <f t="shared" si="20"/>
        <v>33765</v>
      </c>
      <c r="O404">
        <v>56250000</v>
      </c>
    </row>
    <row r="405" spans="1:15">
      <c r="A405" t="s">
        <v>6347</v>
      </c>
      <c r="B405" t="s">
        <v>6348</v>
      </c>
      <c r="C405">
        <v>5015055872</v>
      </c>
      <c r="D405" t="s">
        <v>6349</v>
      </c>
      <c r="E405" t="str">
        <f t="shared" si="18"/>
        <v>0493.HK</v>
      </c>
      <c r="F405">
        <f t="shared" si="19"/>
        <v>7</v>
      </c>
      <c r="G405" t="s">
        <v>78</v>
      </c>
      <c r="H405" t="s">
        <v>79</v>
      </c>
      <c r="I405">
        <v>25</v>
      </c>
      <c r="J405" t="s">
        <v>80</v>
      </c>
      <c r="K405">
        <v>1</v>
      </c>
      <c r="L405">
        <v>0.4</v>
      </c>
      <c r="M405" s="2" t="s">
        <v>2727</v>
      </c>
      <c r="N405" s="2">
        <f t="shared" si="20"/>
        <v>33709</v>
      </c>
      <c r="O405">
        <v>39250000</v>
      </c>
    </row>
    <row r="406" spans="1:15">
      <c r="A406" t="s">
        <v>3532</v>
      </c>
      <c r="B406" t="s">
        <v>3533</v>
      </c>
      <c r="C406">
        <v>70071880</v>
      </c>
      <c r="D406" t="s">
        <v>3534</v>
      </c>
      <c r="E406" t="str">
        <f t="shared" si="18"/>
        <v>0495.HK</v>
      </c>
      <c r="F406">
        <f t="shared" si="19"/>
        <v>7</v>
      </c>
      <c r="G406" t="s">
        <v>89</v>
      </c>
      <c r="H406" t="s">
        <v>89</v>
      </c>
      <c r="I406">
        <v>60</v>
      </c>
      <c r="J406" t="s">
        <v>90</v>
      </c>
      <c r="K406" t="s">
        <v>11</v>
      </c>
      <c r="L406">
        <v>0.29899999999999999</v>
      </c>
      <c r="M406" s="2" t="s">
        <v>11</v>
      </c>
      <c r="N406" s="2"/>
      <c r="O406" t="s">
        <v>11</v>
      </c>
    </row>
    <row r="407" spans="1:15">
      <c r="A407" t="s">
        <v>4956</v>
      </c>
      <c r="B407" t="s">
        <v>4957</v>
      </c>
      <c r="C407">
        <v>432942560</v>
      </c>
      <c r="D407" t="s">
        <v>4958</v>
      </c>
      <c r="E407" t="str">
        <f t="shared" si="18"/>
        <v>0496.HK</v>
      </c>
      <c r="F407">
        <f t="shared" si="19"/>
        <v>7</v>
      </c>
      <c r="G407" t="s">
        <v>306</v>
      </c>
      <c r="H407" t="s">
        <v>222</v>
      </c>
      <c r="I407">
        <v>25</v>
      </c>
      <c r="J407" t="s">
        <v>80</v>
      </c>
      <c r="K407">
        <v>2.5499999999999998</v>
      </c>
      <c r="L407">
        <v>0.6</v>
      </c>
      <c r="M407" s="2" t="s">
        <v>4959</v>
      </c>
      <c r="N407" s="2">
        <f t="shared" si="20"/>
        <v>38645</v>
      </c>
      <c r="O407">
        <v>304220000</v>
      </c>
    </row>
    <row r="408" spans="1:15">
      <c r="A408" t="s">
        <v>7595</v>
      </c>
      <c r="B408" t="s">
        <v>7596</v>
      </c>
      <c r="C408">
        <v>1274175744</v>
      </c>
      <c r="D408" t="s">
        <v>7597</v>
      </c>
      <c r="E408" t="str">
        <f t="shared" si="18"/>
        <v>0497.HK</v>
      </c>
      <c r="F408">
        <f t="shared" si="19"/>
        <v>7</v>
      </c>
      <c r="G408" t="s">
        <v>89</v>
      </c>
      <c r="H408" t="s">
        <v>89</v>
      </c>
      <c r="I408">
        <v>60</v>
      </c>
      <c r="J408" t="s">
        <v>90</v>
      </c>
      <c r="K408">
        <v>2</v>
      </c>
      <c r="L408">
        <v>0.35</v>
      </c>
      <c r="M408" s="2" t="s">
        <v>2727</v>
      </c>
      <c r="N408" s="2">
        <f t="shared" si="20"/>
        <v>33709</v>
      </c>
      <c r="O408">
        <v>66000000</v>
      </c>
    </row>
    <row r="409" spans="1:15">
      <c r="A409" t="s">
        <v>9549</v>
      </c>
      <c r="B409" t="s">
        <v>9550</v>
      </c>
      <c r="C409">
        <v>405968992</v>
      </c>
      <c r="D409" t="s">
        <v>9551</v>
      </c>
      <c r="E409" t="str">
        <f t="shared" si="18"/>
        <v>0498.HK</v>
      </c>
      <c r="F409">
        <f t="shared" si="19"/>
        <v>7</v>
      </c>
      <c r="G409" t="s">
        <v>251</v>
      </c>
      <c r="H409" t="s">
        <v>31</v>
      </c>
      <c r="I409">
        <v>20</v>
      </c>
      <c r="J409" t="s">
        <v>32</v>
      </c>
      <c r="K409">
        <v>2</v>
      </c>
      <c r="L409">
        <v>0.78</v>
      </c>
      <c r="M409" s="2" t="s">
        <v>9552</v>
      </c>
      <c r="N409" s="2">
        <f t="shared" si="20"/>
        <v>34233</v>
      </c>
      <c r="O409">
        <v>190250000</v>
      </c>
    </row>
    <row r="410" spans="1:15">
      <c r="A410" t="s">
        <v>3140</v>
      </c>
      <c r="B410" t="s">
        <v>3141</v>
      </c>
      <c r="C410">
        <v>138798912</v>
      </c>
      <c r="D410" t="s">
        <v>3142</v>
      </c>
      <c r="E410" t="str">
        <f t="shared" si="18"/>
        <v>0499.HK</v>
      </c>
      <c r="F410">
        <f t="shared" si="19"/>
        <v>7</v>
      </c>
      <c r="G410" t="s">
        <v>89</v>
      </c>
      <c r="H410" t="s">
        <v>89</v>
      </c>
      <c r="I410">
        <v>60</v>
      </c>
      <c r="J410" t="s">
        <v>90</v>
      </c>
      <c r="K410" t="s">
        <v>11</v>
      </c>
      <c r="L410" t="s">
        <v>11</v>
      </c>
      <c r="M410" s="2" t="s">
        <v>11</v>
      </c>
      <c r="N410" s="2"/>
      <c r="O410" t="s">
        <v>11</v>
      </c>
    </row>
    <row r="411" spans="1:15">
      <c r="A411" t="s">
        <v>6782</v>
      </c>
      <c r="B411" t="s">
        <v>6783</v>
      </c>
      <c r="C411">
        <v>509517792</v>
      </c>
      <c r="D411" t="s">
        <v>6784</v>
      </c>
      <c r="E411" t="str">
        <f t="shared" si="18"/>
        <v>0500.HK</v>
      </c>
      <c r="F411">
        <f t="shared" si="19"/>
        <v>7</v>
      </c>
      <c r="G411" t="s">
        <v>30</v>
      </c>
      <c r="H411" t="s">
        <v>31</v>
      </c>
      <c r="I411">
        <v>20</v>
      </c>
      <c r="J411" t="s">
        <v>32</v>
      </c>
      <c r="K411" t="s">
        <v>11</v>
      </c>
      <c r="L411">
        <v>0.9</v>
      </c>
      <c r="M411" s="2" t="s">
        <v>11</v>
      </c>
      <c r="N411" s="2"/>
      <c r="O411" t="s">
        <v>11</v>
      </c>
    </row>
    <row r="412" spans="1:15">
      <c r="A412" t="s">
        <v>4652</v>
      </c>
      <c r="B412" t="s">
        <v>4653</v>
      </c>
      <c r="C412">
        <v>726583808</v>
      </c>
      <c r="D412" t="s">
        <v>4654</v>
      </c>
      <c r="E412" t="str">
        <f t="shared" si="18"/>
        <v>0503.HK</v>
      </c>
      <c r="F412">
        <f t="shared" si="19"/>
        <v>7</v>
      </c>
      <c r="G412" t="s">
        <v>100</v>
      </c>
      <c r="H412" t="s">
        <v>101</v>
      </c>
      <c r="I412">
        <v>35</v>
      </c>
      <c r="J412" t="s">
        <v>18</v>
      </c>
      <c r="K412">
        <v>3.91</v>
      </c>
      <c r="L412">
        <v>1.1588000000000001</v>
      </c>
      <c r="M412" s="2" t="s">
        <v>4655</v>
      </c>
      <c r="N412" s="2">
        <f t="shared" si="20"/>
        <v>40305</v>
      </c>
      <c r="O412">
        <v>141350000</v>
      </c>
    </row>
    <row r="413" spans="1:15">
      <c r="A413" t="s">
        <v>646</v>
      </c>
      <c r="B413" t="s">
        <v>647</v>
      </c>
      <c r="C413">
        <v>953531648</v>
      </c>
      <c r="D413" t="s">
        <v>648</v>
      </c>
      <c r="E413" t="str">
        <f t="shared" si="18"/>
        <v>0505.HK</v>
      </c>
      <c r="F413">
        <f t="shared" si="19"/>
        <v>7</v>
      </c>
      <c r="G413" t="s">
        <v>607</v>
      </c>
      <c r="H413" t="s">
        <v>45</v>
      </c>
      <c r="I413">
        <v>20</v>
      </c>
      <c r="J413" t="s">
        <v>32</v>
      </c>
      <c r="K413">
        <v>1.7</v>
      </c>
      <c r="L413">
        <v>0.96</v>
      </c>
      <c r="M413" s="2" t="s">
        <v>649</v>
      </c>
      <c r="N413" s="2">
        <f t="shared" si="20"/>
        <v>39443</v>
      </c>
      <c r="O413">
        <v>150000000</v>
      </c>
    </row>
    <row r="414" spans="1:15">
      <c r="A414" t="s">
        <v>8832</v>
      </c>
      <c r="B414" t="s">
        <v>8833</v>
      </c>
      <c r="C414">
        <v>8139919872</v>
      </c>
      <c r="D414" t="s">
        <v>8834</v>
      </c>
      <c r="E414" t="str">
        <f t="shared" si="18"/>
        <v>0506.HK</v>
      </c>
      <c r="F414">
        <f t="shared" si="19"/>
        <v>7</v>
      </c>
      <c r="G414" t="s">
        <v>56</v>
      </c>
      <c r="H414" t="s">
        <v>57</v>
      </c>
      <c r="I414">
        <v>30</v>
      </c>
      <c r="J414" t="s">
        <v>58</v>
      </c>
      <c r="K414" t="s">
        <v>11</v>
      </c>
      <c r="L414">
        <v>4.3029000000000002</v>
      </c>
      <c r="M414" s="2" t="s">
        <v>11</v>
      </c>
      <c r="N414" s="2"/>
      <c r="O414" t="s">
        <v>11</v>
      </c>
    </row>
    <row r="415" spans="1:15">
      <c r="A415" t="s">
        <v>7305</v>
      </c>
      <c r="B415" t="s">
        <v>7306</v>
      </c>
      <c r="C415">
        <v>485547680</v>
      </c>
      <c r="D415" t="s">
        <v>7307</v>
      </c>
      <c r="E415" t="str">
        <f t="shared" si="18"/>
        <v>0508.HK</v>
      </c>
      <c r="F415">
        <f t="shared" si="19"/>
        <v>7</v>
      </c>
      <c r="G415" t="s">
        <v>24</v>
      </c>
      <c r="H415" t="s">
        <v>24</v>
      </c>
      <c r="I415">
        <v>40</v>
      </c>
      <c r="J415" t="s">
        <v>25</v>
      </c>
      <c r="K415" t="s">
        <v>11</v>
      </c>
      <c r="L415">
        <v>0.69</v>
      </c>
      <c r="M415" s="2" t="s">
        <v>11</v>
      </c>
      <c r="N415" s="2"/>
      <c r="O415" t="s">
        <v>11</v>
      </c>
    </row>
    <row r="416" spans="1:15">
      <c r="A416" t="s">
        <v>9241</v>
      </c>
      <c r="B416" t="s">
        <v>9242</v>
      </c>
      <c r="C416">
        <v>45811168</v>
      </c>
      <c r="D416" t="s">
        <v>9243</v>
      </c>
      <c r="E416" t="str">
        <f t="shared" si="18"/>
        <v>0509.HK</v>
      </c>
      <c r="F416">
        <f t="shared" si="19"/>
        <v>7</v>
      </c>
      <c r="G416" t="s">
        <v>256</v>
      </c>
      <c r="H416" t="s">
        <v>73</v>
      </c>
      <c r="I416">
        <v>15</v>
      </c>
      <c r="J416" t="s">
        <v>73</v>
      </c>
      <c r="K416">
        <v>0.55000000000000004</v>
      </c>
      <c r="L416">
        <v>0.58689999999999998</v>
      </c>
      <c r="M416" s="2" t="s">
        <v>9244</v>
      </c>
      <c r="N416" s="2">
        <f t="shared" si="20"/>
        <v>38034</v>
      </c>
      <c r="O416">
        <v>96000000</v>
      </c>
    </row>
    <row r="417" spans="1:15">
      <c r="A417" t="s">
        <v>9326</v>
      </c>
      <c r="B417" t="s">
        <v>9327</v>
      </c>
      <c r="C417">
        <v>125787680</v>
      </c>
      <c r="D417" t="s">
        <v>9328</v>
      </c>
      <c r="E417" t="str">
        <f t="shared" si="18"/>
        <v>0510.HK</v>
      </c>
      <c r="F417">
        <f t="shared" si="19"/>
        <v>7</v>
      </c>
      <c r="G417" t="s">
        <v>67</v>
      </c>
      <c r="H417" t="s">
        <v>24</v>
      </c>
      <c r="I417">
        <v>40</v>
      </c>
      <c r="J417" t="s">
        <v>25</v>
      </c>
      <c r="K417" t="s">
        <v>11</v>
      </c>
      <c r="L417">
        <v>0.42</v>
      </c>
      <c r="M417" s="2" t="s">
        <v>11</v>
      </c>
      <c r="N417" s="2"/>
      <c r="O417" t="s">
        <v>11</v>
      </c>
    </row>
    <row r="418" spans="1:15">
      <c r="A418" t="s">
        <v>1673</v>
      </c>
      <c r="B418" t="s">
        <v>1674</v>
      </c>
      <c r="C418">
        <v>2217383168</v>
      </c>
      <c r="D418" t="s">
        <v>1675</v>
      </c>
      <c r="E418" t="str">
        <f t="shared" si="18"/>
        <v>0511.HK</v>
      </c>
      <c r="F418">
        <f t="shared" si="19"/>
        <v>7</v>
      </c>
      <c r="G418" t="s">
        <v>757</v>
      </c>
      <c r="H418" t="s">
        <v>186</v>
      </c>
      <c r="I418">
        <v>50</v>
      </c>
      <c r="J418" t="s">
        <v>187</v>
      </c>
      <c r="K418" t="s">
        <v>11</v>
      </c>
      <c r="L418" t="s">
        <v>11</v>
      </c>
      <c r="M418" s="2" t="s">
        <v>11</v>
      </c>
      <c r="N418" s="2"/>
      <c r="O418" t="s">
        <v>11</v>
      </c>
    </row>
    <row r="419" spans="1:15">
      <c r="A419" t="s">
        <v>6305</v>
      </c>
      <c r="B419" t="s">
        <v>6306</v>
      </c>
      <c r="C419">
        <v>15476129792</v>
      </c>
      <c r="D419" t="s">
        <v>6307</v>
      </c>
      <c r="E419" t="str">
        <f t="shared" si="18"/>
        <v>0512.HK</v>
      </c>
      <c r="F419">
        <f t="shared" si="19"/>
        <v>7</v>
      </c>
      <c r="G419" t="s">
        <v>100</v>
      </c>
      <c r="H419" t="s">
        <v>101</v>
      </c>
      <c r="I419">
        <v>35</v>
      </c>
      <c r="J419" t="s">
        <v>18</v>
      </c>
      <c r="K419">
        <v>1.5</v>
      </c>
      <c r="L419">
        <v>5.9</v>
      </c>
      <c r="M419" s="2" t="s">
        <v>6308</v>
      </c>
      <c r="N419" s="2">
        <f t="shared" si="20"/>
        <v>35052</v>
      </c>
      <c r="O419">
        <v>200000000</v>
      </c>
    </row>
    <row r="420" spans="1:15">
      <c r="A420" t="s">
        <v>7726</v>
      </c>
      <c r="B420" t="s">
        <v>7727</v>
      </c>
      <c r="C420">
        <v>228844624</v>
      </c>
      <c r="D420" t="s">
        <v>7728</v>
      </c>
      <c r="E420" t="str">
        <f t="shared" si="18"/>
        <v>0513.HK</v>
      </c>
      <c r="F420">
        <f t="shared" si="19"/>
        <v>7</v>
      </c>
      <c r="G420" t="s">
        <v>221</v>
      </c>
      <c r="H420" t="s">
        <v>222</v>
      </c>
      <c r="I420">
        <v>25</v>
      </c>
      <c r="J420" t="s">
        <v>80</v>
      </c>
      <c r="K420" t="s">
        <v>11</v>
      </c>
      <c r="L420" t="s">
        <v>11</v>
      </c>
      <c r="M420" s="2" t="s">
        <v>11</v>
      </c>
      <c r="N420" s="2"/>
      <c r="O420" t="s">
        <v>11</v>
      </c>
    </row>
    <row r="421" spans="1:15">
      <c r="A421" t="s">
        <v>8293</v>
      </c>
      <c r="B421" t="s">
        <v>8294</v>
      </c>
      <c r="C421">
        <v>68949784</v>
      </c>
      <c r="D421" t="s">
        <v>8295</v>
      </c>
      <c r="E421" t="str">
        <f t="shared" si="18"/>
        <v>0515.HK</v>
      </c>
      <c r="F421">
        <f t="shared" si="19"/>
        <v>7</v>
      </c>
      <c r="G421" t="s">
        <v>241</v>
      </c>
      <c r="H421" t="s">
        <v>38</v>
      </c>
      <c r="I421">
        <v>45</v>
      </c>
      <c r="J421" t="s">
        <v>39</v>
      </c>
      <c r="K421">
        <v>1</v>
      </c>
      <c r="L421">
        <v>0.1</v>
      </c>
      <c r="M421" s="2" t="s">
        <v>8296</v>
      </c>
      <c r="N421" s="2">
        <f t="shared" si="20"/>
        <v>38891</v>
      </c>
      <c r="O421">
        <v>60000000</v>
      </c>
    </row>
    <row r="422" spans="1:15">
      <c r="A422" t="s">
        <v>7687</v>
      </c>
      <c r="B422" t="s">
        <v>7688</v>
      </c>
      <c r="C422">
        <v>4121565952</v>
      </c>
      <c r="D422" t="s">
        <v>7689</v>
      </c>
      <c r="E422" t="str">
        <f t="shared" si="18"/>
        <v>0517.HK</v>
      </c>
      <c r="F422">
        <f t="shared" si="19"/>
        <v>7</v>
      </c>
      <c r="G422" t="s">
        <v>251</v>
      </c>
      <c r="H422" t="s">
        <v>31</v>
      </c>
      <c r="I422">
        <v>20</v>
      </c>
      <c r="J422" t="s">
        <v>32</v>
      </c>
      <c r="K422">
        <v>1.08</v>
      </c>
      <c r="L422">
        <v>0.9</v>
      </c>
      <c r="M422" s="2" t="s">
        <v>7690</v>
      </c>
      <c r="N422" s="2">
        <f t="shared" si="20"/>
        <v>33645</v>
      </c>
      <c r="O422">
        <v>168000000</v>
      </c>
    </row>
    <row r="423" spans="1:15">
      <c r="A423" t="s">
        <v>1285</v>
      </c>
      <c r="B423" t="s">
        <v>1286</v>
      </c>
      <c r="C423">
        <v>115022224</v>
      </c>
      <c r="D423" t="s">
        <v>1287</v>
      </c>
      <c r="E423" t="str">
        <f t="shared" si="18"/>
        <v>0518.HK</v>
      </c>
      <c r="F423">
        <f t="shared" si="19"/>
        <v>7</v>
      </c>
      <c r="G423" t="s">
        <v>221</v>
      </c>
      <c r="H423" t="s">
        <v>222</v>
      </c>
      <c r="I423">
        <v>25</v>
      </c>
      <c r="J423" t="s">
        <v>80</v>
      </c>
      <c r="K423" t="s">
        <v>11</v>
      </c>
      <c r="L423">
        <v>1</v>
      </c>
      <c r="M423" s="2" t="s">
        <v>11</v>
      </c>
      <c r="N423" s="2"/>
      <c r="O423" t="s">
        <v>11</v>
      </c>
    </row>
    <row r="424" spans="1:15">
      <c r="A424" t="s">
        <v>10033</v>
      </c>
      <c r="B424" t="s">
        <v>10034</v>
      </c>
      <c r="C424">
        <v>220449312</v>
      </c>
      <c r="D424" t="s">
        <v>10035</v>
      </c>
      <c r="E424" t="str">
        <f t="shared" si="18"/>
        <v>0519.HK</v>
      </c>
      <c r="F424">
        <f t="shared" si="19"/>
        <v>7</v>
      </c>
      <c r="G424" t="s">
        <v>89</v>
      </c>
      <c r="H424" t="s">
        <v>89</v>
      </c>
      <c r="I424">
        <v>60</v>
      </c>
      <c r="J424" t="s">
        <v>90</v>
      </c>
      <c r="K424" t="s">
        <v>11</v>
      </c>
      <c r="L424">
        <v>0.4</v>
      </c>
      <c r="M424" s="2" t="s">
        <v>11</v>
      </c>
      <c r="N424" s="2"/>
      <c r="O424" t="s">
        <v>11</v>
      </c>
    </row>
    <row r="425" spans="1:15">
      <c r="A425" t="s">
        <v>686</v>
      </c>
      <c r="B425" t="s">
        <v>687</v>
      </c>
      <c r="C425">
        <v>4246942208</v>
      </c>
      <c r="D425" t="s">
        <v>688</v>
      </c>
      <c r="E425" t="str">
        <f t="shared" si="18"/>
        <v>0520.HK</v>
      </c>
      <c r="F425">
        <f t="shared" si="19"/>
        <v>7</v>
      </c>
      <c r="G425" t="s">
        <v>341</v>
      </c>
      <c r="H425" t="s">
        <v>342</v>
      </c>
      <c r="I425">
        <v>25</v>
      </c>
      <c r="J425" t="s">
        <v>80</v>
      </c>
      <c r="K425">
        <v>4.7</v>
      </c>
      <c r="L425">
        <v>9.25</v>
      </c>
      <c r="M425" s="2" t="s">
        <v>689</v>
      </c>
      <c r="N425" s="2">
        <f t="shared" si="20"/>
        <v>41990</v>
      </c>
      <c r="O425">
        <v>227100000</v>
      </c>
    </row>
    <row r="426" spans="1:15">
      <c r="A426" t="s">
        <v>7450</v>
      </c>
      <c r="B426" t="s">
        <v>7451</v>
      </c>
      <c r="C426">
        <v>683999744</v>
      </c>
      <c r="D426" t="s">
        <v>7452</v>
      </c>
      <c r="E426" t="str">
        <f t="shared" si="18"/>
        <v>0521.HK</v>
      </c>
      <c r="F426">
        <f t="shared" si="19"/>
        <v>7</v>
      </c>
      <c r="G426" t="s">
        <v>269</v>
      </c>
      <c r="H426" t="s">
        <v>45</v>
      </c>
      <c r="I426">
        <v>20</v>
      </c>
      <c r="J426" t="s">
        <v>32</v>
      </c>
      <c r="K426" t="s">
        <v>11</v>
      </c>
      <c r="L426">
        <v>0.63500000000000001</v>
      </c>
      <c r="M426" s="2" t="s">
        <v>11</v>
      </c>
      <c r="N426" s="2"/>
      <c r="O426" t="s">
        <v>11</v>
      </c>
    </row>
    <row r="427" spans="1:15">
      <c r="A427" t="s">
        <v>9911</v>
      </c>
      <c r="B427" t="s">
        <v>9912</v>
      </c>
      <c r="C427">
        <v>33990356992</v>
      </c>
      <c r="D427" t="s">
        <v>9913</v>
      </c>
      <c r="E427" t="str">
        <f t="shared" si="18"/>
        <v>0522.HK</v>
      </c>
      <c r="F427">
        <f t="shared" si="19"/>
        <v>7</v>
      </c>
      <c r="G427" t="s">
        <v>594</v>
      </c>
      <c r="H427" t="s">
        <v>594</v>
      </c>
      <c r="I427">
        <v>45</v>
      </c>
      <c r="J427" t="s">
        <v>39</v>
      </c>
      <c r="K427" t="s">
        <v>11</v>
      </c>
      <c r="L427">
        <v>111</v>
      </c>
      <c r="M427" s="2" t="s">
        <v>11</v>
      </c>
      <c r="N427" s="2"/>
      <c r="O427" t="s">
        <v>11</v>
      </c>
    </row>
    <row r="428" spans="1:15">
      <c r="A428" t="s">
        <v>6266</v>
      </c>
      <c r="B428" t="s">
        <v>6267</v>
      </c>
      <c r="C428">
        <v>53170424</v>
      </c>
      <c r="D428" t="s">
        <v>6268</v>
      </c>
      <c r="E428" t="str">
        <f t="shared" si="18"/>
        <v>0524.HK</v>
      </c>
      <c r="F428">
        <f t="shared" si="19"/>
        <v>7</v>
      </c>
      <c r="G428" t="s">
        <v>3488</v>
      </c>
      <c r="H428" t="s">
        <v>2164</v>
      </c>
      <c r="I428">
        <v>50</v>
      </c>
      <c r="J428" t="s">
        <v>187</v>
      </c>
      <c r="K428" t="s">
        <v>11</v>
      </c>
      <c r="L428">
        <v>2.8256999999999999</v>
      </c>
      <c r="M428" s="2" t="s">
        <v>11</v>
      </c>
      <c r="N428" s="2"/>
      <c r="O428" t="s">
        <v>11</v>
      </c>
    </row>
    <row r="429" spans="1:15">
      <c r="A429" t="s">
        <v>6157</v>
      </c>
      <c r="B429" t="s">
        <v>6158</v>
      </c>
      <c r="C429">
        <v>24277219328</v>
      </c>
      <c r="D429" t="s">
        <v>6159</v>
      </c>
      <c r="E429" t="str">
        <f t="shared" si="18"/>
        <v>0525.HK</v>
      </c>
      <c r="F429">
        <f t="shared" si="19"/>
        <v>7</v>
      </c>
      <c r="G429" t="s">
        <v>1368</v>
      </c>
      <c r="H429" t="s">
        <v>31</v>
      </c>
      <c r="I429">
        <v>20</v>
      </c>
      <c r="J429" t="s">
        <v>32</v>
      </c>
      <c r="K429">
        <v>2.91</v>
      </c>
      <c r="L429">
        <v>2.91</v>
      </c>
      <c r="M429" s="2" t="s">
        <v>6160</v>
      </c>
      <c r="N429" s="2">
        <f t="shared" si="20"/>
        <v>35199</v>
      </c>
      <c r="O429">
        <v>1244649984</v>
      </c>
    </row>
    <row r="430" spans="1:15">
      <c r="A430" t="s">
        <v>4462</v>
      </c>
      <c r="B430" t="s">
        <v>4463</v>
      </c>
      <c r="C430">
        <v>337848864</v>
      </c>
      <c r="D430" t="s">
        <v>4464</v>
      </c>
      <c r="E430" t="str">
        <f t="shared" si="18"/>
        <v>0526.HK</v>
      </c>
      <c r="F430">
        <f t="shared" si="19"/>
        <v>7</v>
      </c>
      <c r="G430" t="s">
        <v>306</v>
      </c>
      <c r="H430" t="s">
        <v>222</v>
      </c>
      <c r="I430">
        <v>25</v>
      </c>
      <c r="J430" t="s">
        <v>80</v>
      </c>
      <c r="K430">
        <v>1.28</v>
      </c>
      <c r="L430">
        <v>0.89039999999999997</v>
      </c>
      <c r="M430" s="2" t="s">
        <v>4465</v>
      </c>
      <c r="N430" s="2">
        <f t="shared" si="20"/>
        <v>34983</v>
      </c>
      <c r="O430">
        <v>80000000</v>
      </c>
    </row>
    <row r="431" spans="1:15">
      <c r="A431" t="s">
        <v>4840</v>
      </c>
      <c r="B431" t="s">
        <v>4841</v>
      </c>
      <c r="C431">
        <v>818581376</v>
      </c>
      <c r="D431" t="s">
        <v>4842</v>
      </c>
      <c r="E431" t="str">
        <f t="shared" si="18"/>
        <v>0528.HK</v>
      </c>
      <c r="F431">
        <f t="shared" si="19"/>
        <v>7</v>
      </c>
      <c r="G431" t="s">
        <v>221</v>
      </c>
      <c r="H431" t="s">
        <v>222</v>
      </c>
      <c r="I431">
        <v>25</v>
      </c>
      <c r="J431" t="s">
        <v>80</v>
      </c>
      <c r="K431">
        <v>1.75</v>
      </c>
      <c r="L431">
        <v>1.75</v>
      </c>
      <c r="M431" s="2" t="s">
        <v>4843</v>
      </c>
      <c r="N431" s="2">
        <f t="shared" si="20"/>
        <v>39063</v>
      </c>
      <c r="O431">
        <v>150000000</v>
      </c>
    </row>
    <row r="432" spans="1:15">
      <c r="A432" t="s">
        <v>2217</v>
      </c>
      <c r="B432" t="s">
        <v>2218</v>
      </c>
      <c r="C432">
        <v>494780672</v>
      </c>
      <c r="D432" t="s">
        <v>2219</v>
      </c>
      <c r="E432" t="str">
        <f t="shared" si="18"/>
        <v>0529.HK</v>
      </c>
      <c r="F432">
        <f t="shared" si="19"/>
        <v>7</v>
      </c>
      <c r="G432" t="s">
        <v>241</v>
      </c>
      <c r="H432" t="s">
        <v>38</v>
      </c>
      <c r="I432">
        <v>45</v>
      </c>
      <c r="J432" t="s">
        <v>39</v>
      </c>
      <c r="K432">
        <v>1</v>
      </c>
      <c r="L432">
        <v>0.92879999999999996</v>
      </c>
      <c r="M432" s="2" t="s">
        <v>2220</v>
      </c>
      <c r="N432" s="2">
        <f t="shared" si="20"/>
        <v>33834</v>
      </c>
      <c r="O432">
        <v>63800000</v>
      </c>
    </row>
    <row r="433" spans="1:15">
      <c r="A433" t="s">
        <v>6386</v>
      </c>
      <c r="B433" t="s">
        <v>6387</v>
      </c>
      <c r="C433">
        <v>1034616512</v>
      </c>
      <c r="D433" t="s">
        <v>6388</v>
      </c>
      <c r="E433" t="str">
        <f t="shared" si="18"/>
        <v>0530.HK</v>
      </c>
      <c r="F433">
        <f t="shared" si="19"/>
        <v>7</v>
      </c>
      <c r="G433" t="s">
        <v>56</v>
      </c>
      <c r="H433" t="s">
        <v>57</v>
      </c>
      <c r="I433">
        <v>30</v>
      </c>
      <c r="J433" t="s">
        <v>58</v>
      </c>
      <c r="K433">
        <v>1</v>
      </c>
      <c r="L433">
        <v>1</v>
      </c>
      <c r="M433" s="2" t="s">
        <v>6389</v>
      </c>
      <c r="N433" s="2">
        <f t="shared" si="20"/>
        <v>33885</v>
      </c>
      <c r="O433">
        <v>63250000</v>
      </c>
    </row>
    <row r="434" spans="1:15">
      <c r="A434" t="s">
        <v>2885</v>
      </c>
      <c r="B434" t="s">
        <v>2886</v>
      </c>
      <c r="C434">
        <v>726195520</v>
      </c>
      <c r="D434" t="s">
        <v>2887</v>
      </c>
      <c r="E434" t="str">
        <f t="shared" si="18"/>
        <v>0531.HK</v>
      </c>
      <c r="F434">
        <f t="shared" si="19"/>
        <v>7</v>
      </c>
      <c r="G434" t="s">
        <v>306</v>
      </c>
      <c r="H434" t="s">
        <v>222</v>
      </c>
      <c r="I434">
        <v>25</v>
      </c>
      <c r="J434" t="s">
        <v>80</v>
      </c>
      <c r="K434">
        <v>2.75</v>
      </c>
      <c r="L434">
        <v>2.75</v>
      </c>
      <c r="M434" s="2" t="s">
        <v>2888</v>
      </c>
      <c r="N434" s="2">
        <f t="shared" si="20"/>
        <v>38673</v>
      </c>
      <c r="O434">
        <v>690000000</v>
      </c>
    </row>
    <row r="435" spans="1:15">
      <c r="A435" t="s">
        <v>747</v>
      </c>
      <c r="B435" t="s">
        <v>748</v>
      </c>
      <c r="C435">
        <v>423340832</v>
      </c>
      <c r="D435" t="s">
        <v>749</v>
      </c>
      <c r="E435" t="str">
        <f t="shared" si="18"/>
        <v>0532.HK</v>
      </c>
      <c r="F435">
        <f t="shared" si="19"/>
        <v>7</v>
      </c>
      <c r="G435" t="s">
        <v>241</v>
      </c>
      <c r="H435" t="s">
        <v>38</v>
      </c>
      <c r="I435">
        <v>45</v>
      </c>
      <c r="J435" t="s">
        <v>39</v>
      </c>
      <c r="K435" t="s">
        <v>11</v>
      </c>
      <c r="L435" t="s">
        <v>11</v>
      </c>
      <c r="M435" s="2" t="s">
        <v>11</v>
      </c>
      <c r="N435" s="2"/>
      <c r="O435" t="s">
        <v>11</v>
      </c>
    </row>
    <row r="436" spans="1:15">
      <c r="A436" t="s">
        <v>6382</v>
      </c>
      <c r="B436" t="s">
        <v>6383</v>
      </c>
      <c r="C436">
        <v>1134985856</v>
      </c>
      <c r="D436" t="s">
        <v>6384</v>
      </c>
      <c r="E436" t="str">
        <f t="shared" si="18"/>
        <v>0533.HK</v>
      </c>
      <c r="F436">
        <f t="shared" si="19"/>
        <v>7</v>
      </c>
      <c r="G436" t="s">
        <v>78</v>
      </c>
      <c r="H436" t="s">
        <v>79</v>
      </c>
      <c r="I436">
        <v>25</v>
      </c>
      <c r="J436" t="s">
        <v>80</v>
      </c>
      <c r="K436">
        <v>2.7</v>
      </c>
      <c r="L436">
        <v>1.35</v>
      </c>
      <c r="M436" s="2" t="s">
        <v>6385</v>
      </c>
      <c r="N436" s="2">
        <f t="shared" si="20"/>
        <v>33865</v>
      </c>
      <c r="O436">
        <v>87500000</v>
      </c>
    </row>
    <row r="437" spans="1:15">
      <c r="A437" t="s">
        <v>6626</v>
      </c>
      <c r="B437" t="s">
        <v>6627</v>
      </c>
      <c r="C437">
        <v>7060816896</v>
      </c>
      <c r="D437" t="s">
        <v>6628</v>
      </c>
      <c r="E437" t="str">
        <f t="shared" si="18"/>
        <v>0535.HK</v>
      </c>
      <c r="F437">
        <f t="shared" si="19"/>
        <v>7</v>
      </c>
      <c r="G437" t="s">
        <v>89</v>
      </c>
      <c r="H437" t="s">
        <v>89</v>
      </c>
      <c r="I437">
        <v>60</v>
      </c>
      <c r="J437" t="s">
        <v>90</v>
      </c>
      <c r="K437" t="s">
        <v>11</v>
      </c>
      <c r="L437">
        <v>0.53</v>
      </c>
      <c r="M437" s="2" t="s">
        <v>11</v>
      </c>
      <c r="N437" s="2"/>
      <c r="O437" t="s">
        <v>11</v>
      </c>
    </row>
    <row r="438" spans="1:15">
      <c r="A438" t="s">
        <v>1377</v>
      </c>
      <c r="B438" t="s">
        <v>1378</v>
      </c>
      <c r="C438">
        <v>699277696</v>
      </c>
      <c r="D438" t="s">
        <v>1379</v>
      </c>
      <c r="E438" t="str">
        <f t="shared" si="18"/>
        <v>0536.HK</v>
      </c>
      <c r="F438">
        <f t="shared" si="19"/>
        <v>7</v>
      </c>
      <c r="G438" t="s">
        <v>762</v>
      </c>
      <c r="H438" t="s">
        <v>51</v>
      </c>
      <c r="I438">
        <v>20</v>
      </c>
      <c r="J438" t="s">
        <v>32</v>
      </c>
      <c r="K438">
        <v>1.25</v>
      </c>
      <c r="L438">
        <v>1.52</v>
      </c>
      <c r="M438" s="2" t="s">
        <v>1380</v>
      </c>
      <c r="N438" s="2">
        <f t="shared" si="20"/>
        <v>38653</v>
      </c>
      <c r="O438">
        <v>233280000</v>
      </c>
    </row>
    <row r="439" spans="1:15">
      <c r="A439" t="s">
        <v>10187</v>
      </c>
      <c r="B439" t="s">
        <v>10188</v>
      </c>
      <c r="C439">
        <v>1036961856</v>
      </c>
      <c r="D439" t="s">
        <v>10189</v>
      </c>
      <c r="E439" t="str">
        <f t="shared" si="18"/>
        <v>0538.HK</v>
      </c>
      <c r="F439">
        <f t="shared" si="19"/>
        <v>7</v>
      </c>
      <c r="G439" t="s">
        <v>341</v>
      </c>
      <c r="H439" t="s">
        <v>342</v>
      </c>
      <c r="I439">
        <v>25</v>
      </c>
      <c r="J439" t="s">
        <v>80</v>
      </c>
      <c r="K439">
        <v>5.47</v>
      </c>
      <c r="L439">
        <v>15.3</v>
      </c>
      <c r="M439" s="2" t="s">
        <v>3053</v>
      </c>
      <c r="N439" s="2">
        <f t="shared" si="20"/>
        <v>39171</v>
      </c>
      <c r="O439">
        <v>300000000</v>
      </c>
    </row>
    <row r="440" spans="1:15">
      <c r="A440" t="s">
        <v>2065</v>
      </c>
      <c r="B440" t="s">
        <v>2066</v>
      </c>
      <c r="C440">
        <v>97200000</v>
      </c>
      <c r="D440" t="s">
        <v>2067</v>
      </c>
      <c r="E440" t="str">
        <f t="shared" si="18"/>
        <v>0540.HK</v>
      </c>
      <c r="F440">
        <f t="shared" si="19"/>
        <v>7</v>
      </c>
      <c r="G440" t="s">
        <v>221</v>
      </c>
      <c r="H440" t="s">
        <v>222</v>
      </c>
      <c r="I440">
        <v>25</v>
      </c>
      <c r="J440" t="s">
        <v>80</v>
      </c>
      <c r="K440">
        <v>0.82</v>
      </c>
      <c r="L440">
        <v>0.82</v>
      </c>
      <c r="M440" s="2" t="s">
        <v>2068</v>
      </c>
      <c r="N440" s="2">
        <f t="shared" si="20"/>
        <v>41289</v>
      </c>
      <c r="O440">
        <v>150000000</v>
      </c>
    </row>
    <row r="441" spans="1:15">
      <c r="A441" t="s">
        <v>1632</v>
      </c>
      <c r="B441" t="s">
        <v>1633</v>
      </c>
      <c r="C441">
        <v>1639338624</v>
      </c>
      <c r="D441" t="s">
        <v>1634</v>
      </c>
      <c r="E441" t="str">
        <f t="shared" si="18"/>
        <v>0542.HK</v>
      </c>
      <c r="F441">
        <f t="shared" si="19"/>
        <v>7</v>
      </c>
      <c r="G441" t="s">
        <v>341</v>
      </c>
      <c r="H441" t="s">
        <v>342</v>
      </c>
      <c r="I441">
        <v>25</v>
      </c>
      <c r="J441" t="s">
        <v>80</v>
      </c>
      <c r="K441" t="s">
        <v>11</v>
      </c>
      <c r="L441">
        <v>0.185</v>
      </c>
      <c r="M441" s="2" t="s">
        <v>11</v>
      </c>
      <c r="N441" s="2"/>
      <c r="O441" t="s">
        <v>11</v>
      </c>
    </row>
    <row r="442" spans="1:15">
      <c r="A442" t="s">
        <v>3546</v>
      </c>
      <c r="B442" t="s">
        <v>3547</v>
      </c>
      <c r="C442">
        <v>783562368</v>
      </c>
      <c r="D442" t="s">
        <v>3548</v>
      </c>
      <c r="E442" t="str">
        <f t="shared" si="18"/>
        <v>0543.HK</v>
      </c>
      <c r="F442">
        <f t="shared" si="19"/>
        <v>7</v>
      </c>
      <c r="G442" t="s">
        <v>185</v>
      </c>
      <c r="H442" t="s">
        <v>186</v>
      </c>
      <c r="I442">
        <v>50</v>
      </c>
      <c r="J442" t="s">
        <v>187</v>
      </c>
      <c r="K442">
        <v>3.3</v>
      </c>
      <c r="L442">
        <v>2.8571</v>
      </c>
      <c r="M442" s="2" t="s">
        <v>3549</v>
      </c>
      <c r="N442" s="2">
        <f t="shared" si="20"/>
        <v>39434</v>
      </c>
      <c r="O442">
        <v>285000000</v>
      </c>
    </row>
    <row r="443" spans="1:15">
      <c r="A443" t="s">
        <v>7404</v>
      </c>
      <c r="B443" t="s">
        <v>7405</v>
      </c>
      <c r="C443">
        <v>35973688</v>
      </c>
      <c r="D443" t="s">
        <v>7406</v>
      </c>
      <c r="E443" t="str">
        <f t="shared" si="18"/>
        <v>0544.HK</v>
      </c>
      <c r="F443">
        <f t="shared" si="19"/>
        <v>7</v>
      </c>
      <c r="G443" t="s">
        <v>50</v>
      </c>
      <c r="H443" t="s">
        <v>51</v>
      </c>
      <c r="I443">
        <v>20</v>
      </c>
      <c r="J443" t="s">
        <v>32</v>
      </c>
      <c r="K443" t="s">
        <v>11</v>
      </c>
      <c r="L443">
        <v>1.28</v>
      </c>
      <c r="M443" s="2" t="s">
        <v>11</v>
      </c>
      <c r="N443" s="2"/>
      <c r="O443" t="s">
        <v>11</v>
      </c>
    </row>
    <row r="444" spans="1:15">
      <c r="A444" t="s">
        <v>6747</v>
      </c>
      <c r="B444" t="s">
        <v>6748</v>
      </c>
      <c r="C444">
        <v>10194475008</v>
      </c>
      <c r="D444" t="s">
        <v>6749</v>
      </c>
      <c r="E444" t="str">
        <f t="shared" si="18"/>
        <v>0546.HK</v>
      </c>
      <c r="F444">
        <f t="shared" si="19"/>
        <v>7</v>
      </c>
      <c r="G444" t="s">
        <v>256</v>
      </c>
      <c r="H444" t="s">
        <v>73</v>
      </c>
      <c r="I444">
        <v>15</v>
      </c>
      <c r="J444" t="s">
        <v>73</v>
      </c>
      <c r="K444">
        <v>2.23</v>
      </c>
      <c r="L444">
        <v>5.55</v>
      </c>
      <c r="M444" s="2" t="s">
        <v>6750</v>
      </c>
      <c r="N444" s="2">
        <f t="shared" si="20"/>
        <v>39121</v>
      </c>
      <c r="O444">
        <v>400000000</v>
      </c>
    </row>
    <row r="445" spans="1:15">
      <c r="A445" t="s">
        <v>7322</v>
      </c>
      <c r="B445" t="s">
        <v>7323</v>
      </c>
      <c r="C445">
        <v>1433773696</v>
      </c>
      <c r="D445" t="s">
        <v>7324</v>
      </c>
      <c r="E445" t="str">
        <f t="shared" si="18"/>
        <v>0547.HK</v>
      </c>
      <c r="F445">
        <f t="shared" si="19"/>
        <v>7</v>
      </c>
      <c r="G445" t="s">
        <v>285</v>
      </c>
      <c r="H445" t="s">
        <v>186</v>
      </c>
      <c r="I445">
        <v>50</v>
      </c>
      <c r="J445" t="s">
        <v>187</v>
      </c>
      <c r="K445">
        <v>1</v>
      </c>
      <c r="L445">
        <v>1.04</v>
      </c>
      <c r="M445" s="2" t="s">
        <v>7325</v>
      </c>
      <c r="N445" s="2">
        <f t="shared" si="20"/>
        <v>33791</v>
      </c>
      <c r="O445">
        <v>56250000</v>
      </c>
    </row>
    <row r="446" spans="1:15">
      <c r="A446" t="s">
        <v>2535</v>
      </c>
      <c r="B446" t="s">
        <v>2536</v>
      </c>
      <c r="C446">
        <v>19347367936</v>
      </c>
      <c r="D446" t="s">
        <v>2537</v>
      </c>
      <c r="E446" t="str">
        <f t="shared" si="18"/>
        <v>0548.HK</v>
      </c>
      <c r="F446">
        <f t="shared" si="19"/>
        <v>7</v>
      </c>
      <c r="G446" t="s">
        <v>251</v>
      </c>
      <c r="H446" t="s">
        <v>31</v>
      </c>
      <c r="I446">
        <v>20</v>
      </c>
      <c r="J446" t="s">
        <v>32</v>
      </c>
      <c r="K446">
        <v>2.2000000000000002</v>
      </c>
      <c r="L446">
        <v>2.2000000000000002</v>
      </c>
      <c r="M446" s="2" t="s">
        <v>2538</v>
      </c>
      <c r="N446" s="2">
        <f t="shared" si="20"/>
        <v>35501</v>
      </c>
      <c r="O446">
        <v>650000000</v>
      </c>
    </row>
    <row r="447" spans="1:15">
      <c r="A447" t="s">
        <v>4832</v>
      </c>
      <c r="B447" t="s">
        <v>4833</v>
      </c>
      <c r="C447">
        <v>136660192</v>
      </c>
      <c r="D447" t="s">
        <v>4834</v>
      </c>
      <c r="E447" t="str">
        <f t="shared" si="18"/>
        <v>0550.HK</v>
      </c>
      <c r="F447">
        <f t="shared" si="19"/>
        <v>7</v>
      </c>
      <c r="G447" t="s">
        <v>757</v>
      </c>
      <c r="H447" t="s">
        <v>186</v>
      </c>
      <c r="I447">
        <v>50</v>
      </c>
      <c r="J447" t="s">
        <v>187</v>
      </c>
      <c r="K447">
        <v>0.28000000000000003</v>
      </c>
      <c r="L447">
        <v>1.4</v>
      </c>
      <c r="M447" s="2" t="s">
        <v>4835</v>
      </c>
      <c r="N447" s="2">
        <f t="shared" si="20"/>
        <v>36727</v>
      </c>
      <c r="O447">
        <v>225000000</v>
      </c>
    </row>
    <row r="448" spans="1:15">
      <c r="A448" t="s">
        <v>370</v>
      </c>
      <c r="B448" t="s">
        <v>371</v>
      </c>
      <c r="C448">
        <v>17443829760</v>
      </c>
      <c r="D448" t="s">
        <v>372</v>
      </c>
      <c r="E448" t="str">
        <f t="shared" si="18"/>
        <v>0551.HK</v>
      </c>
      <c r="F448">
        <f t="shared" si="19"/>
        <v>7</v>
      </c>
      <c r="G448" t="s">
        <v>221</v>
      </c>
      <c r="H448" t="s">
        <v>222</v>
      </c>
      <c r="I448">
        <v>25</v>
      </c>
      <c r="J448" t="s">
        <v>80</v>
      </c>
      <c r="K448">
        <v>1.18</v>
      </c>
      <c r="L448">
        <v>25.25</v>
      </c>
      <c r="M448" s="2" t="s">
        <v>373</v>
      </c>
      <c r="N448" s="2">
        <f t="shared" si="20"/>
        <v>33787</v>
      </c>
      <c r="O448">
        <v>550000000</v>
      </c>
    </row>
    <row r="449" spans="1:15">
      <c r="A449" t="s">
        <v>8988</v>
      </c>
      <c r="B449" t="s">
        <v>8989</v>
      </c>
      <c r="C449">
        <v>25487747072</v>
      </c>
      <c r="D449" t="s">
        <v>8990</v>
      </c>
      <c r="E449" t="str">
        <f t="shared" si="18"/>
        <v>0552.HK</v>
      </c>
      <c r="F449">
        <f t="shared" si="19"/>
        <v>7</v>
      </c>
      <c r="G449" t="s">
        <v>122</v>
      </c>
      <c r="H449" t="s">
        <v>45</v>
      </c>
      <c r="I449">
        <v>20</v>
      </c>
      <c r="J449" t="s">
        <v>32</v>
      </c>
      <c r="K449">
        <v>2.2000000000000002</v>
      </c>
      <c r="L449">
        <v>4.2649999999999997</v>
      </c>
      <c r="M449" s="2" t="s">
        <v>265</v>
      </c>
      <c r="N449" s="2">
        <f t="shared" si="20"/>
        <v>39059</v>
      </c>
      <c r="O449">
        <v>1291289984</v>
      </c>
    </row>
    <row r="450" spans="1:15">
      <c r="A450" t="s">
        <v>3920</v>
      </c>
      <c r="B450" t="s">
        <v>3921</v>
      </c>
      <c r="C450">
        <v>8087331840</v>
      </c>
      <c r="D450" t="s">
        <v>3922</v>
      </c>
      <c r="E450" t="str">
        <f t="shared" ref="E450:E513" si="21">_xlfn.CONCAT(TEXT(INT(LEFT(D450,8)),"0000"),".HK")</f>
        <v>0553.HK</v>
      </c>
      <c r="F450">
        <f t="shared" si="19"/>
        <v>7</v>
      </c>
      <c r="G450" t="s">
        <v>37</v>
      </c>
      <c r="H450" t="s">
        <v>38</v>
      </c>
      <c r="I450">
        <v>45</v>
      </c>
      <c r="J450" t="s">
        <v>39</v>
      </c>
      <c r="K450">
        <v>2.13</v>
      </c>
      <c r="L450">
        <v>2.13</v>
      </c>
      <c r="M450" s="2" t="s">
        <v>3923</v>
      </c>
      <c r="N450" s="2">
        <f t="shared" si="20"/>
        <v>35179</v>
      </c>
      <c r="O450">
        <v>242000000</v>
      </c>
    </row>
    <row r="451" spans="1:15">
      <c r="A451" t="s">
        <v>5987</v>
      </c>
      <c r="B451" t="s">
        <v>5988</v>
      </c>
      <c r="C451">
        <v>819024064</v>
      </c>
      <c r="D451" t="s">
        <v>5989</v>
      </c>
      <c r="E451" t="str">
        <f t="shared" si="21"/>
        <v>0554.HK</v>
      </c>
      <c r="F451">
        <f t="shared" ref="F451:F514" si="22">LEN(E451)</f>
        <v>7</v>
      </c>
      <c r="G451" t="s">
        <v>390</v>
      </c>
      <c r="H451" t="s">
        <v>391</v>
      </c>
      <c r="I451">
        <v>10</v>
      </c>
      <c r="J451" t="s">
        <v>391</v>
      </c>
      <c r="K451">
        <v>1</v>
      </c>
      <c r="L451">
        <v>0.33</v>
      </c>
      <c r="M451" s="2" t="s">
        <v>5990</v>
      </c>
      <c r="N451" s="2">
        <f t="shared" ref="N451:N513" si="23">DATEVALUE(M451)</f>
        <v>35578</v>
      </c>
      <c r="O451">
        <v>206250000</v>
      </c>
    </row>
    <row r="452" spans="1:15">
      <c r="A452" t="s">
        <v>3517</v>
      </c>
      <c r="B452" t="s">
        <v>3518</v>
      </c>
      <c r="C452">
        <v>420000000</v>
      </c>
      <c r="D452" t="s">
        <v>3519</v>
      </c>
      <c r="E452" t="str">
        <f t="shared" si="21"/>
        <v>0556.HK</v>
      </c>
      <c r="F452">
        <f t="shared" si="22"/>
        <v>7</v>
      </c>
      <c r="G452" t="s">
        <v>50</v>
      </c>
      <c r="H452" t="s">
        <v>51</v>
      </c>
      <c r="I452">
        <v>20</v>
      </c>
      <c r="J452" t="s">
        <v>32</v>
      </c>
      <c r="K452">
        <v>2.8</v>
      </c>
      <c r="L452">
        <v>1.63</v>
      </c>
      <c r="M452" s="2" t="s">
        <v>1540</v>
      </c>
      <c r="N452" s="2">
        <f t="shared" si="23"/>
        <v>39437</v>
      </c>
      <c r="O452">
        <v>200000000</v>
      </c>
    </row>
    <row r="453" spans="1:15">
      <c r="A453" t="s">
        <v>8222</v>
      </c>
      <c r="B453" t="s">
        <v>8223</v>
      </c>
      <c r="C453">
        <v>359081568</v>
      </c>
      <c r="D453" t="s">
        <v>8224</v>
      </c>
      <c r="E453" t="str">
        <f t="shared" si="21"/>
        <v>0557.HK</v>
      </c>
      <c r="F453">
        <f t="shared" si="22"/>
        <v>7</v>
      </c>
      <c r="G453" t="s">
        <v>341</v>
      </c>
      <c r="H453" t="s">
        <v>342</v>
      </c>
      <c r="I453">
        <v>25</v>
      </c>
      <c r="J453" t="s">
        <v>80</v>
      </c>
      <c r="K453" t="s">
        <v>11</v>
      </c>
      <c r="L453" t="s">
        <v>11</v>
      </c>
      <c r="M453" s="2" t="s">
        <v>11</v>
      </c>
      <c r="N453" s="2"/>
      <c r="O453" t="s">
        <v>11</v>
      </c>
    </row>
    <row r="454" spans="1:15">
      <c r="A454" t="s">
        <v>4703</v>
      </c>
      <c r="B454" t="s">
        <v>4704</v>
      </c>
      <c r="C454">
        <v>10433047552</v>
      </c>
      <c r="D454" t="s">
        <v>4705</v>
      </c>
      <c r="E454" t="str">
        <f t="shared" si="21"/>
        <v>0558.HK</v>
      </c>
      <c r="F454">
        <f t="shared" si="22"/>
        <v>7</v>
      </c>
      <c r="G454" t="s">
        <v>44</v>
      </c>
      <c r="H454" t="s">
        <v>45</v>
      </c>
      <c r="I454">
        <v>20</v>
      </c>
      <c r="J454" t="s">
        <v>32</v>
      </c>
      <c r="K454">
        <v>1.1100000000000001</v>
      </c>
      <c r="L454">
        <v>8.6364000000000001</v>
      </c>
      <c r="M454" s="2" t="s">
        <v>4706</v>
      </c>
      <c r="N454" s="2">
        <f t="shared" si="23"/>
        <v>39006</v>
      </c>
      <c r="O454">
        <v>250000000</v>
      </c>
    </row>
    <row r="455" spans="1:15">
      <c r="A455" t="s">
        <v>7344</v>
      </c>
      <c r="B455" t="s">
        <v>7345</v>
      </c>
      <c r="C455">
        <v>172650848</v>
      </c>
      <c r="D455" t="s">
        <v>7346</v>
      </c>
      <c r="E455" t="str">
        <f t="shared" si="21"/>
        <v>0559.HK</v>
      </c>
      <c r="F455">
        <f t="shared" si="22"/>
        <v>7</v>
      </c>
      <c r="G455" t="s">
        <v>341</v>
      </c>
      <c r="H455" t="s">
        <v>342</v>
      </c>
      <c r="I455">
        <v>25</v>
      </c>
      <c r="J455" t="s">
        <v>80</v>
      </c>
      <c r="K455">
        <v>1</v>
      </c>
      <c r="L455">
        <v>0.2</v>
      </c>
      <c r="M455" s="2" t="s">
        <v>7347</v>
      </c>
      <c r="N455" s="2">
        <f t="shared" si="23"/>
        <v>35433</v>
      </c>
      <c r="O455">
        <v>57500000</v>
      </c>
    </row>
    <row r="456" spans="1:15">
      <c r="A456" t="s">
        <v>7951</v>
      </c>
      <c r="B456" t="s">
        <v>7952</v>
      </c>
      <c r="C456">
        <v>1065108544</v>
      </c>
      <c r="D456" t="s">
        <v>7953</v>
      </c>
      <c r="E456" t="str">
        <f t="shared" si="21"/>
        <v>0560.HK</v>
      </c>
      <c r="F456">
        <f t="shared" si="22"/>
        <v>7</v>
      </c>
      <c r="G456" t="s">
        <v>336</v>
      </c>
      <c r="H456" t="s">
        <v>31</v>
      </c>
      <c r="I456">
        <v>20</v>
      </c>
      <c r="J456" t="s">
        <v>32</v>
      </c>
      <c r="K456">
        <v>1.2</v>
      </c>
      <c r="L456">
        <v>2.5</v>
      </c>
      <c r="M456" s="2" t="s">
        <v>7954</v>
      </c>
      <c r="N456" s="2">
        <f t="shared" si="23"/>
        <v>35573</v>
      </c>
      <c r="O456">
        <v>187500000</v>
      </c>
    </row>
    <row r="457" spans="1:15">
      <c r="A457" t="s">
        <v>2640</v>
      </c>
      <c r="B457" t="s">
        <v>2641</v>
      </c>
      <c r="C457">
        <v>2156167424</v>
      </c>
      <c r="D457" t="s">
        <v>2642</v>
      </c>
      <c r="E457" t="str">
        <f t="shared" si="21"/>
        <v>0563.HK</v>
      </c>
      <c r="F457">
        <f t="shared" si="22"/>
        <v>7</v>
      </c>
      <c r="G457" t="s">
        <v>89</v>
      </c>
      <c r="H457" t="s">
        <v>89</v>
      </c>
      <c r="I457">
        <v>60</v>
      </c>
      <c r="J457" t="s">
        <v>90</v>
      </c>
      <c r="K457">
        <v>1</v>
      </c>
      <c r="L457">
        <v>4.5279999999999996</v>
      </c>
      <c r="M457" s="2" t="s">
        <v>2643</v>
      </c>
      <c r="N457" s="2">
        <f t="shared" si="23"/>
        <v>34222</v>
      </c>
      <c r="O457">
        <v>53000000</v>
      </c>
    </row>
    <row r="458" spans="1:15">
      <c r="A458" t="s">
        <v>205</v>
      </c>
      <c r="B458" t="s">
        <v>206</v>
      </c>
      <c r="C458">
        <v>22534144000</v>
      </c>
      <c r="D458" t="s">
        <v>207</v>
      </c>
      <c r="E458" t="str">
        <f t="shared" si="21"/>
        <v>0564.HK</v>
      </c>
      <c r="F458">
        <f t="shared" si="22"/>
        <v>7</v>
      </c>
      <c r="G458" t="s">
        <v>44</v>
      </c>
      <c r="H458" t="s">
        <v>45</v>
      </c>
      <c r="I458">
        <v>20</v>
      </c>
      <c r="J458" t="s">
        <v>32</v>
      </c>
      <c r="K458">
        <v>10.38</v>
      </c>
      <c r="L458">
        <v>10.38</v>
      </c>
      <c r="M458" s="2" t="s">
        <v>208</v>
      </c>
      <c r="N458" s="2">
        <f t="shared" si="23"/>
        <v>41248</v>
      </c>
      <c r="O458">
        <v>221122000</v>
      </c>
    </row>
    <row r="459" spans="1:15">
      <c r="A459" t="s">
        <v>10006</v>
      </c>
      <c r="B459" t="s">
        <v>10007</v>
      </c>
      <c r="C459">
        <v>403320768</v>
      </c>
      <c r="D459" t="s">
        <v>10008</v>
      </c>
      <c r="E459" t="str">
        <f t="shared" si="21"/>
        <v>0565.HK</v>
      </c>
      <c r="F459">
        <f t="shared" si="22"/>
        <v>7</v>
      </c>
      <c r="G459" t="s">
        <v>89</v>
      </c>
      <c r="H459" t="s">
        <v>89</v>
      </c>
      <c r="I459">
        <v>60</v>
      </c>
      <c r="J459" t="s">
        <v>90</v>
      </c>
      <c r="K459">
        <v>0.5</v>
      </c>
      <c r="L459">
        <v>0.16750000000000001</v>
      </c>
      <c r="M459" s="2" t="s">
        <v>10009</v>
      </c>
      <c r="N459" s="2">
        <f t="shared" si="23"/>
        <v>37874</v>
      </c>
      <c r="O459">
        <v>218750000</v>
      </c>
    </row>
    <row r="460" spans="1:15">
      <c r="A460" t="s">
        <v>7401</v>
      </c>
      <c r="B460" t="s">
        <v>7402</v>
      </c>
      <c r="C460">
        <v>195207792</v>
      </c>
      <c r="D460" t="s">
        <v>7403</v>
      </c>
      <c r="E460" t="str">
        <f t="shared" si="21"/>
        <v>0567.HK</v>
      </c>
      <c r="F460">
        <f t="shared" si="22"/>
        <v>7</v>
      </c>
      <c r="G460" t="s">
        <v>241</v>
      </c>
      <c r="H460" t="s">
        <v>38</v>
      </c>
      <c r="I460">
        <v>45</v>
      </c>
      <c r="J460" t="s">
        <v>39</v>
      </c>
      <c r="K460" t="s">
        <v>11</v>
      </c>
      <c r="L460">
        <v>9.9199999999999997E-2</v>
      </c>
      <c r="M460" s="2" t="s">
        <v>11</v>
      </c>
      <c r="N460" s="2"/>
      <c r="O460" t="s">
        <v>11</v>
      </c>
    </row>
    <row r="461" spans="1:15">
      <c r="A461" t="s">
        <v>2710</v>
      </c>
      <c r="B461" t="s">
        <v>2711</v>
      </c>
      <c r="C461">
        <v>3571666176</v>
      </c>
      <c r="D461" t="s">
        <v>2712</v>
      </c>
      <c r="E461" t="str">
        <f t="shared" si="21"/>
        <v>0568.HK</v>
      </c>
      <c r="F461">
        <f t="shared" si="22"/>
        <v>7</v>
      </c>
      <c r="G461" t="s">
        <v>771</v>
      </c>
      <c r="H461" t="s">
        <v>391</v>
      </c>
      <c r="I461">
        <v>10</v>
      </c>
      <c r="J461" t="s">
        <v>391</v>
      </c>
      <c r="K461">
        <v>0.7</v>
      </c>
      <c r="L461">
        <v>0.7</v>
      </c>
      <c r="M461" s="2" t="s">
        <v>2713</v>
      </c>
      <c r="N461" s="2">
        <f t="shared" si="23"/>
        <v>38092</v>
      </c>
      <c r="O461">
        <v>138276000</v>
      </c>
    </row>
    <row r="462" spans="1:15">
      <c r="A462" t="s">
        <v>8177</v>
      </c>
      <c r="B462" t="s">
        <v>8178</v>
      </c>
      <c r="C462">
        <v>17222443008</v>
      </c>
      <c r="D462" t="s">
        <v>8179</v>
      </c>
      <c r="E462" t="str">
        <f t="shared" si="21"/>
        <v>0570.HK</v>
      </c>
      <c r="F462">
        <f t="shared" si="22"/>
        <v>7</v>
      </c>
      <c r="G462" t="s">
        <v>100</v>
      </c>
      <c r="H462" t="s">
        <v>101</v>
      </c>
      <c r="I462">
        <v>35</v>
      </c>
      <c r="J462" t="s">
        <v>18</v>
      </c>
      <c r="K462">
        <v>1.02</v>
      </c>
      <c r="L462">
        <v>5.57</v>
      </c>
      <c r="M462" s="2" t="s">
        <v>8180</v>
      </c>
      <c r="N462" s="2">
        <f t="shared" si="23"/>
        <v>34066</v>
      </c>
      <c r="O462">
        <v>45000000</v>
      </c>
    </row>
    <row r="463" spans="1:15">
      <c r="A463" t="s">
        <v>7004</v>
      </c>
      <c r="B463" t="s">
        <v>7005</v>
      </c>
      <c r="C463">
        <v>438969216</v>
      </c>
      <c r="D463" t="s">
        <v>7006</v>
      </c>
      <c r="E463" t="str">
        <f t="shared" si="21"/>
        <v>0571.HK</v>
      </c>
      <c r="F463">
        <f t="shared" si="22"/>
        <v>7</v>
      </c>
      <c r="G463" t="s">
        <v>285</v>
      </c>
      <c r="H463" t="s">
        <v>186</v>
      </c>
      <c r="I463">
        <v>50</v>
      </c>
      <c r="J463" t="s">
        <v>187</v>
      </c>
      <c r="K463" t="s">
        <v>11</v>
      </c>
      <c r="L463">
        <v>0.62</v>
      </c>
      <c r="M463" s="2" t="s">
        <v>11</v>
      </c>
      <c r="N463" s="2"/>
      <c r="O463" t="s">
        <v>11</v>
      </c>
    </row>
    <row r="464" spans="1:15">
      <c r="A464" t="s">
        <v>6695</v>
      </c>
      <c r="B464" t="s">
        <v>6696</v>
      </c>
      <c r="C464">
        <v>99842120</v>
      </c>
      <c r="D464" t="s">
        <v>6697</v>
      </c>
      <c r="E464" t="str">
        <f t="shared" si="21"/>
        <v>0572.HK</v>
      </c>
      <c r="F464">
        <f t="shared" si="22"/>
        <v>7</v>
      </c>
      <c r="G464" t="s">
        <v>67</v>
      </c>
      <c r="H464" t="s">
        <v>24</v>
      </c>
      <c r="I464">
        <v>40</v>
      </c>
      <c r="J464" t="s">
        <v>25</v>
      </c>
      <c r="K464">
        <v>1.23</v>
      </c>
      <c r="L464">
        <v>8.5988000000000007</v>
      </c>
      <c r="M464" s="2" t="s">
        <v>6698</v>
      </c>
      <c r="N464" s="2">
        <f t="shared" si="23"/>
        <v>37804</v>
      </c>
      <c r="O464">
        <v>99800000</v>
      </c>
    </row>
    <row r="465" spans="1:15">
      <c r="A465" t="s">
        <v>1730</v>
      </c>
      <c r="B465" t="s">
        <v>1731</v>
      </c>
      <c r="C465">
        <v>811478400</v>
      </c>
      <c r="D465" t="s">
        <v>1732</v>
      </c>
      <c r="E465" t="str">
        <f t="shared" si="21"/>
        <v>0573.HK</v>
      </c>
      <c r="F465">
        <f t="shared" si="22"/>
        <v>7</v>
      </c>
      <c r="G465" t="s">
        <v>341</v>
      </c>
      <c r="H465" t="s">
        <v>342</v>
      </c>
      <c r="I465">
        <v>25</v>
      </c>
      <c r="J465" t="s">
        <v>80</v>
      </c>
      <c r="K465">
        <v>3.18</v>
      </c>
      <c r="L465">
        <v>3.18</v>
      </c>
      <c r="M465" s="2" t="s">
        <v>1733</v>
      </c>
      <c r="N465" s="2">
        <f t="shared" si="23"/>
        <v>39262</v>
      </c>
      <c r="O465">
        <v>124000000</v>
      </c>
    </row>
    <row r="466" spans="1:15">
      <c r="A466" t="s">
        <v>3565</v>
      </c>
      <c r="B466" t="s">
        <v>3566</v>
      </c>
      <c r="C466">
        <v>91449560</v>
      </c>
      <c r="D466" t="s">
        <v>3567</v>
      </c>
      <c r="E466" t="str">
        <f t="shared" si="21"/>
        <v>0574.HK</v>
      </c>
      <c r="F466">
        <f t="shared" si="22"/>
        <v>7</v>
      </c>
      <c r="G466" t="s">
        <v>320</v>
      </c>
      <c r="H466" t="s">
        <v>17</v>
      </c>
      <c r="I466">
        <v>35</v>
      </c>
      <c r="J466" t="s">
        <v>18</v>
      </c>
      <c r="K466">
        <v>1.22</v>
      </c>
      <c r="L466">
        <v>1.22</v>
      </c>
      <c r="M466" s="2" t="s">
        <v>3568</v>
      </c>
      <c r="N466" s="2">
        <f t="shared" si="23"/>
        <v>42174</v>
      </c>
      <c r="O466">
        <v>250000000</v>
      </c>
    </row>
    <row r="467" spans="1:15">
      <c r="A467" t="s">
        <v>3045</v>
      </c>
      <c r="B467" t="s">
        <v>3046</v>
      </c>
      <c r="C467">
        <v>171259472</v>
      </c>
      <c r="D467" t="s">
        <v>3047</v>
      </c>
      <c r="E467" t="str">
        <f t="shared" si="21"/>
        <v>0575.HK</v>
      </c>
      <c r="F467">
        <f t="shared" si="22"/>
        <v>7</v>
      </c>
      <c r="G467" t="s">
        <v>100</v>
      </c>
      <c r="H467" t="s">
        <v>101</v>
      </c>
      <c r="I467">
        <v>35</v>
      </c>
      <c r="J467" t="s">
        <v>18</v>
      </c>
      <c r="K467">
        <v>2.62</v>
      </c>
      <c r="L467">
        <v>8.1</v>
      </c>
      <c r="M467" s="2" t="s">
        <v>3048</v>
      </c>
      <c r="N467" s="2">
        <f t="shared" si="23"/>
        <v>35569</v>
      </c>
      <c r="O467">
        <v>170500000</v>
      </c>
    </row>
    <row r="468" spans="1:15">
      <c r="A468" t="s">
        <v>248</v>
      </c>
      <c r="B468" t="s">
        <v>249</v>
      </c>
      <c r="C468">
        <v>26275842048</v>
      </c>
      <c r="D468" t="s">
        <v>250</v>
      </c>
      <c r="E468" t="str">
        <f t="shared" si="21"/>
        <v>0576.HK</v>
      </c>
      <c r="F468">
        <f t="shared" si="22"/>
        <v>7</v>
      </c>
      <c r="G468" t="s">
        <v>251</v>
      </c>
      <c r="H468" t="s">
        <v>31</v>
      </c>
      <c r="I468">
        <v>20</v>
      </c>
      <c r="J468" t="s">
        <v>32</v>
      </c>
      <c r="K468">
        <v>2.38</v>
      </c>
      <c r="L468">
        <v>6.3</v>
      </c>
      <c r="M468" s="2" t="s">
        <v>252</v>
      </c>
      <c r="N468" s="2">
        <f t="shared" si="23"/>
        <v>35565</v>
      </c>
      <c r="O468">
        <v>1247000064</v>
      </c>
    </row>
    <row r="469" spans="1:15">
      <c r="A469" t="s">
        <v>9666</v>
      </c>
      <c r="B469" t="s">
        <v>9667</v>
      </c>
      <c r="C469">
        <v>14757669888</v>
      </c>
      <c r="D469" t="s">
        <v>9668</v>
      </c>
      <c r="E469" t="str">
        <f t="shared" si="21"/>
        <v>0579.HK</v>
      </c>
      <c r="F469">
        <f t="shared" si="22"/>
        <v>7</v>
      </c>
      <c r="G469" t="s">
        <v>602</v>
      </c>
      <c r="H469" t="s">
        <v>117</v>
      </c>
      <c r="I469">
        <v>55</v>
      </c>
      <c r="J469" t="s">
        <v>117</v>
      </c>
      <c r="K469">
        <v>1.67</v>
      </c>
      <c r="L469">
        <v>3.23</v>
      </c>
      <c r="M469" s="2" t="s">
        <v>8128</v>
      </c>
      <c r="N469" s="2">
        <f t="shared" si="23"/>
        <v>40899</v>
      </c>
      <c r="O469">
        <v>1135420032</v>
      </c>
    </row>
    <row r="470" spans="1:15">
      <c r="A470" t="s">
        <v>1920</v>
      </c>
      <c r="B470" t="s">
        <v>1921</v>
      </c>
      <c r="C470">
        <v>2920675072</v>
      </c>
      <c r="D470" t="s">
        <v>1922</v>
      </c>
      <c r="E470" t="str">
        <f t="shared" si="21"/>
        <v>0580.HK</v>
      </c>
      <c r="F470">
        <f t="shared" si="22"/>
        <v>7</v>
      </c>
      <c r="G470" t="s">
        <v>607</v>
      </c>
      <c r="H470" t="s">
        <v>45</v>
      </c>
      <c r="I470">
        <v>20</v>
      </c>
      <c r="J470" t="s">
        <v>32</v>
      </c>
      <c r="K470">
        <v>1.93</v>
      </c>
      <c r="L470">
        <v>1.93</v>
      </c>
      <c r="M470" s="2" t="s">
        <v>1923</v>
      </c>
      <c r="N470" s="2">
        <f t="shared" si="23"/>
        <v>40464</v>
      </c>
      <c r="O470">
        <v>409800000</v>
      </c>
    </row>
    <row r="471" spans="1:15">
      <c r="A471" t="s">
        <v>8487</v>
      </c>
      <c r="B471" t="s">
        <v>8488</v>
      </c>
      <c r="C471">
        <v>4057600256</v>
      </c>
      <c r="D471" t="s">
        <v>8489</v>
      </c>
      <c r="E471" t="str">
        <f t="shared" si="21"/>
        <v>0581.HK</v>
      </c>
      <c r="F471">
        <f t="shared" si="22"/>
        <v>7</v>
      </c>
      <c r="G471" t="s">
        <v>72</v>
      </c>
      <c r="H471" t="s">
        <v>73</v>
      </c>
      <c r="I471">
        <v>15</v>
      </c>
      <c r="J471" t="s">
        <v>73</v>
      </c>
      <c r="K471">
        <v>2.75</v>
      </c>
      <c r="L471">
        <v>5.0199999999999996</v>
      </c>
      <c r="M471" s="2" t="s">
        <v>8490</v>
      </c>
      <c r="N471" s="2">
        <f t="shared" si="23"/>
        <v>38048</v>
      </c>
      <c r="O471">
        <v>700000000</v>
      </c>
    </row>
    <row r="472" spans="1:15">
      <c r="A472" t="s">
        <v>2482</v>
      </c>
      <c r="B472" t="s">
        <v>2483</v>
      </c>
      <c r="C472">
        <v>376136448</v>
      </c>
      <c r="D472" t="s">
        <v>2484</v>
      </c>
      <c r="E472" t="str">
        <f t="shared" si="21"/>
        <v>0582.HK</v>
      </c>
      <c r="F472">
        <f t="shared" si="22"/>
        <v>7</v>
      </c>
      <c r="G472" t="s">
        <v>89</v>
      </c>
      <c r="H472" t="s">
        <v>89</v>
      </c>
      <c r="I472">
        <v>60</v>
      </c>
      <c r="J472" t="s">
        <v>90</v>
      </c>
      <c r="K472">
        <v>0.8</v>
      </c>
      <c r="L472">
        <v>0.23499999999999999</v>
      </c>
      <c r="M472" s="2" t="s">
        <v>2485</v>
      </c>
      <c r="N472" s="2">
        <f t="shared" si="23"/>
        <v>37376</v>
      </c>
      <c r="O472">
        <v>62500000</v>
      </c>
    </row>
    <row r="473" spans="1:15">
      <c r="A473" t="s">
        <v>6269</v>
      </c>
      <c r="B473" t="s">
        <v>6270</v>
      </c>
      <c r="C473">
        <v>318252352</v>
      </c>
      <c r="D473" t="s">
        <v>6271</v>
      </c>
      <c r="E473" t="str">
        <f t="shared" si="21"/>
        <v>0583.HK</v>
      </c>
      <c r="F473">
        <f t="shared" si="22"/>
        <v>7</v>
      </c>
      <c r="G473" t="s">
        <v>89</v>
      </c>
      <c r="H473" t="s">
        <v>89</v>
      </c>
      <c r="I473">
        <v>60</v>
      </c>
      <c r="J473" t="s">
        <v>90</v>
      </c>
      <c r="K473">
        <v>3.08</v>
      </c>
      <c r="L473">
        <v>3.08</v>
      </c>
      <c r="M473" s="2" t="s">
        <v>6272</v>
      </c>
      <c r="N473" s="2">
        <f t="shared" si="23"/>
        <v>33053</v>
      </c>
      <c r="O473">
        <v>262500000</v>
      </c>
    </row>
    <row r="474" spans="1:15">
      <c r="A474" t="s">
        <v>5459</v>
      </c>
      <c r="B474" t="s">
        <v>5460</v>
      </c>
      <c r="C474">
        <v>253126080</v>
      </c>
      <c r="D474" t="s">
        <v>5461</v>
      </c>
      <c r="E474" t="str">
        <f t="shared" si="21"/>
        <v>0585.HK</v>
      </c>
      <c r="F474">
        <f t="shared" si="22"/>
        <v>7</v>
      </c>
      <c r="G474" t="s">
        <v>67</v>
      </c>
      <c r="H474" t="s">
        <v>24</v>
      </c>
      <c r="I474">
        <v>40</v>
      </c>
      <c r="J474" t="s">
        <v>25</v>
      </c>
      <c r="K474">
        <v>1.28</v>
      </c>
      <c r="L474">
        <v>1.6631</v>
      </c>
      <c r="M474" s="2" t="s">
        <v>5462</v>
      </c>
      <c r="N474" s="2">
        <f t="shared" si="23"/>
        <v>35499</v>
      </c>
      <c r="O474">
        <v>125400000</v>
      </c>
    </row>
    <row r="475" spans="1:15">
      <c r="A475" t="s">
        <v>8982</v>
      </c>
      <c r="B475" t="s">
        <v>8983</v>
      </c>
      <c r="C475">
        <v>16643203072</v>
      </c>
      <c r="D475" t="s">
        <v>8984</v>
      </c>
      <c r="E475" t="str">
        <f t="shared" si="21"/>
        <v>0586.HK</v>
      </c>
      <c r="F475">
        <f t="shared" si="22"/>
        <v>7</v>
      </c>
      <c r="G475" t="s">
        <v>122</v>
      </c>
      <c r="H475" t="s">
        <v>45</v>
      </c>
      <c r="I475">
        <v>20</v>
      </c>
      <c r="J475" t="s">
        <v>32</v>
      </c>
      <c r="K475">
        <v>13.56</v>
      </c>
      <c r="L475">
        <v>12.1401</v>
      </c>
      <c r="M475" s="2" t="s">
        <v>4934</v>
      </c>
      <c r="N475" s="2">
        <f t="shared" si="23"/>
        <v>41627</v>
      </c>
      <c r="O475">
        <v>265000000</v>
      </c>
    </row>
    <row r="476" spans="1:15">
      <c r="A476" t="s">
        <v>8985</v>
      </c>
      <c r="B476" t="s">
        <v>8986</v>
      </c>
      <c r="C476">
        <v>3872741888</v>
      </c>
      <c r="D476" t="s">
        <v>8987</v>
      </c>
      <c r="E476" t="str">
        <f t="shared" si="21"/>
        <v>0587.HK</v>
      </c>
      <c r="F476">
        <f t="shared" si="22"/>
        <v>7</v>
      </c>
      <c r="G476" t="s">
        <v>50</v>
      </c>
      <c r="H476" t="s">
        <v>51</v>
      </c>
      <c r="I476">
        <v>20</v>
      </c>
      <c r="J476" t="s">
        <v>32</v>
      </c>
      <c r="K476" t="s">
        <v>11</v>
      </c>
      <c r="L476" t="s">
        <v>11</v>
      </c>
      <c r="M476" s="2" t="s">
        <v>11</v>
      </c>
      <c r="N476" s="2"/>
      <c r="O476" t="s">
        <v>11</v>
      </c>
    </row>
    <row r="477" spans="1:15">
      <c r="A477" t="s">
        <v>9654</v>
      </c>
      <c r="B477" t="s">
        <v>9655</v>
      </c>
      <c r="C477">
        <v>6463298560</v>
      </c>
      <c r="D477" t="s">
        <v>9656</v>
      </c>
      <c r="E477" t="str">
        <f t="shared" si="21"/>
        <v>0588.HK</v>
      </c>
      <c r="F477">
        <f t="shared" si="22"/>
        <v>7</v>
      </c>
      <c r="G477" t="s">
        <v>89</v>
      </c>
      <c r="H477" t="s">
        <v>89</v>
      </c>
      <c r="I477">
        <v>60</v>
      </c>
      <c r="J477" t="s">
        <v>90</v>
      </c>
      <c r="K477">
        <v>2.4</v>
      </c>
      <c r="L477">
        <v>2.4</v>
      </c>
      <c r="M477" s="2" t="s">
        <v>9657</v>
      </c>
      <c r="N477" s="2">
        <f t="shared" si="23"/>
        <v>35564</v>
      </c>
      <c r="O477">
        <v>614800000</v>
      </c>
    </row>
    <row r="478" spans="1:15">
      <c r="A478" t="s">
        <v>5182</v>
      </c>
      <c r="B478" t="s">
        <v>5183</v>
      </c>
      <c r="C478">
        <v>162500000</v>
      </c>
      <c r="D478" t="s">
        <v>5184</v>
      </c>
      <c r="E478" t="str">
        <f t="shared" si="21"/>
        <v>0589.HK</v>
      </c>
      <c r="F478">
        <f t="shared" si="22"/>
        <v>7</v>
      </c>
      <c r="G478" t="s">
        <v>122</v>
      </c>
      <c r="H478" t="s">
        <v>45</v>
      </c>
      <c r="I478">
        <v>20</v>
      </c>
      <c r="J478" t="s">
        <v>32</v>
      </c>
      <c r="K478">
        <v>1.65</v>
      </c>
      <c r="L478">
        <v>1.65</v>
      </c>
      <c r="M478" s="2" t="s">
        <v>4900</v>
      </c>
      <c r="N478" s="2">
        <f t="shared" si="23"/>
        <v>43908</v>
      </c>
      <c r="O478">
        <v>156250000</v>
      </c>
    </row>
    <row r="479" spans="1:15">
      <c r="A479" t="s">
        <v>4410</v>
      </c>
      <c r="B479" t="s">
        <v>4411</v>
      </c>
      <c r="C479">
        <v>11918288896</v>
      </c>
      <c r="D479" t="s">
        <v>4412</v>
      </c>
      <c r="E479" t="str">
        <f t="shared" si="21"/>
        <v>0590.HK</v>
      </c>
      <c r="F479">
        <f t="shared" si="22"/>
        <v>7</v>
      </c>
      <c r="G479" t="s">
        <v>78</v>
      </c>
      <c r="H479" t="s">
        <v>79</v>
      </c>
      <c r="I479">
        <v>25</v>
      </c>
      <c r="J479" t="s">
        <v>80</v>
      </c>
      <c r="K479">
        <v>1</v>
      </c>
      <c r="L479">
        <v>29.25</v>
      </c>
      <c r="M479" s="2" t="s">
        <v>4413</v>
      </c>
      <c r="N479" s="2">
        <f t="shared" si="23"/>
        <v>35556</v>
      </c>
      <c r="O479">
        <v>114000000</v>
      </c>
    </row>
    <row r="480" spans="1:15">
      <c r="A480" t="s">
        <v>8762</v>
      </c>
      <c r="B480" t="s">
        <v>8763</v>
      </c>
      <c r="C480">
        <v>220987504</v>
      </c>
      <c r="D480" t="s">
        <v>8764</v>
      </c>
      <c r="E480" t="str">
        <f t="shared" si="21"/>
        <v>0591.HK</v>
      </c>
      <c r="F480">
        <f t="shared" si="22"/>
        <v>7</v>
      </c>
      <c r="G480" t="s">
        <v>172</v>
      </c>
      <c r="H480" t="s">
        <v>172</v>
      </c>
      <c r="I480" t="s">
        <v>11</v>
      </c>
      <c r="J480" t="s">
        <v>172</v>
      </c>
      <c r="K480">
        <v>4</v>
      </c>
      <c r="L480">
        <v>5.6</v>
      </c>
      <c r="M480" s="2" t="s">
        <v>4068</v>
      </c>
      <c r="N480" s="2">
        <f t="shared" si="23"/>
        <v>40130</v>
      </c>
      <c r="O480">
        <v>250000000</v>
      </c>
    </row>
    <row r="481" spans="1:15">
      <c r="A481" t="s">
        <v>9477</v>
      </c>
      <c r="B481" t="s">
        <v>9478</v>
      </c>
      <c r="C481">
        <v>797452864</v>
      </c>
      <c r="D481" t="s">
        <v>9479</v>
      </c>
      <c r="E481" t="str">
        <f t="shared" si="21"/>
        <v>0592.HK</v>
      </c>
      <c r="F481">
        <f t="shared" si="22"/>
        <v>7</v>
      </c>
      <c r="G481" t="s">
        <v>78</v>
      </c>
      <c r="H481" t="s">
        <v>79</v>
      </c>
      <c r="I481">
        <v>25</v>
      </c>
      <c r="J481" t="s">
        <v>80</v>
      </c>
      <c r="K481" t="s">
        <v>11</v>
      </c>
      <c r="L481" t="s">
        <v>11</v>
      </c>
      <c r="M481" s="2" t="s">
        <v>11</v>
      </c>
      <c r="N481" s="2"/>
      <c r="O481" t="s">
        <v>11</v>
      </c>
    </row>
    <row r="482" spans="1:15">
      <c r="A482" t="s">
        <v>7220</v>
      </c>
      <c r="B482" t="s">
        <v>7221</v>
      </c>
      <c r="C482">
        <v>219827952</v>
      </c>
      <c r="D482" t="s">
        <v>7222</v>
      </c>
      <c r="E482" t="str">
        <f t="shared" si="21"/>
        <v>0593.HK</v>
      </c>
      <c r="F482">
        <f t="shared" si="22"/>
        <v>7</v>
      </c>
      <c r="G482" t="s">
        <v>89</v>
      </c>
      <c r="H482" t="s">
        <v>89</v>
      </c>
      <c r="I482">
        <v>60</v>
      </c>
      <c r="J482" t="s">
        <v>90</v>
      </c>
      <c r="K482" t="s">
        <v>11</v>
      </c>
      <c r="L482">
        <v>7.65</v>
      </c>
      <c r="M482" s="2" t="s">
        <v>11</v>
      </c>
      <c r="N482" s="2"/>
      <c r="O482" t="s">
        <v>11</v>
      </c>
    </row>
    <row r="483" spans="1:15">
      <c r="A483" t="s">
        <v>9862</v>
      </c>
      <c r="B483" t="s">
        <v>9863</v>
      </c>
      <c r="C483">
        <v>377095264</v>
      </c>
      <c r="D483" t="s">
        <v>9864</v>
      </c>
      <c r="E483" t="str">
        <f t="shared" si="21"/>
        <v>0595.HK</v>
      </c>
      <c r="F483">
        <f t="shared" si="22"/>
        <v>7</v>
      </c>
      <c r="G483" t="s">
        <v>241</v>
      </c>
      <c r="H483" t="s">
        <v>38</v>
      </c>
      <c r="I483">
        <v>45</v>
      </c>
      <c r="J483" t="s">
        <v>39</v>
      </c>
      <c r="K483">
        <v>1.1000000000000001</v>
      </c>
      <c r="L483">
        <v>0.5</v>
      </c>
      <c r="M483" s="2" t="s">
        <v>3923</v>
      </c>
      <c r="N483" s="2">
        <f t="shared" si="23"/>
        <v>35179</v>
      </c>
      <c r="O483">
        <v>48000000</v>
      </c>
    </row>
    <row r="484" spans="1:15">
      <c r="A484" t="s">
        <v>5384</v>
      </c>
      <c r="B484" t="s">
        <v>5385</v>
      </c>
      <c r="C484">
        <v>3071766784</v>
      </c>
      <c r="D484" t="s">
        <v>5386</v>
      </c>
      <c r="E484" t="str">
        <f t="shared" si="21"/>
        <v>0596.HK</v>
      </c>
      <c r="F484">
        <f t="shared" si="22"/>
        <v>7</v>
      </c>
      <c r="G484" t="s">
        <v>396</v>
      </c>
      <c r="H484" t="s">
        <v>397</v>
      </c>
      <c r="I484">
        <v>45</v>
      </c>
      <c r="J484" t="s">
        <v>39</v>
      </c>
      <c r="K484">
        <v>0.36</v>
      </c>
      <c r="L484">
        <v>7</v>
      </c>
      <c r="M484" s="2" t="s">
        <v>5387</v>
      </c>
      <c r="N484" s="2">
        <f t="shared" si="23"/>
        <v>38106</v>
      </c>
      <c r="O484">
        <v>100000000</v>
      </c>
    </row>
    <row r="485" spans="1:15">
      <c r="A485" t="s">
        <v>2232</v>
      </c>
      <c r="B485" t="s">
        <v>2233</v>
      </c>
      <c r="C485">
        <v>31926603776</v>
      </c>
      <c r="D485" t="s">
        <v>2234</v>
      </c>
      <c r="E485" t="str">
        <f t="shared" si="21"/>
        <v>0598.HK</v>
      </c>
      <c r="F485">
        <f t="shared" si="22"/>
        <v>7</v>
      </c>
      <c r="G485" t="s">
        <v>30</v>
      </c>
      <c r="H485" t="s">
        <v>31</v>
      </c>
      <c r="I485">
        <v>20</v>
      </c>
      <c r="J485" t="s">
        <v>32</v>
      </c>
      <c r="K485">
        <v>2.19</v>
      </c>
      <c r="L485">
        <v>5.7</v>
      </c>
      <c r="M485" s="2" t="s">
        <v>2235</v>
      </c>
      <c r="N485" s="2">
        <f t="shared" si="23"/>
        <v>37665</v>
      </c>
      <c r="O485">
        <v>1554269952</v>
      </c>
    </row>
    <row r="486" spans="1:15">
      <c r="A486" t="s">
        <v>7166</v>
      </c>
      <c r="B486" t="s">
        <v>7167</v>
      </c>
      <c r="C486">
        <v>110701200</v>
      </c>
      <c r="D486" t="s">
        <v>7168</v>
      </c>
      <c r="E486" t="str">
        <f t="shared" si="21"/>
        <v>0599.HK</v>
      </c>
      <c r="F486">
        <f t="shared" si="22"/>
        <v>7</v>
      </c>
      <c r="G486" t="s">
        <v>269</v>
      </c>
      <c r="H486" t="s">
        <v>45</v>
      </c>
      <c r="I486">
        <v>20</v>
      </c>
      <c r="J486" t="s">
        <v>32</v>
      </c>
      <c r="K486">
        <v>1.2</v>
      </c>
      <c r="L486">
        <v>0.38940000000000002</v>
      </c>
      <c r="M486" s="2" t="s">
        <v>7169</v>
      </c>
      <c r="N486" s="2">
        <f t="shared" si="23"/>
        <v>36628</v>
      </c>
      <c r="O486">
        <v>60000000</v>
      </c>
    </row>
    <row r="487" spans="1:15">
      <c r="A487" t="s">
        <v>8712</v>
      </c>
      <c r="B487" t="s">
        <v>8713</v>
      </c>
      <c r="C487">
        <v>166526512</v>
      </c>
      <c r="D487" t="s">
        <v>8714</v>
      </c>
      <c r="E487" t="str">
        <f t="shared" si="21"/>
        <v>0600.HK</v>
      </c>
      <c r="F487">
        <f t="shared" si="22"/>
        <v>7</v>
      </c>
      <c r="G487" t="s">
        <v>89</v>
      </c>
      <c r="H487" t="s">
        <v>89</v>
      </c>
      <c r="I487">
        <v>60</v>
      </c>
      <c r="J487" t="s">
        <v>90</v>
      </c>
      <c r="K487">
        <v>1</v>
      </c>
      <c r="L487">
        <v>1.48</v>
      </c>
      <c r="M487" s="2" t="s">
        <v>8715</v>
      </c>
      <c r="N487" s="2">
        <f t="shared" si="23"/>
        <v>34247</v>
      </c>
      <c r="O487">
        <v>50000000</v>
      </c>
    </row>
    <row r="488" spans="1:15">
      <c r="A488" t="s">
        <v>3092</v>
      </c>
      <c r="B488" t="s">
        <v>3093</v>
      </c>
      <c r="C488">
        <v>51358244</v>
      </c>
      <c r="D488" t="s">
        <v>3094</v>
      </c>
      <c r="E488" t="str">
        <f t="shared" si="21"/>
        <v>0601.HK</v>
      </c>
      <c r="F488">
        <f t="shared" si="22"/>
        <v>7</v>
      </c>
      <c r="G488" t="s">
        <v>72</v>
      </c>
      <c r="H488" t="s">
        <v>73</v>
      </c>
      <c r="I488">
        <v>15</v>
      </c>
      <c r="J488" t="s">
        <v>73</v>
      </c>
      <c r="K488">
        <v>1.02</v>
      </c>
      <c r="L488">
        <v>15.64</v>
      </c>
      <c r="M488" s="2" t="s">
        <v>3095</v>
      </c>
      <c r="N488" s="2">
        <f t="shared" si="23"/>
        <v>33997</v>
      </c>
      <c r="O488">
        <v>200000000</v>
      </c>
    </row>
    <row r="489" spans="1:15">
      <c r="A489" t="s">
        <v>5211</v>
      </c>
      <c r="B489" t="s">
        <v>5212</v>
      </c>
      <c r="C489">
        <v>51875000</v>
      </c>
      <c r="D489" t="s">
        <v>5213</v>
      </c>
      <c r="E489" t="str">
        <f t="shared" si="21"/>
        <v>0602.HK</v>
      </c>
      <c r="F489">
        <f t="shared" si="22"/>
        <v>7</v>
      </c>
      <c r="G489" t="s">
        <v>421</v>
      </c>
      <c r="H489" t="s">
        <v>79</v>
      </c>
      <c r="I489">
        <v>25</v>
      </c>
      <c r="J489" t="s">
        <v>80</v>
      </c>
      <c r="K489">
        <v>1.04</v>
      </c>
      <c r="L489">
        <v>1.04</v>
      </c>
      <c r="M489" s="2" t="s">
        <v>5214</v>
      </c>
      <c r="N489" s="2">
        <f t="shared" si="23"/>
        <v>39223</v>
      </c>
      <c r="O489">
        <v>250000000</v>
      </c>
    </row>
    <row r="490" spans="1:15">
      <c r="A490" t="s">
        <v>8499</v>
      </c>
      <c r="B490" t="s">
        <v>8500</v>
      </c>
      <c r="C490">
        <v>1341559296</v>
      </c>
      <c r="D490" t="s">
        <v>8501</v>
      </c>
      <c r="E490" t="str">
        <f t="shared" si="21"/>
        <v>0603.HK</v>
      </c>
      <c r="F490">
        <f t="shared" si="22"/>
        <v>7</v>
      </c>
      <c r="G490" t="s">
        <v>116</v>
      </c>
      <c r="H490" t="s">
        <v>117</v>
      </c>
      <c r="I490">
        <v>55</v>
      </c>
      <c r="J490" t="s">
        <v>117</v>
      </c>
      <c r="K490">
        <v>1.0900000000000001</v>
      </c>
      <c r="L490">
        <v>1.1364000000000001</v>
      </c>
      <c r="M490" s="2" t="s">
        <v>8502</v>
      </c>
      <c r="N490" s="2">
        <f t="shared" si="23"/>
        <v>34117</v>
      </c>
      <c r="O490">
        <v>45000000</v>
      </c>
    </row>
    <row r="491" spans="1:15">
      <c r="A491" t="s">
        <v>2519</v>
      </c>
      <c r="B491" t="s">
        <v>2520</v>
      </c>
      <c r="C491">
        <v>12636285952</v>
      </c>
      <c r="D491" t="s">
        <v>2521</v>
      </c>
      <c r="E491" t="str">
        <f t="shared" si="21"/>
        <v>0604.HK</v>
      </c>
      <c r="F491">
        <f t="shared" si="22"/>
        <v>7</v>
      </c>
      <c r="G491" t="s">
        <v>89</v>
      </c>
      <c r="H491" t="s">
        <v>89</v>
      </c>
      <c r="I491">
        <v>60</v>
      </c>
      <c r="J491" t="s">
        <v>90</v>
      </c>
      <c r="K491">
        <v>1.85</v>
      </c>
      <c r="L491">
        <v>4.13</v>
      </c>
      <c r="M491" s="2" t="s">
        <v>2522</v>
      </c>
      <c r="N491" s="2">
        <f t="shared" si="23"/>
        <v>35496</v>
      </c>
      <c r="O491">
        <v>250000000</v>
      </c>
    </row>
    <row r="492" spans="1:15">
      <c r="A492" t="s">
        <v>8839</v>
      </c>
      <c r="B492" t="s">
        <v>8840</v>
      </c>
      <c r="C492">
        <v>94178728</v>
      </c>
      <c r="D492" t="s">
        <v>8841</v>
      </c>
      <c r="E492" t="str">
        <f t="shared" si="21"/>
        <v>0605.HK</v>
      </c>
      <c r="F492">
        <f t="shared" si="22"/>
        <v>7</v>
      </c>
      <c r="G492" t="s">
        <v>23</v>
      </c>
      <c r="H492" t="s">
        <v>24</v>
      </c>
      <c r="I492">
        <v>40</v>
      </c>
      <c r="J492" t="s">
        <v>25</v>
      </c>
      <c r="K492">
        <v>1.03</v>
      </c>
      <c r="L492">
        <v>13.6</v>
      </c>
      <c r="M492" s="2" t="s">
        <v>8180</v>
      </c>
      <c r="N492" s="2">
        <f t="shared" si="23"/>
        <v>34066</v>
      </c>
      <c r="O492">
        <v>70000000</v>
      </c>
    </row>
    <row r="493" spans="1:15">
      <c r="A493" t="s">
        <v>2802</v>
      </c>
      <c r="B493" t="s">
        <v>2803</v>
      </c>
      <c r="C493">
        <v>2921750016</v>
      </c>
      <c r="D493" t="s">
        <v>2804</v>
      </c>
      <c r="E493" t="str">
        <f t="shared" si="21"/>
        <v>0606.HK</v>
      </c>
      <c r="F493">
        <f t="shared" si="22"/>
        <v>7</v>
      </c>
      <c r="G493" t="s">
        <v>89</v>
      </c>
      <c r="H493" t="s">
        <v>89</v>
      </c>
      <c r="I493">
        <v>60</v>
      </c>
      <c r="J493" t="s">
        <v>90</v>
      </c>
      <c r="K493">
        <v>3.7</v>
      </c>
      <c r="L493">
        <v>3.7</v>
      </c>
      <c r="M493" s="2" t="s">
        <v>2805</v>
      </c>
      <c r="N493" s="2">
        <f t="shared" si="23"/>
        <v>44379</v>
      </c>
      <c r="O493">
        <v>500000000</v>
      </c>
    </row>
    <row r="494" spans="1:15">
      <c r="A494" t="s">
        <v>6736</v>
      </c>
      <c r="B494" t="s">
        <v>6737</v>
      </c>
      <c r="C494">
        <v>1167416704</v>
      </c>
      <c r="D494" t="s">
        <v>6738</v>
      </c>
      <c r="E494" t="str">
        <f t="shared" si="21"/>
        <v>0607.HK</v>
      </c>
      <c r="F494">
        <f t="shared" si="22"/>
        <v>7</v>
      </c>
      <c r="G494" t="s">
        <v>607</v>
      </c>
      <c r="H494" t="s">
        <v>45</v>
      </c>
      <c r="I494">
        <v>20</v>
      </c>
      <c r="J494" t="s">
        <v>32</v>
      </c>
      <c r="K494">
        <v>0.8</v>
      </c>
      <c r="L494">
        <v>0.11</v>
      </c>
      <c r="M494" s="2" t="s">
        <v>6739</v>
      </c>
      <c r="N494" s="2">
        <f t="shared" si="23"/>
        <v>37608</v>
      </c>
      <c r="O494">
        <v>93750000</v>
      </c>
    </row>
    <row r="495" spans="1:15">
      <c r="A495" t="s">
        <v>5860</v>
      </c>
      <c r="B495" t="s">
        <v>5861</v>
      </c>
      <c r="C495">
        <v>516490048</v>
      </c>
      <c r="D495" t="s">
        <v>5862</v>
      </c>
      <c r="E495" t="str">
        <f t="shared" si="21"/>
        <v>0608.HK</v>
      </c>
      <c r="F495">
        <f t="shared" si="22"/>
        <v>7</v>
      </c>
      <c r="G495" t="s">
        <v>221</v>
      </c>
      <c r="H495" t="s">
        <v>222</v>
      </c>
      <c r="I495">
        <v>25</v>
      </c>
      <c r="J495" t="s">
        <v>80</v>
      </c>
      <c r="K495" t="s">
        <v>11</v>
      </c>
      <c r="L495" t="s">
        <v>11</v>
      </c>
      <c r="M495" s="2" t="s">
        <v>11</v>
      </c>
      <c r="N495" s="2"/>
      <c r="O495" t="s">
        <v>11</v>
      </c>
    </row>
    <row r="496" spans="1:15">
      <c r="A496" t="s">
        <v>1575</v>
      </c>
      <c r="B496" t="s">
        <v>1576</v>
      </c>
      <c r="C496">
        <v>1504093184</v>
      </c>
      <c r="D496" t="s">
        <v>1577</v>
      </c>
      <c r="E496" t="str">
        <f t="shared" si="21"/>
        <v>0609.HK</v>
      </c>
      <c r="F496">
        <f t="shared" si="22"/>
        <v>7</v>
      </c>
      <c r="G496" t="s">
        <v>256</v>
      </c>
      <c r="H496" t="s">
        <v>73</v>
      </c>
      <c r="I496">
        <v>15</v>
      </c>
      <c r="J496" t="s">
        <v>73</v>
      </c>
      <c r="K496">
        <v>1.02</v>
      </c>
      <c r="L496">
        <v>0.52500000000000002</v>
      </c>
      <c r="M496" s="2" t="s">
        <v>1578</v>
      </c>
      <c r="N496" s="2">
        <f t="shared" si="23"/>
        <v>39017</v>
      </c>
      <c r="O496">
        <v>100000000</v>
      </c>
    </row>
    <row r="497" spans="1:15">
      <c r="A497" t="s">
        <v>1000</v>
      </c>
      <c r="B497" t="s">
        <v>1001</v>
      </c>
      <c r="C497">
        <v>1197617280</v>
      </c>
      <c r="D497" t="s">
        <v>1002</v>
      </c>
      <c r="E497" t="str">
        <f t="shared" si="21"/>
        <v>0610.HK</v>
      </c>
      <c r="F497">
        <f t="shared" si="22"/>
        <v>7</v>
      </c>
      <c r="G497" t="s">
        <v>122</v>
      </c>
      <c r="H497" t="s">
        <v>45</v>
      </c>
      <c r="I497">
        <v>20</v>
      </c>
      <c r="J497" t="s">
        <v>32</v>
      </c>
      <c r="K497">
        <v>1.5</v>
      </c>
      <c r="L497">
        <v>1.5</v>
      </c>
      <c r="M497" s="2" t="s">
        <v>1003</v>
      </c>
      <c r="N497" s="2">
        <f t="shared" si="23"/>
        <v>33844</v>
      </c>
      <c r="O497">
        <v>93500000</v>
      </c>
    </row>
    <row r="498" spans="1:15">
      <c r="A498" t="s">
        <v>8515</v>
      </c>
      <c r="B498" t="s">
        <v>8516</v>
      </c>
      <c r="C498">
        <v>713034240</v>
      </c>
      <c r="D498" t="s">
        <v>8517</v>
      </c>
      <c r="E498" t="str">
        <f t="shared" si="21"/>
        <v>0611.HK</v>
      </c>
      <c r="F498">
        <f t="shared" si="22"/>
        <v>7</v>
      </c>
      <c r="G498" t="s">
        <v>122</v>
      </c>
      <c r="H498" t="s">
        <v>45</v>
      </c>
      <c r="I498">
        <v>20</v>
      </c>
      <c r="J498" t="s">
        <v>32</v>
      </c>
      <c r="K498">
        <v>1.02</v>
      </c>
      <c r="L498">
        <v>1.0076000000000001</v>
      </c>
      <c r="M498" s="2" t="s">
        <v>8518</v>
      </c>
      <c r="N498" s="2">
        <f t="shared" si="23"/>
        <v>34012</v>
      </c>
      <c r="O498">
        <v>75000000</v>
      </c>
    </row>
    <row r="499" spans="1:15">
      <c r="A499" t="s">
        <v>7312</v>
      </c>
      <c r="B499" t="s">
        <v>7313</v>
      </c>
      <c r="C499">
        <v>3825512704</v>
      </c>
      <c r="D499" t="s">
        <v>7314</v>
      </c>
      <c r="E499" t="str">
        <f t="shared" si="21"/>
        <v>0612.HK</v>
      </c>
      <c r="F499">
        <f t="shared" si="22"/>
        <v>7</v>
      </c>
      <c r="G499" t="s">
        <v>67</v>
      </c>
      <c r="H499" t="s">
        <v>24</v>
      </c>
      <c r="I499">
        <v>40</v>
      </c>
      <c r="J499" t="s">
        <v>25</v>
      </c>
      <c r="K499">
        <v>0.5</v>
      </c>
      <c r="L499">
        <v>1.65</v>
      </c>
      <c r="M499" s="2" t="s">
        <v>7315</v>
      </c>
      <c r="N499" s="2">
        <f t="shared" si="23"/>
        <v>37258</v>
      </c>
      <c r="O499">
        <v>60000000</v>
      </c>
    </row>
    <row r="500" spans="1:15">
      <c r="A500" t="s">
        <v>3357</v>
      </c>
      <c r="B500" t="s">
        <v>3358</v>
      </c>
      <c r="C500">
        <v>529495488</v>
      </c>
      <c r="D500" t="s">
        <v>3359</v>
      </c>
      <c r="E500" t="str">
        <f t="shared" si="21"/>
        <v>0613.HK</v>
      </c>
      <c r="F500">
        <f t="shared" si="22"/>
        <v>7</v>
      </c>
      <c r="G500" t="s">
        <v>67</v>
      </c>
      <c r="H500" t="s">
        <v>24</v>
      </c>
      <c r="I500">
        <v>40</v>
      </c>
      <c r="J500" t="s">
        <v>25</v>
      </c>
      <c r="K500">
        <v>1.2</v>
      </c>
      <c r="L500">
        <v>0.77480000000000004</v>
      </c>
      <c r="M500" s="2" t="s">
        <v>3360</v>
      </c>
      <c r="N500" s="2">
        <f t="shared" si="23"/>
        <v>34285</v>
      </c>
      <c r="O500">
        <v>91500000</v>
      </c>
    </row>
    <row r="501" spans="1:15">
      <c r="A501" t="s">
        <v>7070</v>
      </c>
      <c r="B501" t="s">
        <v>7071</v>
      </c>
      <c r="C501">
        <v>27637020</v>
      </c>
      <c r="D501" t="s">
        <v>7072</v>
      </c>
      <c r="E501" t="str">
        <f t="shared" si="21"/>
        <v>0616.HK</v>
      </c>
      <c r="F501">
        <f t="shared" si="22"/>
        <v>7</v>
      </c>
      <c r="G501" t="s">
        <v>89</v>
      </c>
      <c r="H501" t="s">
        <v>89</v>
      </c>
      <c r="I501">
        <v>60</v>
      </c>
      <c r="J501" t="s">
        <v>90</v>
      </c>
      <c r="K501">
        <v>1.02</v>
      </c>
      <c r="L501">
        <v>0.5</v>
      </c>
      <c r="M501" s="2" t="s">
        <v>7073</v>
      </c>
      <c r="N501" s="2">
        <f t="shared" si="23"/>
        <v>35324</v>
      </c>
      <c r="O501">
        <v>40000000</v>
      </c>
    </row>
    <row r="502" spans="1:15">
      <c r="A502" t="s">
        <v>3528</v>
      </c>
      <c r="B502" t="s">
        <v>3529</v>
      </c>
      <c r="C502">
        <v>1593857280</v>
      </c>
      <c r="D502" t="s">
        <v>3530</v>
      </c>
      <c r="E502" t="str">
        <f t="shared" si="21"/>
        <v>0617.HK</v>
      </c>
      <c r="F502">
        <f t="shared" si="22"/>
        <v>7</v>
      </c>
      <c r="G502" t="s">
        <v>341</v>
      </c>
      <c r="H502" t="s">
        <v>342</v>
      </c>
      <c r="I502">
        <v>25</v>
      </c>
      <c r="J502" t="s">
        <v>80</v>
      </c>
      <c r="K502">
        <v>1</v>
      </c>
      <c r="L502">
        <v>1.4892000000000001</v>
      </c>
      <c r="M502" s="2" t="s">
        <v>3531</v>
      </c>
      <c r="N502" s="2">
        <f t="shared" si="23"/>
        <v>34320</v>
      </c>
      <c r="O502">
        <v>900000000</v>
      </c>
    </row>
    <row r="503" spans="1:15">
      <c r="A503" t="s">
        <v>3469</v>
      </c>
      <c r="B503" t="s">
        <v>3470</v>
      </c>
      <c r="C503">
        <v>1104689920</v>
      </c>
      <c r="D503" t="s">
        <v>3471</v>
      </c>
      <c r="E503" t="str">
        <f t="shared" si="21"/>
        <v>0618.HK</v>
      </c>
      <c r="F503">
        <f t="shared" si="22"/>
        <v>7</v>
      </c>
      <c r="G503" t="s">
        <v>89</v>
      </c>
      <c r="H503" t="s">
        <v>89</v>
      </c>
      <c r="I503">
        <v>60</v>
      </c>
      <c r="J503" t="s">
        <v>90</v>
      </c>
      <c r="K503">
        <v>1.08</v>
      </c>
      <c r="L503">
        <v>0.65</v>
      </c>
      <c r="M503" s="2" t="s">
        <v>3472</v>
      </c>
      <c r="N503" s="2">
        <f t="shared" si="23"/>
        <v>33518</v>
      </c>
      <c r="O503">
        <v>37000000</v>
      </c>
    </row>
    <row r="504" spans="1:15">
      <c r="A504" t="s">
        <v>2100</v>
      </c>
      <c r="B504" t="s">
        <v>2101</v>
      </c>
      <c r="C504">
        <v>111472512</v>
      </c>
      <c r="D504" t="s">
        <v>2102</v>
      </c>
      <c r="E504" t="str">
        <f t="shared" si="21"/>
        <v>0619.HK</v>
      </c>
      <c r="F504">
        <f t="shared" si="22"/>
        <v>7</v>
      </c>
      <c r="G504" t="s">
        <v>67</v>
      </c>
      <c r="H504" t="s">
        <v>24</v>
      </c>
      <c r="I504">
        <v>40</v>
      </c>
      <c r="J504" t="s">
        <v>25</v>
      </c>
      <c r="K504">
        <v>2.2000000000000002</v>
      </c>
      <c r="L504">
        <v>8.3085000000000004</v>
      </c>
      <c r="M504" s="2" t="s">
        <v>2103</v>
      </c>
      <c r="N504" s="2">
        <f t="shared" si="23"/>
        <v>34166</v>
      </c>
      <c r="O504">
        <v>100000000</v>
      </c>
    </row>
    <row r="505" spans="1:15">
      <c r="A505" t="s">
        <v>7212</v>
      </c>
      <c r="B505" t="s">
        <v>7213</v>
      </c>
      <c r="C505">
        <v>360463616</v>
      </c>
      <c r="D505" t="s">
        <v>7214</v>
      </c>
      <c r="E505" t="str">
        <f t="shared" si="21"/>
        <v>0620.HK</v>
      </c>
      <c r="F505">
        <f t="shared" si="22"/>
        <v>7</v>
      </c>
      <c r="G505" t="s">
        <v>636</v>
      </c>
      <c r="H505" t="s">
        <v>79</v>
      </c>
      <c r="I505">
        <v>25</v>
      </c>
      <c r="J505" t="s">
        <v>80</v>
      </c>
      <c r="K505">
        <v>1</v>
      </c>
      <c r="L505">
        <v>6.3</v>
      </c>
      <c r="M505" s="2" t="s">
        <v>7215</v>
      </c>
      <c r="N505" s="2">
        <f t="shared" si="23"/>
        <v>33511</v>
      </c>
      <c r="O505">
        <v>120000000</v>
      </c>
    </row>
    <row r="506" spans="1:15">
      <c r="A506" t="s">
        <v>1708</v>
      </c>
      <c r="B506" t="s">
        <v>1709</v>
      </c>
      <c r="C506">
        <v>526392672</v>
      </c>
      <c r="D506" t="s">
        <v>1710</v>
      </c>
      <c r="E506" t="str">
        <f t="shared" si="21"/>
        <v>0621.HK</v>
      </c>
      <c r="F506">
        <f t="shared" si="22"/>
        <v>7</v>
      </c>
      <c r="G506" t="s">
        <v>72</v>
      </c>
      <c r="H506" t="s">
        <v>73</v>
      </c>
      <c r="I506">
        <v>15</v>
      </c>
      <c r="J506" t="s">
        <v>73</v>
      </c>
      <c r="K506">
        <v>1</v>
      </c>
      <c r="L506">
        <v>8.8300000000000003E-2</v>
      </c>
      <c r="M506" s="2" t="s">
        <v>1711</v>
      </c>
      <c r="N506" s="2">
        <f t="shared" si="23"/>
        <v>35051</v>
      </c>
      <c r="O506">
        <v>50000000</v>
      </c>
    </row>
    <row r="507" spans="1:15">
      <c r="A507" t="s">
        <v>3580</v>
      </c>
      <c r="B507" t="s">
        <v>3581</v>
      </c>
      <c r="C507">
        <v>1301272192</v>
      </c>
      <c r="D507" t="s">
        <v>3582</v>
      </c>
      <c r="E507" t="str">
        <f t="shared" si="21"/>
        <v>0622.HK</v>
      </c>
      <c r="F507">
        <f t="shared" si="22"/>
        <v>7</v>
      </c>
      <c r="G507" t="s">
        <v>23</v>
      </c>
      <c r="H507" t="s">
        <v>24</v>
      </c>
      <c r="I507">
        <v>40</v>
      </c>
      <c r="J507" t="s">
        <v>25</v>
      </c>
      <c r="K507">
        <v>0.88</v>
      </c>
      <c r="L507">
        <v>0.7379</v>
      </c>
      <c r="M507" s="2" t="s">
        <v>3583</v>
      </c>
      <c r="N507" s="2">
        <f t="shared" si="23"/>
        <v>33497</v>
      </c>
      <c r="O507">
        <v>75000000</v>
      </c>
    </row>
    <row r="508" spans="1:15">
      <c r="A508" t="s">
        <v>2264</v>
      </c>
      <c r="B508" t="s">
        <v>2265</v>
      </c>
      <c r="C508">
        <v>452402656</v>
      </c>
      <c r="D508" t="s">
        <v>2266</v>
      </c>
      <c r="E508" t="str">
        <f t="shared" si="21"/>
        <v>0623.HK</v>
      </c>
      <c r="F508">
        <f t="shared" si="22"/>
        <v>7</v>
      </c>
      <c r="G508" t="s">
        <v>757</v>
      </c>
      <c r="H508" t="s">
        <v>186</v>
      </c>
      <c r="I508">
        <v>50</v>
      </c>
      <c r="J508" t="s">
        <v>187</v>
      </c>
      <c r="K508">
        <v>2.63</v>
      </c>
      <c r="L508">
        <v>3.74</v>
      </c>
      <c r="M508" s="2" t="s">
        <v>2267</v>
      </c>
      <c r="N508" s="2">
        <f t="shared" si="23"/>
        <v>39637</v>
      </c>
      <c r="O508">
        <v>139400000</v>
      </c>
    </row>
    <row r="509" spans="1:15">
      <c r="A509" t="s">
        <v>3194</v>
      </c>
      <c r="B509" t="s">
        <v>3195</v>
      </c>
      <c r="C509">
        <v>2250731008</v>
      </c>
      <c r="D509" t="s">
        <v>3196</v>
      </c>
      <c r="E509" t="str">
        <f t="shared" si="21"/>
        <v>0626.HK</v>
      </c>
      <c r="F509">
        <f t="shared" si="22"/>
        <v>7</v>
      </c>
      <c r="G509" t="s">
        <v>111</v>
      </c>
      <c r="H509" t="s">
        <v>111</v>
      </c>
      <c r="I509">
        <v>40</v>
      </c>
      <c r="J509" t="s">
        <v>25</v>
      </c>
      <c r="K509">
        <v>1.28</v>
      </c>
      <c r="L509">
        <v>1.28</v>
      </c>
      <c r="M509" s="2" t="s">
        <v>3197</v>
      </c>
      <c r="N509" s="2">
        <f t="shared" si="23"/>
        <v>33514</v>
      </c>
      <c r="O509">
        <v>106500000</v>
      </c>
    </row>
    <row r="510" spans="1:15">
      <c r="A510" t="s">
        <v>6350</v>
      </c>
      <c r="B510" t="s">
        <v>6351</v>
      </c>
      <c r="C510">
        <v>451087552</v>
      </c>
      <c r="D510" t="s">
        <v>6352</v>
      </c>
      <c r="E510" t="str">
        <f t="shared" si="21"/>
        <v>0628.HK</v>
      </c>
      <c r="F510">
        <f t="shared" si="22"/>
        <v>7</v>
      </c>
      <c r="G510" t="s">
        <v>24</v>
      </c>
      <c r="H510" t="s">
        <v>24</v>
      </c>
      <c r="I510">
        <v>40</v>
      </c>
      <c r="J510" t="s">
        <v>25</v>
      </c>
      <c r="K510">
        <v>0.3</v>
      </c>
      <c r="L510">
        <v>1.25</v>
      </c>
      <c r="M510" s="2" t="s">
        <v>6353</v>
      </c>
      <c r="N510" s="2">
        <f t="shared" si="23"/>
        <v>37461</v>
      </c>
      <c r="O510">
        <v>168000000</v>
      </c>
    </row>
    <row r="511" spans="1:15">
      <c r="A511" t="s">
        <v>374</v>
      </c>
      <c r="B511" t="s">
        <v>375</v>
      </c>
      <c r="C511">
        <v>164776336</v>
      </c>
      <c r="D511" t="s">
        <v>376</v>
      </c>
      <c r="E511" t="str">
        <f t="shared" si="21"/>
        <v>0629.HK</v>
      </c>
      <c r="F511">
        <f t="shared" si="22"/>
        <v>7</v>
      </c>
      <c r="G511" t="s">
        <v>24</v>
      </c>
      <c r="H511" t="s">
        <v>24</v>
      </c>
      <c r="I511">
        <v>40</v>
      </c>
      <c r="J511" t="s">
        <v>25</v>
      </c>
      <c r="K511">
        <v>0.89</v>
      </c>
      <c r="L511">
        <v>5.3418000000000001</v>
      </c>
      <c r="M511" s="2" t="s">
        <v>377</v>
      </c>
      <c r="N511" s="2">
        <f t="shared" si="23"/>
        <v>37224</v>
      </c>
      <c r="O511">
        <v>60000000</v>
      </c>
    </row>
    <row r="512" spans="1:15">
      <c r="A512" t="s">
        <v>10118</v>
      </c>
      <c r="B512" t="s">
        <v>10119</v>
      </c>
      <c r="C512">
        <v>53215348</v>
      </c>
      <c r="D512" t="s">
        <v>10120</v>
      </c>
      <c r="E512" t="str">
        <f t="shared" si="21"/>
        <v>0630.HK</v>
      </c>
      <c r="F512">
        <f t="shared" si="22"/>
        <v>7</v>
      </c>
      <c r="G512" t="s">
        <v>16</v>
      </c>
      <c r="H512" t="s">
        <v>17</v>
      </c>
      <c r="I512">
        <v>35</v>
      </c>
      <c r="J512" t="s">
        <v>18</v>
      </c>
      <c r="K512">
        <v>1.05</v>
      </c>
      <c r="L512">
        <v>0.5</v>
      </c>
      <c r="M512" s="2" t="s">
        <v>10121</v>
      </c>
      <c r="N512" s="2">
        <f t="shared" si="23"/>
        <v>35397</v>
      </c>
      <c r="O512">
        <v>90750000</v>
      </c>
    </row>
    <row r="513" spans="1:15">
      <c r="A513" t="s">
        <v>2816</v>
      </c>
      <c r="B513" t="s">
        <v>2817</v>
      </c>
      <c r="C513">
        <v>34126030848</v>
      </c>
      <c r="D513" t="s">
        <v>2818</v>
      </c>
      <c r="E513" t="str">
        <f t="shared" si="21"/>
        <v>0631.HK</v>
      </c>
      <c r="F513">
        <f t="shared" si="22"/>
        <v>7</v>
      </c>
      <c r="G513" t="s">
        <v>44</v>
      </c>
      <c r="H513" t="s">
        <v>45</v>
      </c>
      <c r="I513">
        <v>20</v>
      </c>
      <c r="J513" t="s">
        <v>32</v>
      </c>
      <c r="K513">
        <v>4.8</v>
      </c>
      <c r="L513">
        <v>3.2</v>
      </c>
      <c r="M513" s="2" t="s">
        <v>2819</v>
      </c>
      <c r="N513" s="2">
        <f t="shared" si="23"/>
        <v>40142</v>
      </c>
      <c r="O513">
        <v>500000000</v>
      </c>
    </row>
    <row r="514" spans="1:15">
      <c r="A514" t="s">
        <v>7996</v>
      </c>
      <c r="B514" t="s">
        <v>7997</v>
      </c>
      <c r="C514">
        <v>143119504</v>
      </c>
      <c r="D514" t="s">
        <v>7998</v>
      </c>
      <c r="E514" t="str">
        <f t="shared" ref="E514:E577" si="24">_xlfn.CONCAT(TEXT(INT(LEFT(D514,8)),"0000"),".HK")</f>
        <v>0632.HK</v>
      </c>
      <c r="F514">
        <f t="shared" si="22"/>
        <v>7</v>
      </c>
      <c r="G514" t="s">
        <v>390</v>
      </c>
      <c r="H514" t="s">
        <v>391</v>
      </c>
      <c r="I514">
        <v>10</v>
      </c>
      <c r="J514" t="s">
        <v>391</v>
      </c>
      <c r="K514" t="s">
        <v>11</v>
      </c>
      <c r="L514">
        <v>2.1257999999999999</v>
      </c>
      <c r="M514" s="2" t="s">
        <v>11</v>
      </c>
      <c r="N514" s="2"/>
      <c r="O514" t="s">
        <v>11</v>
      </c>
    </row>
    <row r="515" spans="1:15">
      <c r="A515" t="s">
        <v>3351</v>
      </c>
      <c r="B515" t="s">
        <v>3352</v>
      </c>
      <c r="C515">
        <v>1324800000</v>
      </c>
      <c r="D515" t="s">
        <v>3353</v>
      </c>
      <c r="E515" t="str">
        <f t="shared" si="24"/>
        <v>0635.HK</v>
      </c>
      <c r="F515">
        <f t="shared" ref="F515:F578" si="25">LEN(E515)</f>
        <v>7</v>
      </c>
      <c r="G515" t="s">
        <v>809</v>
      </c>
      <c r="H515" t="s">
        <v>222</v>
      </c>
      <c r="I515">
        <v>25</v>
      </c>
      <c r="J515" t="s">
        <v>80</v>
      </c>
      <c r="K515" t="s">
        <v>11</v>
      </c>
      <c r="L515">
        <v>1.3201000000000001</v>
      </c>
      <c r="M515" s="2" t="s">
        <v>11</v>
      </c>
      <c r="N515" s="2"/>
      <c r="O515" t="s">
        <v>11</v>
      </c>
    </row>
    <row r="516" spans="1:15">
      <c r="A516" t="s">
        <v>4931</v>
      </c>
      <c r="B516" t="s">
        <v>4932</v>
      </c>
      <c r="C516">
        <v>16122269696</v>
      </c>
      <c r="D516" t="s">
        <v>4933</v>
      </c>
      <c r="E516" t="str">
        <f t="shared" si="24"/>
        <v>0636.HK</v>
      </c>
      <c r="F516">
        <f t="shared" si="25"/>
        <v>7</v>
      </c>
      <c r="G516" t="s">
        <v>30</v>
      </c>
      <c r="H516" t="s">
        <v>31</v>
      </c>
      <c r="I516">
        <v>20</v>
      </c>
      <c r="J516" t="s">
        <v>32</v>
      </c>
      <c r="K516">
        <v>10.199999999999999</v>
      </c>
      <c r="L516">
        <v>10.199999999999999</v>
      </c>
      <c r="M516" s="2" t="s">
        <v>4934</v>
      </c>
      <c r="N516" s="2">
        <f t="shared" ref="N516:N578" si="26">DATEVALUE(M516)</f>
        <v>41627</v>
      </c>
      <c r="O516">
        <v>216072000</v>
      </c>
    </row>
    <row r="517" spans="1:15">
      <c r="A517" t="s">
        <v>4616</v>
      </c>
      <c r="B517" t="s">
        <v>4617</v>
      </c>
      <c r="C517">
        <v>145031248</v>
      </c>
      <c r="D517" t="s">
        <v>4618</v>
      </c>
      <c r="E517" t="str">
        <f t="shared" si="24"/>
        <v>0637.HK</v>
      </c>
      <c r="F517">
        <f t="shared" si="25"/>
        <v>7</v>
      </c>
      <c r="G517" t="s">
        <v>269</v>
      </c>
      <c r="H517" t="s">
        <v>45</v>
      </c>
      <c r="I517">
        <v>20</v>
      </c>
      <c r="J517" t="s">
        <v>32</v>
      </c>
      <c r="K517">
        <v>2.67</v>
      </c>
      <c r="L517">
        <v>2.67</v>
      </c>
      <c r="M517" s="2" t="s">
        <v>2449</v>
      </c>
      <c r="N517" s="2">
        <f t="shared" si="26"/>
        <v>38994</v>
      </c>
      <c r="O517">
        <v>200000000</v>
      </c>
    </row>
    <row r="518" spans="1:15">
      <c r="A518" t="s">
        <v>4883</v>
      </c>
      <c r="B518" t="s">
        <v>4884</v>
      </c>
      <c r="C518">
        <v>177778800</v>
      </c>
      <c r="D518" t="s">
        <v>4885</v>
      </c>
      <c r="E518" t="str">
        <f t="shared" si="24"/>
        <v>0638.HK</v>
      </c>
      <c r="F518">
        <f t="shared" si="25"/>
        <v>7</v>
      </c>
      <c r="G518" t="s">
        <v>306</v>
      </c>
      <c r="H518" t="s">
        <v>222</v>
      </c>
      <c r="I518">
        <v>25</v>
      </c>
      <c r="J518" t="s">
        <v>80</v>
      </c>
      <c r="K518">
        <v>1.28</v>
      </c>
      <c r="L518">
        <v>1.28</v>
      </c>
      <c r="M518" s="2" t="s">
        <v>4886</v>
      </c>
      <c r="N518" s="2">
        <f t="shared" si="26"/>
        <v>35551</v>
      </c>
      <c r="O518">
        <v>85000000</v>
      </c>
    </row>
    <row r="519" spans="1:15">
      <c r="A519" t="s">
        <v>2457</v>
      </c>
      <c r="B519" t="s">
        <v>2458</v>
      </c>
      <c r="C519">
        <v>11417153536</v>
      </c>
      <c r="D519" t="s">
        <v>2459</v>
      </c>
      <c r="E519" t="str">
        <f t="shared" si="24"/>
        <v>0639.HK</v>
      </c>
      <c r="F519">
        <f t="shared" si="25"/>
        <v>7</v>
      </c>
      <c r="G519" t="s">
        <v>72</v>
      </c>
      <c r="H519" t="s">
        <v>73</v>
      </c>
      <c r="I519">
        <v>15</v>
      </c>
      <c r="J519" t="s">
        <v>73</v>
      </c>
      <c r="K519">
        <v>1.1299999999999999</v>
      </c>
      <c r="L519">
        <v>4.38</v>
      </c>
      <c r="M519" s="2" t="s">
        <v>2460</v>
      </c>
      <c r="N519" s="2">
        <f t="shared" si="26"/>
        <v>33148</v>
      </c>
      <c r="O519">
        <v>84000000</v>
      </c>
    </row>
    <row r="520" spans="1:15">
      <c r="A520" t="s">
        <v>5416</v>
      </c>
      <c r="B520" t="s">
        <v>5417</v>
      </c>
      <c r="C520">
        <v>411246272</v>
      </c>
      <c r="D520" t="s">
        <v>5418</v>
      </c>
      <c r="E520" t="str">
        <f t="shared" si="24"/>
        <v>0640.HK</v>
      </c>
      <c r="F520">
        <f t="shared" si="25"/>
        <v>7</v>
      </c>
      <c r="G520" t="s">
        <v>256</v>
      </c>
      <c r="H520" t="s">
        <v>73</v>
      </c>
      <c r="I520">
        <v>15</v>
      </c>
      <c r="J520" t="s">
        <v>73</v>
      </c>
      <c r="K520">
        <v>0.6</v>
      </c>
      <c r="L520">
        <v>1.6</v>
      </c>
      <c r="M520" s="2" t="s">
        <v>5419</v>
      </c>
      <c r="N520" s="2">
        <f t="shared" si="26"/>
        <v>40402</v>
      </c>
      <c r="O520">
        <v>125000000</v>
      </c>
    </row>
    <row r="521" spans="1:15">
      <c r="A521" t="s">
        <v>7959</v>
      </c>
      <c r="B521" t="s">
        <v>7960</v>
      </c>
      <c r="C521">
        <v>275054144</v>
      </c>
      <c r="D521" t="s">
        <v>7961</v>
      </c>
      <c r="E521" t="str">
        <f t="shared" si="24"/>
        <v>0641.HK</v>
      </c>
      <c r="F521">
        <f t="shared" si="25"/>
        <v>7</v>
      </c>
      <c r="G521" t="s">
        <v>44</v>
      </c>
      <c r="H521" t="s">
        <v>45</v>
      </c>
      <c r="I521">
        <v>20</v>
      </c>
      <c r="J521" t="s">
        <v>32</v>
      </c>
      <c r="K521">
        <v>1</v>
      </c>
      <c r="L521">
        <v>1.1000000000000001</v>
      </c>
      <c r="M521" s="2" t="s">
        <v>7962</v>
      </c>
      <c r="N521" s="2">
        <f t="shared" si="26"/>
        <v>33158</v>
      </c>
      <c r="O521">
        <v>52000000</v>
      </c>
    </row>
    <row r="522" spans="1:15">
      <c r="A522" t="s">
        <v>9335</v>
      </c>
      <c r="B522" t="s">
        <v>9336</v>
      </c>
      <c r="C522">
        <v>890847104</v>
      </c>
      <c r="D522" t="s">
        <v>9337</v>
      </c>
      <c r="E522" t="str">
        <f t="shared" si="24"/>
        <v>0643.HK</v>
      </c>
      <c r="F522">
        <f t="shared" si="25"/>
        <v>7</v>
      </c>
      <c r="G522" t="s">
        <v>221</v>
      </c>
      <c r="H522" t="s">
        <v>222</v>
      </c>
      <c r="I522">
        <v>25</v>
      </c>
      <c r="J522" t="s">
        <v>80</v>
      </c>
      <c r="K522">
        <v>1</v>
      </c>
      <c r="L522">
        <v>0.3306</v>
      </c>
      <c r="M522" s="2" t="s">
        <v>9338</v>
      </c>
      <c r="N522" s="2">
        <f t="shared" si="26"/>
        <v>36598</v>
      </c>
      <c r="O522">
        <v>90000000</v>
      </c>
    </row>
    <row r="523" spans="1:15">
      <c r="A523" t="s">
        <v>10014</v>
      </c>
      <c r="B523" t="s">
        <v>10015</v>
      </c>
      <c r="C523">
        <v>69278680</v>
      </c>
      <c r="D523" t="s">
        <v>10016</v>
      </c>
      <c r="E523" t="str">
        <f t="shared" si="24"/>
        <v>0645.HK</v>
      </c>
      <c r="F523">
        <f t="shared" si="25"/>
        <v>7</v>
      </c>
      <c r="G523" t="s">
        <v>269</v>
      </c>
      <c r="H523" t="s">
        <v>45</v>
      </c>
      <c r="I523">
        <v>20</v>
      </c>
      <c r="J523" t="s">
        <v>32</v>
      </c>
      <c r="K523">
        <v>1.28</v>
      </c>
      <c r="L523">
        <v>1.2255</v>
      </c>
      <c r="M523" s="2" t="s">
        <v>10017</v>
      </c>
      <c r="N523" s="2">
        <f t="shared" si="26"/>
        <v>34325</v>
      </c>
      <c r="O523">
        <v>275000000</v>
      </c>
    </row>
    <row r="524" spans="1:15">
      <c r="A524" t="s">
        <v>8884</v>
      </c>
      <c r="B524" t="s">
        <v>8885</v>
      </c>
      <c r="C524">
        <v>118305504</v>
      </c>
      <c r="D524" t="s">
        <v>8886</v>
      </c>
      <c r="E524" t="str">
        <f t="shared" si="24"/>
        <v>0646.HK</v>
      </c>
      <c r="F524">
        <f t="shared" si="25"/>
        <v>7</v>
      </c>
      <c r="G524" t="s">
        <v>315</v>
      </c>
      <c r="H524" t="s">
        <v>117</v>
      </c>
      <c r="I524">
        <v>55</v>
      </c>
      <c r="J524" t="s">
        <v>117</v>
      </c>
      <c r="K524">
        <v>0.5</v>
      </c>
      <c r="L524">
        <v>3.8</v>
      </c>
      <c r="M524" s="2" t="s">
        <v>3895</v>
      </c>
      <c r="N524" s="2">
        <f t="shared" si="26"/>
        <v>37343</v>
      </c>
      <c r="O524">
        <v>100000000</v>
      </c>
    </row>
    <row r="525" spans="1:15">
      <c r="A525" t="s">
        <v>2139</v>
      </c>
      <c r="B525" t="s">
        <v>2140</v>
      </c>
      <c r="C525">
        <v>123893992</v>
      </c>
      <c r="D525" t="s">
        <v>2141</v>
      </c>
      <c r="E525" t="str">
        <f t="shared" si="24"/>
        <v>0648.HK</v>
      </c>
      <c r="F525">
        <f t="shared" si="25"/>
        <v>7</v>
      </c>
      <c r="G525" t="s">
        <v>320</v>
      </c>
      <c r="H525" t="s">
        <v>17</v>
      </c>
      <c r="I525">
        <v>35</v>
      </c>
      <c r="J525" t="s">
        <v>18</v>
      </c>
      <c r="K525">
        <v>1.0900000000000001</v>
      </c>
      <c r="L525">
        <v>1.1000000000000001</v>
      </c>
      <c r="M525" s="2" t="s">
        <v>2138</v>
      </c>
      <c r="N525" s="2">
        <f t="shared" si="26"/>
        <v>33175</v>
      </c>
      <c r="O525">
        <v>34625000</v>
      </c>
    </row>
    <row r="526" spans="1:15">
      <c r="A526" t="s">
        <v>3236</v>
      </c>
      <c r="B526" t="s">
        <v>3237</v>
      </c>
      <c r="C526">
        <v>4436388352</v>
      </c>
      <c r="D526" t="s">
        <v>3238</v>
      </c>
      <c r="E526" t="str">
        <f t="shared" si="24"/>
        <v>0650.HK</v>
      </c>
      <c r="F526">
        <f t="shared" si="25"/>
        <v>7</v>
      </c>
      <c r="G526" t="s">
        <v>390</v>
      </c>
      <c r="H526" t="s">
        <v>391</v>
      </c>
      <c r="I526">
        <v>10</v>
      </c>
      <c r="J526" t="s">
        <v>391</v>
      </c>
      <c r="K526">
        <v>1.02</v>
      </c>
      <c r="L526">
        <v>0.68920000000000003</v>
      </c>
      <c r="M526" s="2" t="s">
        <v>3239</v>
      </c>
      <c r="N526" s="2">
        <f t="shared" si="26"/>
        <v>33884</v>
      </c>
      <c r="O526">
        <v>65000000</v>
      </c>
    </row>
    <row r="527" spans="1:15">
      <c r="A527" t="s">
        <v>8507</v>
      </c>
      <c r="B527" t="s">
        <v>8508</v>
      </c>
      <c r="C527">
        <v>51115120</v>
      </c>
      <c r="D527" t="s">
        <v>8509</v>
      </c>
      <c r="E527" t="str">
        <f t="shared" si="24"/>
        <v>0651.HK</v>
      </c>
      <c r="F527">
        <f t="shared" si="25"/>
        <v>7</v>
      </c>
      <c r="G527" t="s">
        <v>44</v>
      </c>
      <c r="H527" t="s">
        <v>45</v>
      </c>
      <c r="I527">
        <v>20</v>
      </c>
      <c r="J527" t="s">
        <v>32</v>
      </c>
      <c r="K527">
        <v>1</v>
      </c>
      <c r="L527">
        <v>23.739100000000001</v>
      </c>
      <c r="M527" s="2" t="s">
        <v>8510</v>
      </c>
      <c r="N527" s="2">
        <f t="shared" si="26"/>
        <v>35999</v>
      </c>
      <c r="O527">
        <v>105000000</v>
      </c>
    </row>
    <row r="528" spans="1:15">
      <c r="A528" t="s">
        <v>9505</v>
      </c>
      <c r="B528" t="s">
        <v>9506</v>
      </c>
      <c r="C528">
        <v>288030400</v>
      </c>
      <c r="D528" t="s">
        <v>9507</v>
      </c>
      <c r="E528" t="str">
        <f t="shared" si="24"/>
        <v>0653.HK</v>
      </c>
      <c r="F528">
        <f t="shared" si="25"/>
        <v>7</v>
      </c>
      <c r="G528" t="s">
        <v>78</v>
      </c>
      <c r="H528" t="s">
        <v>79</v>
      </c>
      <c r="I528">
        <v>25</v>
      </c>
      <c r="J528" t="s">
        <v>80</v>
      </c>
      <c r="K528">
        <v>0.9</v>
      </c>
      <c r="L528">
        <v>1.4181999999999999</v>
      </c>
      <c r="M528" s="2" t="s">
        <v>9508</v>
      </c>
      <c r="N528" s="2">
        <f t="shared" si="26"/>
        <v>37818</v>
      </c>
      <c r="O528">
        <v>65640000</v>
      </c>
    </row>
    <row r="529" spans="1:15">
      <c r="A529" t="s">
        <v>5719</v>
      </c>
      <c r="B529" t="s">
        <v>5720</v>
      </c>
      <c r="C529">
        <v>879243264</v>
      </c>
      <c r="D529" t="s">
        <v>5721</v>
      </c>
      <c r="E529" t="str">
        <f t="shared" si="24"/>
        <v>0655.HK</v>
      </c>
      <c r="F529">
        <f t="shared" si="25"/>
        <v>7</v>
      </c>
      <c r="G529" t="s">
        <v>89</v>
      </c>
      <c r="H529" t="s">
        <v>89</v>
      </c>
      <c r="I529">
        <v>60</v>
      </c>
      <c r="J529" t="s">
        <v>90</v>
      </c>
      <c r="K529">
        <v>2</v>
      </c>
      <c r="L529">
        <v>1.8294999999999999</v>
      </c>
      <c r="M529" s="2" t="s">
        <v>5722</v>
      </c>
      <c r="N529" s="2">
        <f t="shared" si="26"/>
        <v>33889</v>
      </c>
      <c r="O529">
        <v>200000000</v>
      </c>
    </row>
    <row r="530" spans="1:15">
      <c r="A530" t="s">
        <v>6815</v>
      </c>
      <c r="B530" t="s">
        <v>6816</v>
      </c>
      <c r="C530">
        <v>45291126784</v>
      </c>
      <c r="D530" t="s">
        <v>6817</v>
      </c>
      <c r="E530" t="str">
        <f t="shared" si="24"/>
        <v>0656.HK</v>
      </c>
      <c r="F530">
        <f t="shared" si="25"/>
        <v>7</v>
      </c>
      <c r="G530" t="s">
        <v>2647</v>
      </c>
      <c r="H530" t="s">
        <v>45</v>
      </c>
      <c r="I530">
        <v>20</v>
      </c>
      <c r="J530" t="s">
        <v>32</v>
      </c>
      <c r="K530">
        <v>9.23</v>
      </c>
      <c r="L530">
        <v>20</v>
      </c>
      <c r="M530" s="2" t="s">
        <v>6818</v>
      </c>
      <c r="N530" s="2">
        <f t="shared" si="26"/>
        <v>39279</v>
      </c>
      <c r="O530">
        <v>1250000000</v>
      </c>
    </row>
    <row r="531" spans="1:15">
      <c r="A531" t="s">
        <v>6677</v>
      </c>
      <c r="B531" t="s">
        <v>6678</v>
      </c>
      <c r="C531">
        <v>75906248</v>
      </c>
      <c r="D531" t="s">
        <v>6679</v>
      </c>
      <c r="E531" t="str">
        <f t="shared" si="24"/>
        <v>0657.HK</v>
      </c>
      <c r="F531">
        <f t="shared" si="25"/>
        <v>7</v>
      </c>
      <c r="G531" t="s">
        <v>341</v>
      </c>
      <c r="H531" t="s">
        <v>342</v>
      </c>
      <c r="I531">
        <v>25</v>
      </c>
      <c r="J531" t="s">
        <v>80</v>
      </c>
      <c r="K531">
        <v>1.28</v>
      </c>
      <c r="L531">
        <v>0.57789999999999997</v>
      </c>
      <c r="M531" s="2" t="s">
        <v>6680</v>
      </c>
      <c r="N531" s="2">
        <f t="shared" si="26"/>
        <v>33907</v>
      </c>
      <c r="O531">
        <v>38000000</v>
      </c>
    </row>
    <row r="532" spans="1:15">
      <c r="A532" t="s">
        <v>8758</v>
      </c>
      <c r="B532" t="s">
        <v>8759</v>
      </c>
      <c r="C532">
        <v>4055523072</v>
      </c>
      <c r="D532" t="s">
        <v>8760</v>
      </c>
      <c r="E532" t="str">
        <f t="shared" si="24"/>
        <v>0658.HK</v>
      </c>
      <c r="F532">
        <f t="shared" si="25"/>
        <v>7</v>
      </c>
      <c r="G532" t="s">
        <v>607</v>
      </c>
      <c r="H532" t="s">
        <v>45</v>
      </c>
      <c r="I532">
        <v>20</v>
      </c>
      <c r="J532" t="s">
        <v>32</v>
      </c>
      <c r="K532">
        <v>7.08</v>
      </c>
      <c r="L532">
        <v>3.98</v>
      </c>
      <c r="M532" s="2" t="s">
        <v>8761</v>
      </c>
      <c r="N532" s="2">
        <f t="shared" si="26"/>
        <v>39267</v>
      </c>
      <c r="O532">
        <v>300000000</v>
      </c>
    </row>
    <row r="533" spans="1:15">
      <c r="A533" t="s">
        <v>3681</v>
      </c>
      <c r="B533" t="s">
        <v>3682</v>
      </c>
      <c r="C533">
        <v>35037921280</v>
      </c>
      <c r="D533" t="s">
        <v>3683</v>
      </c>
      <c r="E533" t="str">
        <f t="shared" si="24"/>
        <v>0659.HK</v>
      </c>
      <c r="F533">
        <f t="shared" si="25"/>
        <v>7</v>
      </c>
      <c r="G533" t="s">
        <v>2647</v>
      </c>
      <c r="H533" t="s">
        <v>45</v>
      </c>
      <c r="I533">
        <v>20</v>
      </c>
      <c r="J533" t="s">
        <v>32</v>
      </c>
      <c r="K533">
        <v>3.09</v>
      </c>
      <c r="L533">
        <v>20.6</v>
      </c>
      <c r="M533" s="2" t="s">
        <v>3684</v>
      </c>
      <c r="N533" s="2">
        <f t="shared" si="26"/>
        <v>35545</v>
      </c>
      <c r="O533">
        <v>200000000</v>
      </c>
    </row>
    <row r="534" spans="1:15">
      <c r="A534" t="s">
        <v>1012</v>
      </c>
      <c r="B534" t="s">
        <v>1013</v>
      </c>
      <c r="C534">
        <v>15604357</v>
      </c>
      <c r="D534" t="s">
        <v>1014</v>
      </c>
      <c r="E534" t="str">
        <f t="shared" si="24"/>
        <v>0660.HK</v>
      </c>
      <c r="F534">
        <f t="shared" si="25"/>
        <v>7</v>
      </c>
      <c r="G534" t="s">
        <v>95</v>
      </c>
      <c r="H534" t="s">
        <v>57</v>
      </c>
      <c r="I534">
        <v>30</v>
      </c>
      <c r="J534" t="s">
        <v>58</v>
      </c>
      <c r="K534">
        <v>0.84</v>
      </c>
      <c r="L534">
        <v>10</v>
      </c>
      <c r="M534" s="2" t="s">
        <v>1015</v>
      </c>
      <c r="N534" s="2">
        <f t="shared" si="26"/>
        <v>34005</v>
      </c>
      <c r="O534">
        <v>60000000</v>
      </c>
    </row>
    <row r="535" spans="1:15">
      <c r="A535" t="s">
        <v>8967</v>
      </c>
      <c r="B535" t="s">
        <v>8968</v>
      </c>
      <c r="C535">
        <v>1288481792</v>
      </c>
      <c r="D535" t="s">
        <v>8969</v>
      </c>
      <c r="E535" t="str">
        <f t="shared" si="24"/>
        <v>0661.HK</v>
      </c>
      <c r="F535">
        <f t="shared" si="25"/>
        <v>7</v>
      </c>
      <c r="G535" t="s">
        <v>72</v>
      </c>
      <c r="H535" t="s">
        <v>73</v>
      </c>
      <c r="I535">
        <v>15</v>
      </c>
      <c r="J535" t="s">
        <v>73</v>
      </c>
      <c r="K535">
        <v>1.05</v>
      </c>
      <c r="L535">
        <v>0.64</v>
      </c>
      <c r="M535" s="2" t="s">
        <v>8970</v>
      </c>
      <c r="N535" s="2">
        <f t="shared" si="26"/>
        <v>33198</v>
      </c>
      <c r="O535">
        <v>42500000</v>
      </c>
    </row>
    <row r="536" spans="1:15">
      <c r="A536" t="s">
        <v>9965</v>
      </c>
      <c r="B536" t="s">
        <v>9966</v>
      </c>
      <c r="C536">
        <v>3211066880</v>
      </c>
      <c r="D536" t="s">
        <v>9967</v>
      </c>
      <c r="E536" t="str">
        <f t="shared" si="24"/>
        <v>0662.HK</v>
      </c>
      <c r="F536">
        <f t="shared" si="25"/>
        <v>7</v>
      </c>
      <c r="G536" t="s">
        <v>155</v>
      </c>
      <c r="H536" t="s">
        <v>155</v>
      </c>
      <c r="I536">
        <v>40</v>
      </c>
      <c r="J536" t="s">
        <v>25</v>
      </c>
      <c r="K536" t="s">
        <v>11</v>
      </c>
      <c r="L536" t="s">
        <v>11</v>
      </c>
      <c r="M536" s="2" t="s">
        <v>11</v>
      </c>
      <c r="N536" s="2"/>
      <c r="O536" t="s">
        <v>11</v>
      </c>
    </row>
    <row r="537" spans="1:15">
      <c r="A537" t="s">
        <v>4863</v>
      </c>
      <c r="B537" t="s">
        <v>4864</v>
      </c>
      <c r="C537">
        <v>270694912</v>
      </c>
      <c r="D537" t="s">
        <v>4865</v>
      </c>
      <c r="E537" t="str">
        <f t="shared" si="24"/>
        <v>0663.HK</v>
      </c>
      <c r="F537">
        <f t="shared" si="25"/>
        <v>7</v>
      </c>
      <c r="G537" t="s">
        <v>390</v>
      </c>
      <c r="H537" t="s">
        <v>391</v>
      </c>
      <c r="I537">
        <v>10</v>
      </c>
      <c r="J537" t="s">
        <v>391</v>
      </c>
      <c r="K537">
        <v>1.38</v>
      </c>
      <c r="L537">
        <v>1.1930000000000001</v>
      </c>
      <c r="M537" s="2" t="s">
        <v>4866</v>
      </c>
      <c r="N537" s="2">
        <f t="shared" si="26"/>
        <v>33207</v>
      </c>
      <c r="O537">
        <v>47333000</v>
      </c>
    </row>
    <row r="538" spans="1:15">
      <c r="A538" t="s">
        <v>6071</v>
      </c>
      <c r="B538" t="s">
        <v>6072</v>
      </c>
      <c r="C538">
        <v>5737856512</v>
      </c>
      <c r="D538" t="s">
        <v>6073</v>
      </c>
      <c r="E538" t="str">
        <f t="shared" si="24"/>
        <v>0665.HK</v>
      </c>
      <c r="F538">
        <f t="shared" si="25"/>
        <v>7</v>
      </c>
      <c r="G538" t="s">
        <v>67</v>
      </c>
      <c r="H538" t="s">
        <v>24</v>
      </c>
      <c r="I538">
        <v>40</v>
      </c>
      <c r="J538" t="s">
        <v>25</v>
      </c>
      <c r="K538">
        <v>1.33</v>
      </c>
      <c r="L538">
        <v>3.1446999999999998</v>
      </c>
      <c r="M538" s="2" t="s">
        <v>6074</v>
      </c>
      <c r="N538" s="2">
        <f t="shared" si="26"/>
        <v>35283</v>
      </c>
      <c r="O538">
        <v>75000000</v>
      </c>
    </row>
    <row r="539" spans="1:15">
      <c r="A539" t="s">
        <v>8930</v>
      </c>
      <c r="B539" t="s">
        <v>8931</v>
      </c>
      <c r="C539">
        <v>6775879168</v>
      </c>
      <c r="D539" t="s">
        <v>8932</v>
      </c>
      <c r="E539" t="str">
        <f t="shared" si="24"/>
        <v>0667.HK</v>
      </c>
      <c r="F539">
        <f t="shared" si="25"/>
        <v>7</v>
      </c>
      <c r="G539" t="s">
        <v>796</v>
      </c>
      <c r="H539" t="s">
        <v>342</v>
      </c>
      <c r="I539">
        <v>25</v>
      </c>
      <c r="J539" t="s">
        <v>80</v>
      </c>
      <c r="K539">
        <v>11.25</v>
      </c>
      <c r="L539">
        <v>7.16</v>
      </c>
      <c r="M539" s="2" t="s">
        <v>8199</v>
      </c>
      <c r="N539" s="2">
        <f t="shared" si="26"/>
        <v>43628</v>
      </c>
      <c r="O539">
        <v>435800000</v>
      </c>
    </row>
    <row r="540" spans="1:15">
      <c r="A540" t="s">
        <v>7241</v>
      </c>
      <c r="B540" t="s">
        <v>7242</v>
      </c>
      <c r="C540">
        <v>142692320</v>
      </c>
      <c r="D540" t="s">
        <v>7243</v>
      </c>
      <c r="E540" t="str">
        <f t="shared" si="24"/>
        <v>0668.HK</v>
      </c>
      <c r="F540">
        <f t="shared" si="25"/>
        <v>7</v>
      </c>
      <c r="G540" t="s">
        <v>24</v>
      </c>
      <c r="H540" t="s">
        <v>24</v>
      </c>
      <c r="I540">
        <v>40</v>
      </c>
      <c r="J540" t="s">
        <v>25</v>
      </c>
      <c r="K540" t="s">
        <v>11</v>
      </c>
      <c r="L540">
        <v>1</v>
      </c>
      <c r="M540" s="2" t="s">
        <v>11</v>
      </c>
      <c r="N540" s="2"/>
      <c r="O540" t="s">
        <v>11</v>
      </c>
    </row>
    <row r="541" spans="1:15">
      <c r="A541" t="s">
        <v>1684</v>
      </c>
      <c r="B541" t="s">
        <v>1685</v>
      </c>
      <c r="C541">
        <v>159720898560</v>
      </c>
      <c r="D541" t="s">
        <v>1686</v>
      </c>
      <c r="E541" t="str">
        <f t="shared" si="24"/>
        <v>0669.HK</v>
      </c>
      <c r="F541">
        <f t="shared" si="25"/>
        <v>7</v>
      </c>
      <c r="G541" t="s">
        <v>44</v>
      </c>
      <c r="H541" t="s">
        <v>45</v>
      </c>
      <c r="I541">
        <v>20</v>
      </c>
      <c r="J541" t="s">
        <v>32</v>
      </c>
      <c r="K541">
        <v>1</v>
      </c>
      <c r="L541">
        <v>9.68</v>
      </c>
      <c r="M541" s="2" t="s">
        <v>1687</v>
      </c>
      <c r="N541" s="2">
        <f t="shared" si="26"/>
        <v>33224</v>
      </c>
      <c r="O541">
        <v>52500000</v>
      </c>
    </row>
    <row r="542" spans="1:15">
      <c r="A542" t="s">
        <v>8926</v>
      </c>
      <c r="B542" t="s">
        <v>8927</v>
      </c>
      <c r="C542">
        <v>103019413504</v>
      </c>
      <c r="D542" t="s">
        <v>8928</v>
      </c>
      <c r="E542" t="str">
        <f t="shared" si="24"/>
        <v>0670.HK</v>
      </c>
      <c r="F542">
        <f t="shared" si="25"/>
        <v>7</v>
      </c>
      <c r="G542" t="s">
        <v>8273</v>
      </c>
      <c r="H542" t="s">
        <v>31</v>
      </c>
      <c r="I542">
        <v>20</v>
      </c>
      <c r="J542" t="s">
        <v>32</v>
      </c>
      <c r="K542">
        <v>1.38</v>
      </c>
      <c r="L542" t="s">
        <v>11</v>
      </c>
      <c r="M542" s="2" t="s">
        <v>8929</v>
      </c>
      <c r="N542" s="2">
        <f t="shared" si="26"/>
        <v>35466</v>
      </c>
      <c r="O542">
        <v>140000000</v>
      </c>
    </row>
    <row r="543" spans="1:15">
      <c r="A543" t="s">
        <v>173</v>
      </c>
      <c r="B543" t="s">
        <v>174</v>
      </c>
      <c r="C543">
        <v>952451840</v>
      </c>
      <c r="D543" t="s">
        <v>175</v>
      </c>
      <c r="E543" t="str">
        <f t="shared" si="24"/>
        <v>0672.HK</v>
      </c>
      <c r="F543">
        <f t="shared" si="25"/>
        <v>7</v>
      </c>
      <c r="G543" t="s">
        <v>89</v>
      </c>
      <c r="H543" t="s">
        <v>89</v>
      </c>
      <c r="I543">
        <v>60</v>
      </c>
      <c r="J543" t="s">
        <v>90</v>
      </c>
      <c r="K543">
        <v>6.67</v>
      </c>
      <c r="L543">
        <v>0.75</v>
      </c>
      <c r="M543" s="2" t="s">
        <v>176</v>
      </c>
      <c r="N543" s="2">
        <f t="shared" si="26"/>
        <v>39399</v>
      </c>
      <c r="O543">
        <v>543000000</v>
      </c>
    </row>
    <row r="544" spans="1:15">
      <c r="A544" t="s">
        <v>8769</v>
      </c>
      <c r="B544" t="s">
        <v>8770</v>
      </c>
      <c r="C544">
        <v>565213824</v>
      </c>
      <c r="D544" t="s">
        <v>8771</v>
      </c>
      <c r="E544" t="str">
        <f t="shared" si="24"/>
        <v>0673.HK</v>
      </c>
      <c r="F544">
        <f t="shared" si="25"/>
        <v>7</v>
      </c>
      <c r="G544" t="s">
        <v>320</v>
      </c>
      <c r="H544" t="s">
        <v>17</v>
      </c>
      <c r="I544">
        <v>35</v>
      </c>
      <c r="J544" t="s">
        <v>18</v>
      </c>
      <c r="K544" t="s">
        <v>11</v>
      </c>
      <c r="L544">
        <v>1</v>
      </c>
      <c r="M544" s="2" t="s">
        <v>11</v>
      </c>
      <c r="N544" s="2"/>
      <c r="O544" t="s">
        <v>11</v>
      </c>
    </row>
    <row r="545" spans="1:15">
      <c r="A545" t="s">
        <v>8232</v>
      </c>
      <c r="B545" t="s">
        <v>8233</v>
      </c>
      <c r="C545">
        <v>462842976</v>
      </c>
      <c r="D545" t="s">
        <v>8234</v>
      </c>
      <c r="E545" t="str">
        <f t="shared" si="24"/>
        <v>0674.HK</v>
      </c>
      <c r="F545">
        <f t="shared" si="25"/>
        <v>7</v>
      </c>
      <c r="G545" t="s">
        <v>50</v>
      </c>
      <c r="H545" t="s">
        <v>51</v>
      </c>
      <c r="I545">
        <v>20</v>
      </c>
      <c r="J545" t="s">
        <v>32</v>
      </c>
      <c r="K545">
        <v>1.2</v>
      </c>
      <c r="L545">
        <v>0.4496</v>
      </c>
      <c r="M545" s="2" t="s">
        <v>8235</v>
      </c>
      <c r="N545" s="2">
        <f t="shared" si="26"/>
        <v>33250</v>
      </c>
      <c r="O545">
        <v>35575000</v>
      </c>
    </row>
    <row r="546" spans="1:15">
      <c r="A546" t="s">
        <v>5031</v>
      </c>
      <c r="B546" t="s">
        <v>5032</v>
      </c>
      <c r="C546">
        <v>130832352</v>
      </c>
      <c r="D546" t="s">
        <v>5033</v>
      </c>
      <c r="E546" t="str">
        <f t="shared" si="24"/>
        <v>0675.HK</v>
      </c>
      <c r="F546">
        <f t="shared" si="25"/>
        <v>7</v>
      </c>
      <c r="G546" t="s">
        <v>241</v>
      </c>
      <c r="H546" t="s">
        <v>38</v>
      </c>
      <c r="I546">
        <v>45</v>
      </c>
      <c r="J546" t="s">
        <v>39</v>
      </c>
      <c r="K546">
        <v>1</v>
      </c>
      <c r="L546">
        <v>1</v>
      </c>
      <c r="M546" s="2" t="s">
        <v>5034</v>
      </c>
      <c r="N546" s="2">
        <f t="shared" si="26"/>
        <v>35432</v>
      </c>
      <c r="O546">
        <v>55000000</v>
      </c>
    </row>
    <row r="547" spans="1:15">
      <c r="A547" t="s">
        <v>3481</v>
      </c>
      <c r="B547" t="s">
        <v>3482</v>
      </c>
      <c r="C547">
        <v>504148512</v>
      </c>
      <c r="D547" t="s">
        <v>3483</v>
      </c>
      <c r="E547" t="str">
        <f t="shared" si="24"/>
        <v>0676.HK</v>
      </c>
      <c r="F547">
        <f t="shared" si="25"/>
        <v>7</v>
      </c>
      <c r="G547" t="s">
        <v>221</v>
      </c>
      <c r="H547" t="s">
        <v>222</v>
      </c>
      <c r="I547">
        <v>25</v>
      </c>
      <c r="J547" t="s">
        <v>80</v>
      </c>
      <c r="K547">
        <v>1.08</v>
      </c>
      <c r="L547">
        <v>1.08</v>
      </c>
      <c r="M547" s="2" t="s">
        <v>3484</v>
      </c>
      <c r="N547" s="2">
        <f t="shared" si="26"/>
        <v>35349</v>
      </c>
      <c r="O547">
        <v>180300000</v>
      </c>
    </row>
    <row r="548" spans="1:15">
      <c r="A548" t="s">
        <v>6402</v>
      </c>
      <c r="B548" t="s">
        <v>6403</v>
      </c>
      <c r="C548">
        <v>1171210496</v>
      </c>
      <c r="D548" t="s">
        <v>6404</v>
      </c>
      <c r="E548" t="str">
        <f t="shared" si="24"/>
        <v>0677.HK</v>
      </c>
      <c r="F548">
        <f t="shared" si="25"/>
        <v>7</v>
      </c>
      <c r="G548" t="s">
        <v>434</v>
      </c>
      <c r="H548" t="s">
        <v>434</v>
      </c>
      <c r="I548">
        <v>30</v>
      </c>
      <c r="J548" t="s">
        <v>58</v>
      </c>
      <c r="K548">
        <v>1.18</v>
      </c>
      <c r="L548">
        <v>0.78669999999999995</v>
      </c>
      <c r="M548" s="2" t="s">
        <v>6405</v>
      </c>
      <c r="N548" s="2">
        <f t="shared" si="26"/>
        <v>33266</v>
      </c>
      <c r="O548">
        <v>75000000</v>
      </c>
    </row>
    <row r="549" spans="1:15">
      <c r="A549" t="s">
        <v>9942</v>
      </c>
      <c r="B549" t="s">
        <v>9943</v>
      </c>
      <c r="C549">
        <v>362437120</v>
      </c>
      <c r="D549" t="s">
        <v>9944</v>
      </c>
      <c r="E549" t="str">
        <f t="shared" si="24"/>
        <v>0679.HK</v>
      </c>
      <c r="F549">
        <f t="shared" si="25"/>
        <v>7</v>
      </c>
      <c r="G549" t="s">
        <v>44</v>
      </c>
      <c r="H549" t="s">
        <v>45</v>
      </c>
      <c r="I549">
        <v>20</v>
      </c>
      <c r="J549" t="s">
        <v>32</v>
      </c>
      <c r="K549">
        <v>1.1200000000000001</v>
      </c>
      <c r="L549">
        <v>2.2400000000000002</v>
      </c>
      <c r="M549" s="2" t="s">
        <v>9945</v>
      </c>
      <c r="N549" s="2">
        <f t="shared" si="26"/>
        <v>33269</v>
      </c>
      <c r="O549">
        <v>60000000</v>
      </c>
    </row>
    <row r="550" spans="1:15">
      <c r="A550" t="s">
        <v>3932</v>
      </c>
      <c r="B550" t="s">
        <v>3933</v>
      </c>
      <c r="C550">
        <v>2402593792</v>
      </c>
      <c r="D550" t="s">
        <v>3934</v>
      </c>
      <c r="E550" t="str">
        <f t="shared" si="24"/>
        <v>0680.HK</v>
      </c>
      <c r="F550">
        <f t="shared" si="25"/>
        <v>7</v>
      </c>
      <c r="G550" t="s">
        <v>285</v>
      </c>
      <c r="H550" t="s">
        <v>186</v>
      </c>
      <c r="I550">
        <v>50</v>
      </c>
      <c r="J550" t="s">
        <v>187</v>
      </c>
      <c r="K550">
        <v>1</v>
      </c>
      <c r="L550">
        <v>1</v>
      </c>
      <c r="M550" s="2" t="s">
        <v>3935</v>
      </c>
      <c r="N550" s="2">
        <f t="shared" si="26"/>
        <v>33282</v>
      </c>
      <c r="O550">
        <v>46875000</v>
      </c>
    </row>
    <row r="551" spans="1:15">
      <c r="A551" t="s">
        <v>8018</v>
      </c>
      <c r="B551" t="s">
        <v>8019</v>
      </c>
      <c r="C551">
        <v>285905952</v>
      </c>
      <c r="D551" t="s">
        <v>8020</v>
      </c>
      <c r="E551" t="str">
        <f t="shared" si="24"/>
        <v>0681.HK</v>
      </c>
      <c r="F551">
        <f t="shared" si="25"/>
        <v>7</v>
      </c>
      <c r="G551" t="s">
        <v>390</v>
      </c>
      <c r="H551" t="s">
        <v>391</v>
      </c>
      <c r="I551">
        <v>10</v>
      </c>
      <c r="J551" t="s">
        <v>391</v>
      </c>
      <c r="K551">
        <v>1</v>
      </c>
      <c r="L551">
        <v>7.0300000000000001E-2</v>
      </c>
      <c r="M551" s="2" t="s">
        <v>8021</v>
      </c>
      <c r="N551" s="2">
        <f t="shared" si="26"/>
        <v>35544</v>
      </c>
      <c r="O551">
        <v>100000000</v>
      </c>
    </row>
    <row r="552" spans="1:15">
      <c r="A552" t="s">
        <v>9190</v>
      </c>
      <c r="B552" t="s">
        <v>9191</v>
      </c>
      <c r="C552">
        <v>82389560</v>
      </c>
      <c r="D552" t="s">
        <v>9192</v>
      </c>
      <c r="E552" t="str">
        <f t="shared" si="24"/>
        <v>0682.HK</v>
      </c>
      <c r="F552">
        <f t="shared" si="25"/>
        <v>7</v>
      </c>
      <c r="G552" t="s">
        <v>95</v>
      </c>
      <c r="H552" t="s">
        <v>57</v>
      </c>
      <c r="I552">
        <v>30</v>
      </c>
      <c r="J552" t="s">
        <v>58</v>
      </c>
      <c r="K552">
        <v>1.52</v>
      </c>
      <c r="L552">
        <v>7.53</v>
      </c>
      <c r="M552" s="2" t="s">
        <v>9193</v>
      </c>
      <c r="N552" s="2">
        <f t="shared" si="26"/>
        <v>36875</v>
      </c>
      <c r="O552">
        <v>400000000</v>
      </c>
    </row>
    <row r="553" spans="1:15">
      <c r="A553" t="s">
        <v>4927</v>
      </c>
      <c r="B553" t="s">
        <v>4928</v>
      </c>
      <c r="C553">
        <v>24236806144</v>
      </c>
      <c r="D553" t="s">
        <v>4929</v>
      </c>
      <c r="E553" t="str">
        <f t="shared" si="24"/>
        <v>0683.HK</v>
      </c>
      <c r="F553">
        <f t="shared" si="25"/>
        <v>7</v>
      </c>
      <c r="G553" t="s">
        <v>89</v>
      </c>
      <c r="H553" t="s">
        <v>89</v>
      </c>
      <c r="I553">
        <v>60</v>
      </c>
      <c r="J553" t="s">
        <v>90</v>
      </c>
      <c r="K553">
        <v>17.5</v>
      </c>
      <c r="L553">
        <v>21.52</v>
      </c>
      <c r="M553" s="2" t="s">
        <v>4930</v>
      </c>
      <c r="N553" s="2">
        <f t="shared" si="26"/>
        <v>35282</v>
      </c>
      <c r="O553">
        <v>150000000</v>
      </c>
    </row>
    <row r="554" spans="1:15">
      <c r="A554" t="s">
        <v>10157</v>
      </c>
      <c r="B554" t="s">
        <v>10158</v>
      </c>
      <c r="C554">
        <v>339715616</v>
      </c>
      <c r="D554" t="s">
        <v>10159</v>
      </c>
      <c r="E554" t="str">
        <f t="shared" si="24"/>
        <v>0684.HK</v>
      </c>
      <c r="F554">
        <f t="shared" si="25"/>
        <v>7</v>
      </c>
      <c r="G554" t="s">
        <v>306</v>
      </c>
      <c r="H554" t="s">
        <v>222</v>
      </c>
      <c r="I554">
        <v>25</v>
      </c>
      <c r="J554" t="s">
        <v>80</v>
      </c>
      <c r="K554">
        <v>1.03</v>
      </c>
      <c r="L554">
        <v>1.03</v>
      </c>
      <c r="M554" s="2" t="s">
        <v>10160</v>
      </c>
      <c r="N554" s="2">
        <f t="shared" si="26"/>
        <v>33918</v>
      </c>
      <c r="O554">
        <v>70000000</v>
      </c>
    </row>
    <row r="555" spans="1:15">
      <c r="A555" t="s">
        <v>4230</v>
      </c>
      <c r="B555" t="s">
        <v>4231</v>
      </c>
      <c r="C555">
        <v>354319616</v>
      </c>
      <c r="D555" t="s">
        <v>4232</v>
      </c>
      <c r="E555" t="str">
        <f t="shared" si="24"/>
        <v>0685.HK</v>
      </c>
      <c r="F555">
        <f t="shared" si="25"/>
        <v>7</v>
      </c>
      <c r="G555" t="s">
        <v>757</v>
      </c>
      <c r="H555" t="s">
        <v>186</v>
      </c>
      <c r="I555">
        <v>50</v>
      </c>
      <c r="J555" t="s">
        <v>187</v>
      </c>
      <c r="K555">
        <v>2.9</v>
      </c>
      <c r="L555">
        <v>2.9</v>
      </c>
      <c r="M555" s="2" t="s">
        <v>4233</v>
      </c>
      <c r="N555" s="2">
        <f t="shared" si="26"/>
        <v>33319</v>
      </c>
      <c r="O555">
        <v>75000000</v>
      </c>
    </row>
    <row r="556" spans="1:15">
      <c r="A556" t="s">
        <v>9697</v>
      </c>
      <c r="B556" t="s">
        <v>9698</v>
      </c>
      <c r="C556">
        <v>4636706816</v>
      </c>
      <c r="D556" t="s">
        <v>9699</v>
      </c>
      <c r="E556" t="str">
        <f t="shared" si="24"/>
        <v>0686.HK</v>
      </c>
      <c r="F556">
        <f t="shared" si="25"/>
        <v>7</v>
      </c>
      <c r="G556" t="s">
        <v>602</v>
      </c>
      <c r="H556" t="s">
        <v>117</v>
      </c>
      <c r="I556">
        <v>55</v>
      </c>
      <c r="J556" t="s">
        <v>117</v>
      </c>
      <c r="K556">
        <v>1.2</v>
      </c>
      <c r="L556">
        <v>1.72</v>
      </c>
      <c r="M556" s="2" t="s">
        <v>9700</v>
      </c>
      <c r="N556" s="2">
        <f t="shared" si="26"/>
        <v>36629</v>
      </c>
      <c r="O556">
        <v>50000000</v>
      </c>
    </row>
    <row r="557" spans="1:15">
      <c r="A557" t="s">
        <v>1270</v>
      </c>
      <c r="B557" t="s">
        <v>1271</v>
      </c>
      <c r="C557">
        <v>774188224</v>
      </c>
      <c r="D557" t="s">
        <v>1272</v>
      </c>
      <c r="E557" t="str">
        <f t="shared" si="24"/>
        <v>0687.HK</v>
      </c>
      <c r="F557">
        <f t="shared" si="25"/>
        <v>7</v>
      </c>
      <c r="G557" t="s">
        <v>122</v>
      </c>
      <c r="H557" t="s">
        <v>45</v>
      </c>
      <c r="I557">
        <v>20</v>
      </c>
      <c r="J557" t="s">
        <v>32</v>
      </c>
      <c r="K557" t="s">
        <v>11</v>
      </c>
      <c r="L557">
        <v>2.86</v>
      </c>
      <c r="M557" s="2" t="s">
        <v>11</v>
      </c>
      <c r="N557" s="2"/>
      <c r="O557" t="s">
        <v>11</v>
      </c>
    </row>
    <row r="558" spans="1:15">
      <c r="A558" t="s">
        <v>8473</v>
      </c>
      <c r="B558" t="s">
        <v>8474</v>
      </c>
      <c r="C558">
        <v>180590575616</v>
      </c>
      <c r="D558" t="s">
        <v>8475</v>
      </c>
      <c r="E558" t="str">
        <f t="shared" si="24"/>
        <v>0688.HK</v>
      </c>
      <c r="F558">
        <f t="shared" si="25"/>
        <v>7</v>
      </c>
      <c r="G558" t="s">
        <v>89</v>
      </c>
      <c r="H558" t="s">
        <v>89</v>
      </c>
      <c r="I558">
        <v>60</v>
      </c>
      <c r="J558" t="s">
        <v>90</v>
      </c>
      <c r="K558">
        <v>1.03</v>
      </c>
      <c r="L558">
        <v>1.6524000000000001</v>
      </c>
      <c r="M558" s="2" t="s">
        <v>8476</v>
      </c>
      <c r="N558" s="2">
        <f t="shared" si="26"/>
        <v>33836</v>
      </c>
      <c r="O558">
        <v>820000000</v>
      </c>
    </row>
    <row r="559" spans="1:15">
      <c r="A559" t="s">
        <v>7029</v>
      </c>
      <c r="B559" t="s">
        <v>7030</v>
      </c>
      <c r="C559">
        <v>136248944</v>
      </c>
      <c r="D559" t="s">
        <v>7031</v>
      </c>
      <c r="E559" t="str">
        <f t="shared" si="24"/>
        <v>0689.HK</v>
      </c>
      <c r="F559">
        <f t="shared" si="25"/>
        <v>7</v>
      </c>
      <c r="G559" t="s">
        <v>390</v>
      </c>
      <c r="H559" t="s">
        <v>391</v>
      </c>
      <c r="I559">
        <v>10</v>
      </c>
      <c r="J559" t="s">
        <v>391</v>
      </c>
      <c r="K559">
        <v>1.03</v>
      </c>
      <c r="L559">
        <v>0.308</v>
      </c>
      <c r="M559" s="2" t="s">
        <v>7032</v>
      </c>
      <c r="N559" s="2">
        <f t="shared" si="26"/>
        <v>33343</v>
      </c>
      <c r="O559">
        <v>160000000</v>
      </c>
    </row>
    <row r="560" spans="1:15">
      <c r="A560" t="s">
        <v>1250</v>
      </c>
      <c r="B560" t="s">
        <v>1251</v>
      </c>
      <c r="C560">
        <v>324603168</v>
      </c>
      <c r="D560" t="s">
        <v>1252</v>
      </c>
      <c r="E560" t="str">
        <f t="shared" si="24"/>
        <v>0690.HK</v>
      </c>
      <c r="F560">
        <f t="shared" si="25"/>
        <v>7</v>
      </c>
      <c r="G560" t="s">
        <v>294</v>
      </c>
      <c r="H560" t="s">
        <v>101</v>
      </c>
      <c r="I560">
        <v>35</v>
      </c>
      <c r="J560" t="s">
        <v>18</v>
      </c>
      <c r="K560">
        <v>1</v>
      </c>
      <c r="L560">
        <v>0.1178</v>
      </c>
      <c r="M560" s="2" t="s">
        <v>1253</v>
      </c>
      <c r="N560" s="2">
        <f t="shared" si="26"/>
        <v>37207</v>
      </c>
      <c r="O560">
        <v>50000000</v>
      </c>
    </row>
    <row r="561" spans="1:15">
      <c r="A561" t="s">
        <v>8323</v>
      </c>
      <c r="B561" t="s">
        <v>8324</v>
      </c>
      <c r="C561">
        <v>4528124928</v>
      </c>
      <c r="D561" t="s">
        <v>8325</v>
      </c>
      <c r="E561" t="str">
        <f t="shared" si="24"/>
        <v>0691.HK</v>
      </c>
      <c r="F561">
        <f t="shared" si="25"/>
        <v>7</v>
      </c>
      <c r="G561" t="s">
        <v>180</v>
      </c>
      <c r="H561" t="s">
        <v>73</v>
      </c>
      <c r="I561">
        <v>15</v>
      </c>
      <c r="J561" t="s">
        <v>73</v>
      </c>
      <c r="K561">
        <v>2.8</v>
      </c>
      <c r="L561" t="s">
        <v>11</v>
      </c>
      <c r="M561" s="2" t="s">
        <v>8326</v>
      </c>
      <c r="N561" s="2">
        <f t="shared" si="26"/>
        <v>39633</v>
      </c>
      <c r="O561">
        <v>650840000</v>
      </c>
    </row>
    <row r="562" spans="1:15">
      <c r="A562" t="s">
        <v>1738</v>
      </c>
      <c r="B562" t="s">
        <v>1739</v>
      </c>
      <c r="C562">
        <v>3523290624</v>
      </c>
      <c r="D562" t="s">
        <v>1740</v>
      </c>
      <c r="E562" t="str">
        <f t="shared" si="24"/>
        <v>0693.HK</v>
      </c>
      <c r="F562">
        <f t="shared" si="25"/>
        <v>7</v>
      </c>
      <c r="G562" t="s">
        <v>636</v>
      </c>
      <c r="H562" t="s">
        <v>79</v>
      </c>
      <c r="I562">
        <v>25</v>
      </c>
      <c r="J562" t="s">
        <v>80</v>
      </c>
      <c r="K562" t="s">
        <v>11</v>
      </c>
      <c r="L562">
        <v>0.6</v>
      </c>
      <c r="M562" s="2" t="s">
        <v>11</v>
      </c>
      <c r="N562" s="2"/>
      <c r="O562" t="s">
        <v>11</v>
      </c>
    </row>
    <row r="563" spans="1:15">
      <c r="A563" t="s">
        <v>9711</v>
      </c>
      <c r="B563" t="s">
        <v>9712</v>
      </c>
      <c r="C563">
        <v>23536979968</v>
      </c>
      <c r="D563" t="s">
        <v>9713</v>
      </c>
      <c r="E563" t="str">
        <f t="shared" si="24"/>
        <v>0694.HK</v>
      </c>
      <c r="F563">
        <f t="shared" si="25"/>
        <v>7</v>
      </c>
      <c r="G563" t="s">
        <v>251</v>
      </c>
      <c r="H563" t="s">
        <v>31</v>
      </c>
      <c r="I563">
        <v>20</v>
      </c>
      <c r="J563" t="s">
        <v>32</v>
      </c>
      <c r="K563">
        <v>1.87</v>
      </c>
      <c r="L563">
        <v>6.5</v>
      </c>
      <c r="M563" s="2" t="s">
        <v>9714</v>
      </c>
      <c r="N563" s="2">
        <f t="shared" si="26"/>
        <v>36557</v>
      </c>
      <c r="O563">
        <v>1350000000</v>
      </c>
    </row>
    <row r="564" spans="1:15">
      <c r="A564" t="s">
        <v>7260</v>
      </c>
      <c r="B564" t="s">
        <v>7261</v>
      </c>
      <c r="C564">
        <v>2031360000</v>
      </c>
      <c r="D564" t="s">
        <v>7262</v>
      </c>
      <c r="E564" t="str">
        <f t="shared" si="24"/>
        <v>0695.HK</v>
      </c>
      <c r="F564">
        <f t="shared" si="25"/>
        <v>7</v>
      </c>
      <c r="G564" t="s">
        <v>180</v>
      </c>
      <c r="H564" t="s">
        <v>73</v>
      </c>
      <c r="I564">
        <v>15</v>
      </c>
      <c r="J564" t="s">
        <v>73</v>
      </c>
      <c r="K564">
        <v>1.1000000000000001</v>
      </c>
      <c r="L564">
        <v>1.3</v>
      </c>
      <c r="M564" s="2" t="s">
        <v>7263</v>
      </c>
      <c r="N564" s="2">
        <f t="shared" si="26"/>
        <v>41073</v>
      </c>
      <c r="O564">
        <v>125000000</v>
      </c>
    </row>
    <row r="565" spans="1:15">
      <c r="A565" t="s">
        <v>1353</v>
      </c>
      <c r="B565" t="s">
        <v>1354</v>
      </c>
      <c r="C565">
        <v>39972024320</v>
      </c>
      <c r="D565" t="s">
        <v>1355</v>
      </c>
      <c r="E565" t="str">
        <f t="shared" si="24"/>
        <v>0696.HK</v>
      </c>
      <c r="F565">
        <f t="shared" si="25"/>
        <v>7</v>
      </c>
      <c r="G565" t="s">
        <v>341</v>
      </c>
      <c r="H565" t="s">
        <v>342</v>
      </c>
      <c r="I565">
        <v>25</v>
      </c>
      <c r="J565" t="s">
        <v>80</v>
      </c>
      <c r="K565">
        <v>4.0999999999999996</v>
      </c>
      <c r="L565">
        <v>19</v>
      </c>
      <c r="M565" s="2" t="s">
        <v>1356</v>
      </c>
      <c r="N565" s="2">
        <f t="shared" si="26"/>
        <v>36929</v>
      </c>
      <c r="O565">
        <v>270320000</v>
      </c>
    </row>
    <row r="566" spans="1:15">
      <c r="A566" t="s">
        <v>2465</v>
      </c>
      <c r="B566" t="s">
        <v>2466</v>
      </c>
      <c r="C566">
        <v>14825150464</v>
      </c>
      <c r="D566" t="s">
        <v>2467</v>
      </c>
      <c r="E566" t="str">
        <f t="shared" si="24"/>
        <v>0697.HK</v>
      </c>
      <c r="F566">
        <f t="shared" si="25"/>
        <v>7</v>
      </c>
      <c r="G566" t="s">
        <v>89</v>
      </c>
      <c r="H566" t="s">
        <v>89</v>
      </c>
      <c r="I566">
        <v>60</v>
      </c>
      <c r="J566" t="s">
        <v>90</v>
      </c>
      <c r="K566" t="s">
        <v>11</v>
      </c>
      <c r="L566">
        <v>1.8</v>
      </c>
      <c r="M566" s="2" t="s">
        <v>11</v>
      </c>
      <c r="N566" s="2"/>
      <c r="O566" t="s">
        <v>11</v>
      </c>
    </row>
    <row r="567" spans="1:15">
      <c r="A567" t="s">
        <v>1441</v>
      </c>
      <c r="B567" t="s">
        <v>1442</v>
      </c>
      <c r="C567">
        <v>837262272</v>
      </c>
      <c r="D567" t="s">
        <v>1443</v>
      </c>
      <c r="E567" t="str">
        <f t="shared" si="24"/>
        <v>0698.HK</v>
      </c>
      <c r="F567">
        <f t="shared" si="25"/>
        <v>7</v>
      </c>
      <c r="G567" t="s">
        <v>241</v>
      </c>
      <c r="H567" t="s">
        <v>38</v>
      </c>
      <c r="I567">
        <v>45</v>
      </c>
      <c r="J567" t="s">
        <v>39</v>
      </c>
      <c r="K567">
        <v>1</v>
      </c>
      <c r="L567">
        <v>2.5678999999999998</v>
      </c>
      <c r="M567" s="2" t="s">
        <v>1444</v>
      </c>
      <c r="N567" s="2">
        <f t="shared" si="26"/>
        <v>36882</v>
      </c>
      <c r="O567">
        <v>75000000</v>
      </c>
    </row>
    <row r="568" spans="1:15">
      <c r="A568" t="s">
        <v>1661</v>
      </c>
      <c r="B568" t="s">
        <v>1662</v>
      </c>
      <c r="C568">
        <v>3375887024128</v>
      </c>
      <c r="D568" t="s">
        <v>1663</v>
      </c>
      <c r="E568" t="str">
        <f t="shared" si="24"/>
        <v>0700.HK</v>
      </c>
      <c r="F568">
        <f t="shared" si="25"/>
        <v>7</v>
      </c>
      <c r="G568" t="s">
        <v>185</v>
      </c>
      <c r="H568" t="s">
        <v>186</v>
      </c>
      <c r="I568">
        <v>50</v>
      </c>
      <c r="J568" t="s">
        <v>187</v>
      </c>
      <c r="K568">
        <v>3.7</v>
      </c>
      <c r="L568">
        <v>548.50400000000002</v>
      </c>
      <c r="M568" s="2" t="s">
        <v>1664</v>
      </c>
      <c r="N568" s="2">
        <f t="shared" si="26"/>
        <v>38154</v>
      </c>
      <c r="O568">
        <v>420160000</v>
      </c>
    </row>
    <row r="569" spans="1:15">
      <c r="A569" t="s">
        <v>7782</v>
      </c>
      <c r="B569" t="s">
        <v>7783</v>
      </c>
      <c r="C569">
        <v>637734720</v>
      </c>
      <c r="D569" t="s">
        <v>7784</v>
      </c>
      <c r="E569" t="str">
        <f t="shared" si="24"/>
        <v>0701.HK</v>
      </c>
      <c r="F569">
        <f t="shared" si="25"/>
        <v>7</v>
      </c>
      <c r="G569" t="s">
        <v>256</v>
      </c>
      <c r="H569" t="s">
        <v>73</v>
      </c>
      <c r="I569">
        <v>15</v>
      </c>
      <c r="J569" t="s">
        <v>73</v>
      </c>
      <c r="K569" t="s">
        <v>11</v>
      </c>
      <c r="L569" t="s">
        <v>11</v>
      </c>
      <c r="M569" s="2" t="s">
        <v>11</v>
      </c>
      <c r="N569" s="2"/>
      <c r="O569" t="s">
        <v>11</v>
      </c>
    </row>
    <row r="570" spans="1:15">
      <c r="A570" t="s">
        <v>2315</v>
      </c>
      <c r="B570" t="s">
        <v>2316</v>
      </c>
      <c r="C570">
        <v>378034624</v>
      </c>
      <c r="D570" t="s">
        <v>2317</v>
      </c>
      <c r="E570" t="str">
        <f t="shared" si="24"/>
        <v>0702.HK</v>
      </c>
      <c r="F570">
        <f t="shared" si="25"/>
        <v>7</v>
      </c>
      <c r="G570" t="s">
        <v>390</v>
      </c>
      <c r="H570" t="s">
        <v>391</v>
      </c>
      <c r="I570">
        <v>10</v>
      </c>
      <c r="J570" t="s">
        <v>391</v>
      </c>
      <c r="K570">
        <v>0.8</v>
      </c>
      <c r="L570">
        <v>2.0499999999999998</v>
      </c>
      <c r="M570" s="2" t="s">
        <v>2318</v>
      </c>
      <c r="N570" s="2">
        <f t="shared" si="26"/>
        <v>36565</v>
      </c>
      <c r="O570">
        <v>62500000</v>
      </c>
    </row>
    <row r="571" spans="1:15">
      <c r="A571" t="s">
        <v>6706</v>
      </c>
      <c r="B571" t="s">
        <v>6707</v>
      </c>
      <c r="C571">
        <v>173575600</v>
      </c>
      <c r="D571" t="s">
        <v>6708</v>
      </c>
      <c r="E571" t="str">
        <f t="shared" si="24"/>
        <v>0703.HK</v>
      </c>
      <c r="F571">
        <f t="shared" si="25"/>
        <v>7</v>
      </c>
      <c r="G571" t="s">
        <v>341</v>
      </c>
      <c r="H571" t="s">
        <v>342</v>
      </c>
      <c r="I571">
        <v>25</v>
      </c>
      <c r="J571" t="s">
        <v>80</v>
      </c>
      <c r="K571">
        <v>0.34</v>
      </c>
      <c r="L571">
        <v>4.3</v>
      </c>
      <c r="M571" s="2" t="s">
        <v>6709</v>
      </c>
      <c r="N571" s="2">
        <f t="shared" si="26"/>
        <v>37483</v>
      </c>
      <c r="O571">
        <v>150000000</v>
      </c>
    </row>
    <row r="572" spans="1:15">
      <c r="A572" t="s">
        <v>5540</v>
      </c>
      <c r="B572" t="s">
        <v>5541</v>
      </c>
      <c r="C572">
        <v>182412864</v>
      </c>
      <c r="D572" t="s">
        <v>5542</v>
      </c>
      <c r="E572" t="str">
        <f t="shared" si="24"/>
        <v>0704.HK</v>
      </c>
      <c r="F572">
        <f t="shared" si="25"/>
        <v>7</v>
      </c>
      <c r="G572" t="s">
        <v>390</v>
      </c>
      <c r="H572" t="s">
        <v>391</v>
      </c>
      <c r="I572">
        <v>10</v>
      </c>
      <c r="J572" t="s">
        <v>391</v>
      </c>
      <c r="K572">
        <v>1</v>
      </c>
      <c r="L572">
        <v>45.454599999999999</v>
      </c>
      <c r="M572" s="2" t="s">
        <v>5543</v>
      </c>
      <c r="N572" s="2">
        <f t="shared" si="26"/>
        <v>33385</v>
      </c>
      <c r="O572">
        <v>57000000</v>
      </c>
    </row>
    <row r="573" spans="1:15">
      <c r="A573" t="s">
        <v>9938</v>
      </c>
      <c r="B573" t="s">
        <v>9939</v>
      </c>
      <c r="C573">
        <v>469803712</v>
      </c>
      <c r="D573" t="s">
        <v>9940</v>
      </c>
      <c r="E573" t="str">
        <f t="shared" si="24"/>
        <v>0707.HK</v>
      </c>
      <c r="F573">
        <f t="shared" si="25"/>
        <v>7</v>
      </c>
      <c r="G573" t="s">
        <v>221</v>
      </c>
      <c r="H573" t="s">
        <v>222</v>
      </c>
      <c r="I573">
        <v>25</v>
      </c>
      <c r="J573" t="s">
        <v>80</v>
      </c>
      <c r="K573">
        <v>1.1599999999999999</v>
      </c>
      <c r="L573">
        <v>0.4</v>
      </c>
      <c r="M573" s="2" t="s">
        <v>9941</v>
      </c>
      <c r="N573" s="2">
        <f t="shared" si="26"/>
        <v>38806</v>
      </c>
      <c r="O573">
        <v>200000000</v>
      </c>
    </row>
    <row r="574" spans="1:15">
      <c r="A574" t="s">
        <v>8857</v>
      </c>
      <c r="B574" t="s">
        <v>8858</v>
      </c>
      <c r="C574">
        <v>34700136448</v>
      </c>
      <c r="D574" t="s">
        <v>8859</v>
      </c>
      <c r="E574" t="str">
        <f t="shared" si="24"/>
        <v>0708.HK</v>
      </c>
      <c r="F574">
        <f t="shared" si="25"/>
        <v>7</v>
      </c>
      <c r="G574" t="s">
        <v>320</v>
      </c>
      <c r="H574" t="s">
        <v>17</v>
      </c>
      <c r="I574">
        <v>35</v>
      </c>
      <c r="J574" t="s">
        <v>18</v>
      </c>
      <c r="K574">
        <v>0.68</v>
      </c>
      <c r="L574">
        <v>3</v>
      </c>
      <c r="M574" s="2" t="s">
        <v>8860</v>
      </c>
      <c r="N574" s="2">
        <f t="shared" si="26"/>
        <v>39490</v>
      </c>
      <c r="O574">
        <v>150000000</v>
      </c>
    </row>
    <row r="575" spans="1:15">
      <c r="A575" t="s">
        <v>6575</v>
      </c>
      <c r="B575" t="s">
        <v>6576</v>
      </c>
      <c r="C575">
        <v>4428943360</v>
      </c>
      <c r="D575" t="s">
        <v>6577</v>
      </c>
      <c r="E575" t="str">
        <f t="shared" si="24"/>
        <v>0709.HK</v>
      </c>
      <c r="F575">
        <f t="shared" si="25"/>
        <v>7</v>
      </c>
      <c r="G575" t="s">
        <v>78</v>
      </c>
      <c r="H575" t="s">
        <v>79</v>
      </c>
      <c r="I575">
        <v>25</v>
      </c>
      <c r="J575" t="s">
        <v>80</v>
      </c>
      <c r="K575">
        <v>1.18</v>
      </c>
      <c r="L575">
        <v>5.3280000000000003</v>
      </c>
      <c r="M575" s="2" t="s">
        <v>6578</v>
      </c>
      <c r="N575" s="2">
        <f t="shared" si="26"/>
        <v>33408</v>
      </c>
      <c r="O575">
        <v>150000000</v>
      </c>
    </row>
    <row r="576" spans="1:15">
      <c r="A576" t="s">
        <v>9524</v>
      </c>
      <c r="B576" t="s">
        <v>9525</v>
      </c>
      <c r="C576">
        <v>9736375296</v>
      </c>
      <c r="D576" t="s">
        <v>9526</v>
      </c>
      <c r="E576" t="str">
        <f t="shared" si="24"/>
        <v>0710.HK</v>
      </c>
      <c r="F576">
        <f t="shared" si="25"/>
        <v>7</v>
      </c>
      <c r="G576" t="s">
        <v>241</v>
      </c>
      <c r="H576" t="s">
        <v>38</v>
      </c>
      <c r="I576">
        <v>45</v>
      </c>
      <c r="J576" t="s">
        <v>39</v>
      </c>
      <c r="K576">
        <v>2.75</v>
      </c>
      <c r="L576">
        <v>15.2</v>
      </c>
      <c r="M576" s="2" t="s">
        <v>9527</v>
      </c>
      <c r="N576" s="2">
        <f t="shared" si="26"/>
        <v>33420</v>
      </c>
      <c r="O576">
        <v>62000000</v>
      </c>
    </row>
    <row r="577" spans="1:15">
      <c r="A577" t="s">
        <v>9982</v>
      </c>
      <c r="B577" t="s">
        <v>9983</v>
      </c>
      <c r="C577">
        <v>916078272</v>
      </c>
      <c r="D577" t="s">
        <v>9984</v>
      </c>
      <c r="E577" t="str">
        <f t="shared" si="24"/>
        <v>0711.HK</v>
      </c>
      <c r="F577">
        <f t="shared" si="25"/>
        <v>7</v>
      </c>
      <c r="G577" t="s">
        <v>122</v>
      </c>
      <c r="H577" t="s">
        <v>45</v>
      </c>
      <c r="I577">
        <v>20</v>
      </c>
      <c r="J577" t="s">
        <v>32</v>
      </c>
      <c r="K577">
        <v>1</v>
      </c>
      <c r="L577">
        <v>1.2302999999999999</v>
      </c>
      <c r="M577" s="2" t="s">
        <v>8518</v>
      </c>
      <c r="N577" s="2">
        <f t="shared" si="26"/>
        <v>34012</v>
      </c>
      <c r="O577">
        <v>77000000</v>
      </c>
    </row>
    <row r="578" spans="1:15">
      <c r="A578" t="s">
        <v>7747</v>
      </c>
      <c r="B578" t="s">
        <v>7748</v>
      </c>
      <c r="C578">
        <v>111796120</v>
      </c>
      <c r="D578" t="s">
        <v>7749</v>
      </c>
      <c r="E578" t="str">
        <f t="shared" ref="E578:E641" si="27">_xlfn.CONCAT(TEXT(INT(LEFT(D578,8)),"0000"),".HK")</f>
        <v>0712.HK</v>
      </c>
      <c r="F578">
        <f t="shared" si="25"/>
        <v>7</v>
      </c>
      <c r="G578" t="s">
        <v>594</v>
      </c>
      <c r="H578" t="s">
        <v>594</v>
      </c>
      <c r="I578">
        <v>45</v>
      </c>
      <c r="J578" t="s">
        <v>39</v>
      </c>
      <c r="K578">
        <v>2.1</v>
      </c>
      <c r="L578">
        <v>6.96</v>
      </c>
      <c r="M578" s="2" t="s">
        <v>7750</v>
      </c>
      <c r="N578" s="2">
        <f t="shared" si="26"/>
        <v>40116</v>
      </c>
      <c r="O578">
        <v>250000000</v>
      </c>
    </row>
    <row r="579" spans="1:15">
      <c r="A579" t="s">
        <v>743</v>
      </c>
      <c r="B579" t="s">
        <v>744</v>
      </c>
      <c r="C579">
        <v>443585760</v>
      </c>
      <c r="D579" t="s">
        <v>745</v>
      </c>
      <c r="E579" t="str">
        <f t="shared" si="27"/>
        <v>0713.HK</v>
      </c>
      <c r="F579">
        <f t="shared" ref="F579:F642" si="28">LEN(E579)</f>
        <v>7</v>
      </c>
      <c r="G579" t="s">
        <v>385</v>
      </c>
      <c r="H579" t="s">
        <v>45</v>
      </c>
      <c r="I579">
        <v>20</v>
      </c>
      <c r="J579" t="s">
        <v>32</v>
      </c>
      <c r="K579">
        <v>1.03</v>
      </c>
      <c r="L579">
        <v>0.71530000000000005</v>
      </c>
      <c r="M579" s="2" t="s">
        <v>746</v>
      </c>
      <c r="N579" s="2">
        <f t="shared" ref="N579:N642" si="29">DATEVALUE(M579)</f>
        <v>34074</v>
      </c>
      <c r="O579">
        <v>80000000</v>
      </c>
    </row>
    <row r="580" spans="1:15">
      <c r="A580" t="s">
        <v>8503</v>
      </c>
      <c r="B580" t="s">
        <v>8504</v>
      </c>
      <c r="C580">
        <v>322853056</v>
      </c>
      <c r="D580" t="s">
        <v>8505</v>
      </c>
      <c r="E580" t="str">
        <f t="shared" si="27"/>
        <v>0715.HK</v>
      </c>
      <c r="F580">
        <f t="shared" si="28"/>
        <v>7</v>
      </c>
      <c r="G580" t="s">
        <v>89</v>
      </c>
      <c r="H580" t="s">
        <v>89</v>
      </c>
      <c r="I580">
        <v>60</v>
      </c>
      <c r="J580" t="s">
        <v>90</v>
      </c>
      <c r="K580">
        <v>1.03</v>
      </c>
      <c r="L580">
        <v>0.96099999999999997</v>
      </c>
      <c r="M580" s="2" t="s">
        <v>8506</v>
      </c>
      <c r="N580" s="2">
        <f t="shared" si="29"/>
        <v>33424</v>
      </c>
      <c r="O580">
        <v>320000000</v>
      </c>
    </row>
    <row r="581" spans="1:15">
      <c r="A581" t="s">
        <v>2351</v>
      </c>
      <c r="B581" t="s">
        <v>2352</v>
      </c>
      <c r="C581">
        <v>1453145600</v>
      </c>
      <c r="D581" t="s">
        <v>2353</v>
      </c>
      <c r="E581" t="str">
        <f t="shared" si="27"/>
        <v>0716.HK</v>
      </c>
      <c r="F581">
        <f t="shared" si="28"/>
        <v>7</v>
      </c>
      <c r="G581" t="s">
        <v>44</v>
      </c>
      <c r="H581" t="s">
        <v>45</v>
      </c>
      <c r="I581">
        <v>20</v>
      </c>
      <c r="J581" t="s">
        <v>32</v>
      </c>
      <c r="K581">
        <v>1.38</v>
      </c>
      <c r="L581">
        <v>1.3</v>
      </c>
      <c r="M581" s="2" t="s">
        <v>2354</v>
      </c>
      <c r="N581" s="2">
        <f t="shared" si="29"/>
        <v>34158</v>
      </c>
      <c r="O581">
        <v>75000000</v>
      </c>
    </row>
    <row r="582" spans="1:15">
      <c r="A582" t="s">
        <v>7066</v>
      </c>
      <c r="B582" t="s">
        <v>7067</v>
      </c>
      <c r="C582">
        <v>370746528</v>
      </c>
      <c r="D582" t="s">
        <v>7068</v>
      </c>
      <c r="E582" t="str">
        <f t="shared" si="27"/>
        <v>0717.HK</v>
      </c>
      <c r="F582">
        <f t="shared" si="28"/>
        <v>7</v>
      </c>
      <c r="G582" t="s">
        <v>67</v>
      </c>
      <c r="H582" t="s">
        <v>24</v>
      </c>
      <c r="I582">
        <v>40</v>
      </c>
      <c r="J582" t="s">
        <v>25</v>
      </c>
      <c r="K582">
        <v>0.38</v>
      </c>
      <c r="L582">
        <v>0.88</v>
      </c>
      <c r="M582" s="2" t="s">
        <v>7069</v>
      </c>
      <c r="N582" s="2">
        <f t="shared" si="29"/>
        <v>39196</v>
      </c>
      <c r="O582">
        <v>318636000</v>
      </c>
    </row>
    <row r="583" spans="1:15">
      <c r="A583" t="s">
        <v>1765</v>
      </c>
      <c r="B583" t="s">
        <v>1766</v>
      </c>
      <c r="C583">
        <v>183750688</v>
      </c>
      <c r="D583" t="s">
        <v>1767</v>
      </c>
      <c r="E583" t="str">
        <f t="shared" si="27"/>
        <v>0718.HK</v>
      </c>
      <c r="F583">
        <f t="shared" si="28"/>
        <v>7</v>
      </c>
      <c r="G583" t="s">
        <v>320</v>
      </c>
      <c r="H583" t="s">
        <v>17</v>
      </c>
      <c r="I583">
        <v>35</v>
      </c>
      <c r="J583" t="s">
        <v>18</v>
      </c>
      <c r="K583">
        <v>1.28</v>
      </c>
      <c r="L583">
        <v>1.2</v>
      </c>
      <c r="M583" s="2" t="s">
        <v>1768</v>
      </c>
      <c r="N583" s="2">
        <f t="shared" si="29"/>
        <v>34974</v>
      </c>
      <c r="O583">
        <v>75000000</v>
      </c>
    </row>
    <row r="584" spans="1:15">
      <c r="A584" t="s">
        <v>2703</v>
      </c>
      <c r="B584" t="s">
        <v>2704</v>
      </c>
      <c r="C584">
        <v>12073158656</v>
      </c>
      <c r="D584" t="s">
        <v>2705</v>
      </c>
      <c r="E584" t="str">
        <f t="shared" si="27"/>
        <v>0719.HK</v>
      </c>
      <c r="F584">
        <f t="shared" si="28"/>
        <v>7</v>
      </c>
      <c r="G584" t="s">
        <v>100</v>
      </c>
      <c r="H584" t="s">
        <v>101</v>
      </c>
      <c r="I584">
        <v>35</v>
      </c>
      <c r="J584" t="s">
        <v>18</v>
      </c>
      <c r="K584" t="s">
        <v>11</v>
      </c>
      <c r="L584" t="s">
        <v>11</v>
      </c>
      <c r="M584" s="2" t="s">
        <v>11</v>
      </c>
      <c r="N584" s="2"/>
      <c r="O584" t="s">
        <v>11</v>
      </c>
    </row>
    <row r="585" spans="1:15">
      <c r="A585" t="s">
        <v>9877</v>
      </c>
      <c r="B585" t="s">
        <v>9878</v>
      </c>
      <c r="C585">
        <v>820339904</v>
      </c>
      <c r="D585" t="s">
        <v>9879</v>
      </c>
      <c r="E585" t="str">
        <f t="shared" si="27"/>
        <v>0720.HK</v>
      </c>
      <c r="F585">
        <f t="shared" si="28"/>
        <v>7</v>
      </c>
      <c r="G585" t="s">
        <v>89</v>
      </c>
      <c r="H585" t="s">
        <v>89</v>
      </c>
      <c r="I585">
        <v>60</v>
      </c>
      <c r="J585" t="s">
        <v>90</v>
      </c>
      <c r="K585">
        <v>1.37</v>
      </c>
      <c r="L585">
        <v>0.11210000000000001</v>
      </c>
      <c r="M585" s="2" t="s">
        <v>9880</v>
      </c>
      <c r="N585" s="2">
        <f t="shared" si="29"/>
        <v>33435</v>
      </c>
      <c r="O585">
        <v>200000000</v>
      </c>
    </row>
    <row r="586" spans="1:15">
      <c r="A586" t="s">
        <v>8846</v>
      </c>
      <c r="B586" t="s">
        <v>8847</v>
      </c>
      <c r="C586">
        <v>329149024</v>
      </c>
      <c r="D586" t="s">
        <v>8848</v>
      </c>
      <c r="E586" t="str">
        <f t="shared" si="27"/>
        <v>0721.HK</v>
      </c>
      <c r="F586">
        <f t="shared" si="28"/>
        <v>7</v>
      </c>
      <c r="G586" t="s">
        <v>67</v>
      </c>
      <c r="H586" t="s">
        <v>24</v>
      </c>
      <c r="I586">
        <v>40</v>
      </c>
      <c r="J586" t="s">
        <v>25</v>
      </c>
      <c r="K586">
        <v>1</v>
      </c>
      <c r="L586">
        <v>6.9699999999999998E-2</v>
      </c>
      <c r="M586" s="2" t="s">
        <v>8849</v>
      </c>
      <c r="N586" s="2">
        <f t="shared" si="29"/>
        <v>37050</v>
      </c>
      <c r="O586">
        <v>31500000</v>
      </c>
    </row>
    <row r="587" spans="1:15">
      <c r="A587" t="s">
        <v>1254</v>
      </c>
      <c r="B587" t="s">
        <v>1255</v>
      </c>
      <c r="C587">
        <v>616326016</v>
      </c>
      <c r="D587" t="s">
        <v>1256</v>
      </c>
      <c r="E587" t="str">
        <f t="shared" si="27"/>
        <v>0722.HK</v>
      </c>
      <c r="F587">
        <f t="shared" si="28"/>
        <v>7</v>
      </c>
      <c r="G587" t="s">
        <v>320</v>
      </c>
      <c r="H587" t="s">
        <v>17</v>
      </c>
      <c r="I587">
        <v>35</v>
      </c>
      <c r="J587" t="s">
        <v>18</v>
      </c>
      <c r="K587">
        <v>2.06</v>
      </c>
      <c r="L587">
        <v>2.06</v>
      </c>
      <c r="M587" s="2" t="s">
        <v>1257</v>
      </c>
      <c r="N587" s="2">
        <f t="shared" si="29"/>
        <v>42335</v>
      </c>
      <c r="O587">
        <v>184000000</v>
      </c>
    </row>
    <row r="588" spans="1:15">
      <c r="A588" t="s">
        <v>3033</v>
      </c>
      <c r="B588" t="s">
        <v>3034</v>
      </c>
      <c r="C588">
        <v>100269784</v>
      </c>
      <c r="D588" t="s">
        <v>3035</v>
      </c>
      <c r="E588" t="str">
        <f t="shared" si="27"/>
        <v>0723.HK</v>
      </c>
      <c r="F588">
        <f t="shared" si="28"/>
        <v>7</v>
      </c>
      <c r="G588" t="s">
        <v>1995</v>
      </c>
      <c r="H588" t="s">
        <v>73</v>
      </c>
      <c r="I588">
        <v>15</v>
      </c>
      <c r="J588" t="s">
        <v>73</v>
      </c>
      <c r="K588">
        <v>1.1000000000000001</v>
      </c>
      <c r="L588">
        <v>0.66810000000000003</v>
      </c>
      <c r="M588" s="2" t="s">
        <v>3036</v>
      </c>
      <c r="N588" s="2">
        <f t="shared" si="29"/>
        <v>33437</v>
      </c>
      <c r="O588">
        <v>75000000</v>
      </c>
    </row>
    <row r="589" spans="1:15">
      <c r="A589" t="s">
        <v>2921</v>
      </c>
      <c r="B589" t="s">
        <v>2922</v>
      </c>
      <c r="C589">
        <v>14871084</v>
      </c>
      <c r="D589" t="s">
        <v>2923</v>
      </c>
      <c r="E589" t="str">
        <f t="shared" si="27"/>
        <v>0724.HK</v>
      </c>
      <c r="F589">
        <f t="shared" si="28"/>
        <v>7</v>
      </c>
      <c r="G589" t="s">
        <v>594</v>
      </c>
      <c r="H589" t="s">
        <v>594</v>
      </c>
      <c r="I589">
        <v>45</v>
      </c>
      <c r="J589" t="s">
        <v>39</v>
      </c>
      <c r="K589">
        <v>1</v>
      </c>
      <c r="L589">
        <v>18</v>
      </c>
      <c r="M589" s="2" t="s">
        <v>2924</v>
      </c>
      <c r="N589" s="2">
        <f t="shared" si="29"/>
        <v>36710</v>
      </c>
      <c r="O589">
        <v>50000000</v>
      </c>
    </row>
    <row r="590" spans="1:15">
      <c r="A590" t="s">
        <v>3454</v>
      </c>
      <c r="B590" t="s">
        <v>3455</v>
      </c>
      <c r="C590">
        <v>129322704</v>
      </c>
      <c r="D590" t="s">
        <v>3456</v>
      </c>
      <c r="E590" t="str">
        <f t="shared" si="27"/>
        <v>0725.HK</v>
      </c>
      <c r="F590">
        <f t="shared" si="28"/>
        <v>7</v>
      </c>
      <c r="G590" t="s">
        <v>607</v>
      </c>
      <c r="H590" t="s">
        <v>45</v>
      </c>
      <c r="I590">
        <v>20</v>
      </c>
      <c r="J590" t="s">
        <v>32</v>
      </c>
      <c r="K590">
        <v>1.07</v>
      </c>
      <c r="L590">
        <v>2.9</v>
      </c>
      <c r="M590" s="2" t="s">
        <v>3457</v>
      </c>
      <c r="N590" s="2">
        <f t="shared" si="29"/>
        <v>35429</v>
      </c>
      <c r="O590">
        <v>60000000</v>
      </c>
    </row>
    <row r="591" spans="1:15">
      <c r="A591" t="s">
        <v>7297</v>
      </c>
      <c r="B591" t="s">
        <v>7298</v>
      </c>
      <c r="C591">
        <v>722859392</v>
      </c>
      <c r="D591" t="s">
        <v>7299</v>
      </c>
      <c r="E591" t="str">
        <f t="shared" si="27"/>
        <v>0726.HK</v>
      </c>
      <c r="F591">
        <f t="shared" si="28"/>
        <v>7</v>
      </c>
      <c r="G591" t="s">
        <v>89</v>
      </c>
      <c r="H591" t="s">
        <v>89</v>
      </c>
      <c r="I591">
        <v>60</v>
      </c>
      <c r="J591" t="s">
        <v>90</v>
      </c>
      <c r="K591">
        <v>1.01</v>
      </c>
      <c r="L591">
        <v>0.8</v>
      </c>
      <c r="M591" s="2" t="s">
        <v>7300</v>
      </c>
      <c r="N591" s="2">
        <f t="shared" si="29"/>
        <v>33444</v>
      </c>
      <c r="O591">
        <v>56250000</v>
      </c>
    </row>
    <row r="592" spans="1:15">
      <c r="A592" t="s">
        <v>7622</v>
      </c>
      <c r="B592" t="s">
        <v>7623</v>
      </c>
      <c r="C592">
        <v>148381808</v>
      </c>
      <c r="D592" t="s">
        <v>7624</v>
      </c>
      <c r="E592" t="str">
        <f t="shared" si="27"/>
        <v>0727.HK</v>
      </c>
      <c r="F592">
        <f t="shared" si="28"/>
        <v>7</v>
      </c>
      <c r="G592" t="s">
        <v>89</v>
      </c>
      <c r="H592" t="s">
        <v>89</v>
      </c>
      <c r="I592">
        <v>60</v>
      </c>
      <c r="J592" t="s">
        <v>90</v>
      </c>
      <c r="K592">
        <v>8</v>
      </c>
      <c r="L592">
        <v>0.7</v>
      </c>
      <c r="M592" s="2" t="s">
        <v>7625</v>
      </c>
      <c r="N592" s="2">
        <f t="shared" si="29"/>
        <v>35811</v>
      </c>
      <c r="O592">
        <v>18000000</v>
      </c>
    </row>
    <row r="593" spans="1:15">
      <c r="A593" t="s">
        <v>8225</v>
      </c>
      <c r="B593" t="s">
        <v>8226</v>
      </c>
      <c r="C593">
        <v>557044334592</v>
      </c>
      <c r="D593" t="s">
        <v>8227</v>
      </c>
      <c r="E593" t="str">
        <f t="shared" si="27"/>
        <v>0728.HK</v>
      </c>
      <c r="F593">
        <f t="shared" si="28"/>
        <v>7</v>
      </c>
      <c r="G593" t="s">
        <v>3488</v>
      </c>
      <c r="H593" t="s">
        <v>2164</v>
      </c>
      <c r="I593">
        <v>50</v>
      </c>
      <c r="J593" t="s">
        <v>187</v>
      </c>
      <c r="K593">
        <v>1.47</v>
      </c>
      <c r="L593">
        <v>2.2999999999999998</v>
      </c>
      <c r="M593" s="2" t="s">
        <v>2553</v>
      </c>
      <c r="N593" s="2">
        <f t="shared" si="29"/>
        <v>37575</v>
      </c>
      <c r="O593">
        <v>7556400128</v>
      </c>
    </row>
    <row r="594" spans="1:15">
      <c r="A594" t="s">
        <v>9353</v>
      </c>
      <c r="B594" t="s">
        <v>9354</v>
      </c>
      <c r="C594">
        <v>478156768</v>
      </c>
      <c r="D594" t="s">
        <v>9355</v>
      </c>
      <c r="E594" t="str">
        <f t="shared" si="27"/>
        <v>0730.HK</v>
      </c>
      <c r="F594">
        <f t="shared" si="28"/>
        <v>7</v>
      </c>
      <c r="G594" t="s">
        <v>23</v>
      </c>
      <c r="H594" t="s">
        <v>24</v>
      </c>
      <c r="I594">
        <v>40</v>
      </c>
      <c r="J594" t="s">
        <v>25</v>
      </c>
      <c r="K594" t="s">
        <v>11</v>
      </c>
      <c r="L594">
        <v>0.39910000000000001</v>
      </c>
      <c r="M594" s="2" t="s">
        <v>11</v>
      </c>
      <c r="N594" s="2"/>
      <c r="O594" t="s">
        <v>11</v>
      </c>
    </row>
    <row r="595" spans="1:15">
      <c r="A595" t="s">
        <v>9417</v>
      </c>
      <c r="B595" t="s">
        <v>9418</v>
      </c>
      <c r="C595">
        <v>254628144</v>
      </c>
      <c r="D595" t="s">
        <v>9419</v>
      </c>
      <c r="E595" t="str">
        <f t="shared" si="27"/>
        <v>0731.HK</v>
      </c>
      <c r="F595">
        <f t="shared" si="28"/>
        <v>7</v>
      </c>
      <c r="G595" t="s">
        <v>269</v>
      </c>
      <c r="H595" t="s">
        <v>45</v>
      </c>
      <c r="I595">
        <v>20</v>
      </c>
      <c r="J595" t="s">
        <v>32</v>
      </c>
      <c r="K595">
        <v>1.28</v>
      </c>
      <c r="L595">
        <v>4</v>
      </c>
      <c r="M595" s="2" t="s">
        <v>9420</v>
      </c>
      <c r="N595" s="2">
        <f t="shared" si="29"/>
        <v>35034</v>
      </c>
      <c r="O595">
        <v>100000000</v>
      </c>
    </row>
    <row r="596" spans="1:15">
      <c r="A596" t="s">
        <v>1318</v>
      </c>
      <c r="B596" t="s">
        <v>1319</v>
      </c>
      <c r="C596">
        <v>3097883392</v>
      </c>
      <c r="D596" t="s">
        <v>1320</v>
      </c>
      <c r="E596" t="str">
        <f t="shared" si="27"/>
        <v>0732.HK</v>
      </c>
      <c r="F596">
        <f t="shared" si="28"/>
        <v>7</v>
      </c>
      <c r="G596" t="s">
        <v>241</v>
      </c>
      <c r="H596" t="s">
        <v>38</v>
      </c>
      <c r="I596">
        <v>45</v>
      </c>
      <c r="J596" t="s">
        <v>39</v>
      </c>
      <c r="K596">
        <v>1.02</v>
      </c>
      <c r="L596">
        <v>2.02</v>
      </c>
      <c r="M596" s="2" t="s">
        <v>1321</v>
      </c>
      <c r="N596" s="2">
        <f t="shared" si="29"/>
        <v>33448</v>
      </c>
      <c r="O596">
        <v>74000000</v>
      </c>
    </row>
    <row r="597" spans="1:15">
      <c r="A597" t="s">
        <v>5695</v>
      </c>
      <c r="B597" t="s">
        <v>5696</v>
      </c>
      <c r="C597">
        <v>1146055040</v>
      </c>
      <c r="D597" t="s">
        <v>5697</v>
      </c>
      <c r="E597" t="str">
        <f t="shared" si="27"/>
        <v>0733.HK</v>
      </c>
      <c r="F597">
        <f t="shared" si="28"/>
        <v>7</v>
      </c>
      <c r="G597" t="s">
        <v>89</v>
      </c>
      <c r="H597" t="s">
        <v>89</v>
      </c>
      <c r="I597">
        <v>60</v>
      </c>
      <c r="J597" t="s">
        <v>90</v>
      </c>
      <c r="K597">
        <v>1.5</v>
      </c>
      <c r="L597">
        <v>2.4</v>
      </c>
      <c r="M597" s="2" t="s">
        <v>4423</v>
      </c>
      <c r="N597" s="2">
        <f t="shared" si="29"/>
        <v>38183</v>
      </c>
      <c r="O597">
        <v>48600000</v>
      </c>
    </row>
    <row r="598" spans="1:15">
      <c r="A598" t="s">
        <v>8426</v>
      </c>
      <c r="B598" t="s">
        <v>8427</v>
      </c>
      <c r="C598">
        <v>29121160</v>
      </c>
      <c r="D598" t="s">
        <v>8428</v>
      </c>
      <c r="E598" t="str">
        <f t="shared" si="27"/>
        <v>0736.HK</v>
      </c>
      <c r="F598">
        <f t="shared" si="28"/>
        <v>7</v>
      </c>
      <c r="G598" t="s">
        <v>23</v>
      </c>
      <c r="H598" t="s">
        <v>24</v>
      </c>
      <c r="I598">
        <v>40</v>
      </c>
      <c r="J598" t="s">
        <v>25</v>
      </c>
      <c r="K598" t="s">
        <v>11</v>
      </c>
      <c r="L598">
        <v>1.5042</v>
      </c>
      <c r="M598" s="2" t="s">
        <v>11</v>
      </c>
      <c r="N598" s="2"/>
      <c r="O598" t="s">
        <v>11</v>
      </c>
    </row>
    <row r="599" spans="1:15">
      <c r="A599" t="s">
        <v>2523</v>
      </c>
      <c r="B599" t="s">
        <v>2524</v>
      </c>
      <c r="C599">
        <v>5331324416</v>
      </c>
      <c r="D599" t="s">
        <v>2525</v>
      </c>
      <c r="E599" t="str">
        <f t="shared" si="27"/>
        <v>0737.HK</v>
      </c>
      <c r="F599">
        <f t="shared" si="28"/>
        <v>7</v>
      </c>
      <c r="G599" t="s">
        <v>251</v>
      </c>
      <c r="H599" t="s">
        <v>31</v>
      </c>
      <c r="I599">
        <v>20</v>
      </c>
      <c r="J599" t="s">
        <v>32</v>
      </c>
      <c r="K599">
        <v>4.18</v>
      </c>
      <c r="L599">
        <v>4.18</v>
      </c>
      <c r="M599" s="2" t="s">
        <v>2526</v>
      </c>
      <c r="N599" s="2">
        <f t="shared" si="29"/>
        <v>37839</v>
      </c>
      <c r="O599">
        <v>720000000</v>
      </c>
    </row>
    <row r="600" spans="1:15">
      <c r="A600" t="s">
        <v>4638</v>
      </c>
      <c r="B600" t="s">
        <v>4639</v>
      </c>
      <c r="C600">
        <v>285887488</v>
      </c>
      <c r="D600" t="s">
        <v>4640</v>
      </c>
      <c r="E600" t="str">
        <f t="shared" si="27"/>
        <v>0738.HK</v>
      </c>
      <c r="F600">
        <f t="shared" si="28"/>
        <v>7</v>
      </c>
      <c r="G600" t="s">
        <v>221</v>
      </c>
      <c r="H600" t="s">
        <v>222</v>
      </c>
      <c r="I600">
        <v>25</v>
      </c>
      <c r="J600" t="s">
        <v>80</v>
      </c>
      <c r="K600">
        <v>1.3</v>
      </c>
      <c r="L600">
        <v>1.1818</v>
      </c>
      <c r="M600" s="2" t="s">
        <v>4641</v>
      </c>
      <c r="N600" s="2">
        <f t="shared" si="29"/>
        <v>33949</v>
      </c>
      <c r="O600">
        <v>100000000</v>
      </c>
    </row>
    <row r="601" spans="1:15">
      <c r="A601" t="s">
        <v>9975</v>
      </c>
      <c r="B601" t="s">
        <v>9976</v>
      </c>
      <c r="C601">
        <v>5609326592</v>
      </c>
      <c r="D601" t="s">
        <v>9977</v>
      </c>
      <c r="E601" t="str">
        <f t="shared" si="27"/>
        <v>0743.HK</v>
      </c>
      <c r="F601">
        <f t="shared" si="28"/>
        <v>7</v>
      </c>
      <c r="G601" t="s">
        <v>180</v>
      </c>
      <c r="H601" t="s">
        <v>73</v>
      </c>
      <c r="I601">
        <v>15</v>
      </c>
      <c r="J601" t="s">
        <v>73</v>
      </c>
      <c r="K601">
        <v>4.95</v>
      </c>
      <c r="L601">
        <v>4.95</v>
      </c>
      <c r="M601" s="2" t="s">
        <v>68</v>
      </c>
      <c r="N601" s="2">
        <f t="shared" si="29"/>
        <v>39588</v>
      </c>
      <c r="O601">
        <v>375000000</v>
      </c>
    </row>
    <row r="602" spans="1:15">
      <c r="A602" t="s">
        <v>8556</v>
      </c>
      <c r="B602" t="s">
        <v>8557</v>
      </c>
      <c r="C602">
        <v>34373748</v>
      </c>
      <c r="D602" t="s">
        <v>8558</v>
      </c>
      <c r="E602" t="str">
        <f t="shared" si="27"/>
        <v>0745.HK</v>
      </c>
      <c r="F602">
        <f t="shared" si="28"/>
        <v>7</v>
      </c>
      <c r="G602" t="s">
        <v>285</v>
      </c>
      <c r="H602" t="s">
        <v>186</v>
      </c>
      <c r="I602">
        <v>50</v>
      </c>
      <c r="J602" t="s">
        <v>187</v>
      </c>
      <c r="K602">
        <v>0.25</v>
      </c>
      <c r="L602">
        <v>0.14499999999999999</v>
      </c>
      <c r="M602" s="2" t="s">
        <v>8559</v>
      </c>
      <c r="N602" s="2">
        <f t="shared" si="29"/>
        <v>38273</v>
      </c>
      <c r="O602">
        <v>319200000</v>
      </c>
    </row>
    <row r="603" spans="1:15">
      <c r="A603" t="s">
        <v>4623</v>
      </c>
      <c r="B603" t="s">
        <v>4624</v>
      </c>
      <c r="C603">
        <v>3918749952</v>
      </c>
      <c r="D603" t="s">
        <v>4625</v>
      </c>
      <c r="E603" t="str">
        <f t="shared" si="27"/>
        <v>0746.HK</v>
      </c>
      <c r="F603">
        <f t="shared" si="28"/>
        <v>7</v>
      </c>
      <c r="G603" t="s">
        <v>256</v>
      </c>
      <c r="H603" t="s">
        <v>73</v>
      </c>
      <c r="I603">
        <v>15</v>
      </c>
      <c r="J603" t="s">
        <v>73</v>
      </c>
      <c r="K603" t="s">
        <v>11</v>
      </c>
      <c r="L603" t="s">
        <v>11</v>
      </c>
      <c r="M603" s="2" t="s">
        <v>11</v>
      </c>
      <c r="N603" s="2"/>
      <c r="O603" t="s">
        <v>11</v>
      </c>
    </row>
    <row r="604" spans="1:15">
      <c r="A604" t="s">
        <v>2539</v>
      </c>
      <c r="B604" t="s">
        <v>2540</v>
      </c>
      <c r="C604">
        <v>149876352</v>
      </c>
      <c r="D604" t="s">
        <v>2541</v>
      </c>
      <c r="E604" t="str">
        <f t="shared" si="27"/>
        <v>0747.HK</v>
      </c>
      <c r="F604">
        <f t="shared" si="28"/>
        <v>7</v>
      </c>
      <c r="G604" t="s">
        <v>89</v>
      </c>
      <c r="H604" t="s">
        <v>89</v>
      </c>
      <c r="I604">
        <v>60</v>
      </c>
      <c r="J604" t="s">
        <v>90</v>
      </c>
      <c r="K604">
        <v>1.7</v>
      </c>
      <c r="L604">
        <v>1.19</v>
      </c>
      <c r="M604" s="2" t="s">
        <v>2542</v>
      </c>
      <c r="N604" s="2">
        <f t="shared" si="29"/>
        <v>36510</v>
      </c>
      <c r="O604">
        <v>30100000</v>
      </c>
    </row>
    <row r="605" spans="1:15">
      <c r="A605" t="s">
        <v>8304</v>
      </c>
      <c r="B605" t="s">
        <v>8305</v>
      </c>
      <c r="C605">
        <v>1512649088</v>
      </c>
      <c r="D605" t="s">
        <v>8306</v>
      </c>
      <c r="E605" t="str">
        <f t="shared" si="27"/>
        <v>0750.HK</v>
      </c>
      <c r="F605">
        <f t="shared" si="28"/>
        <v>7</v>
      </c>
      <c r="G605" t="s">
        <v>122</v>
      </c>
      <c r="H605" t="s">
        <v>45</v>
      </c>
      <c r="I605">
        <v>20</v>
      </c>
      <c r="J605" t="s">
        <v>32</v>
      </c>
      <c r="K605">
        <v>1.05</v>
      </c>
      <c r="L605">
        <v>2.2000000000000002</v>
      </c>
      <c r="M605" s="2" t="s">
        <v>8307</v>
      </c>
      <c r="N605" s="2">
        <f t="shared" si="29"/>
        <v>39826</v>
      </c>
      <c r="O605">
        <v>60000000</v>
      </c>
    </row>
    <row r="606" spans="1:15">
      <c r="A606" t="s">
        <v>2180</v>
      </c>
      <c r="B606" t="s">
        <v>2181</v>
      </c>
      <c r="C606">
        <v>8872169472</v>
      </c>
      <c r="D606" t="s">
        <v>2182</v>
      </c>
      <c r="E606" t="str">
        <f t="shared" si="27"/>
        <v>0751.HK</v>
      </c>
      <c r="F606">
        <f t="shared" si="28"/>
        <v>7</v>
      </c>
      <c r="G606" t="s">
        <v>306</v>
      </c>
      <c r="H606" t="s">
        <v>222</v>
      </c>
      <c r="I606">
        <v>25</v>
      </c>
      <c r="J606" t="s">
        <v>80</v>
      </c>
      <c r="K606">
        <v>2.0699999999999998</v>
      </c>
      <c r="L606">
        <v>9</v>
      </c>
      <c r="M606" s="2" t="s">
        <v>2183</v>
      </c>
      <c r="N606" s="2">
        <f t="shared" si="29"/>
        <v>36623</v>
      </c>
      <c r="O606">
        <v>500000000</v>
      </c>
    </row>
    <row r="607" spans="1:15">
      <c r="A607" t="s">
        <v>3404</v>
      </c>
      <c r="B607" t="s">
        <v>3405</v>
      </c>
      <c r="C607">
        <v>1734653312</v>
      </c>
      <c r="D607" t="s">
        <v>3406</v>
      </c>
      <c r="E607" t="str">
        <f t="shared" si="27"/>
        <v>0752.HK</v>
      </c>
      <c r="F607">
        <f t="shared" si="28"/>
        <v>7</v>
      </c>
      <c r="G607" t="s">
        <v>757</v>
      </c>
      <c r="H607" t="s">
        <v>186</v>
      </c>
      <c r="I607">
        <v>50</v>
      </c>
      <c r="J607" t="s">
        <v>187</v>
      </c>
      <c r="K607">
        <v>1</v>
      </c>
      <c r="L607">
        <v>2.0249999999999999</v>
      </c>
      <c r="M607" s="2" t="s">
        <v>3407</v>
      </c>
      <c r="N607" s="2">
        <f t="shared" si="29"/>
        <v>33875</v>
      </c>
      <c r="O607">
        <v>50000000</v>
      </c>
    </row>
    <row r="608" spans="1:15">
      <c r="A608" t="s">
        <v>10190</v>
      </c>
      <c r="B608" t="s">
        <v>10191</v>
      </c>
      <c r="C608">
        <v>134739181568</v>
      </c>
      <c r="D608" t="s">
        <v>10192</v>
      </c>
      <c r="E608" t="str">
        <f t="shared" si="27"/>
        <v>0753.HK</v>
      </c>
      <c r="F608">
        <f t="shared" si="28"/>
        <v>7</v>
      </c>
      <c r="G608" t="s">
        <v>8273</v>
      </c>
      <c r="H608" t="s">
        <v>31</v>
      </c>
      <c r="I608">
        <v>20</v>
      </c>
      <c r="J608" t="s">
        <v>32</v>
      </c>
      <c r="K608">
        <v>2.98</v>
      </c>
      <c r="L608">
        <v>4.08</v>
      </c>
      <c r="M608" s="2" t="s">
        <v>10193</v>
      </c>
      <c r="N608" s="2">
        <f t="shared" si="29"/>
        <v>38336</v>
      </c>
      <c r="O608">
        <v>2805680128</v>
      </c>
    </row>
    <row r="609" spans="1:15">
      <c r="A609" t="s">
        <v>5691</v>
      </c>
      <c r="B609" t="s">
        <v>5692</v>
      </c>
      <c r="C609">
        <v>18755837952</v>
      </c>
      <c r="D609" t="s">
        <v>5693</v>
      </c>
      <c r="E609" t="str">
        <f t="shared" si="27"/>
        <v>0754.HK</v>
      </c>
      <c r="F609">
        <f t="shared" si="28"/>
        <v>7</v>
      </c>
      <c r="G609" t="s">
        <v>89</v>
      </c>
      <c r="H609" t="s">
        <v>89</v>
      </c>
      <c r="I609">
        <v>60</v>
      </c>
      <c r="J609" t="s">
        <v>90</v>
      </c>
      <c r="K609">
        <v>2.7</v>
      </c>
      <c r="L609">
        <v>8.3270999999999997</v>
      </c>
      <c r="M609" s="2" t="s">
        <v>5694</v>
      </c>
      <c r="N609" s="2">
        <f t="shared" si="29"/>
        <v>35942</v>
      </c>
      <c r="O609">
        <v>250000000</v>
      </c>
    </row>
    <row r="610" spans="1:15">
      <c r="A610" t="s">
        <v>2597</v>
      </c>
      <c r="B610" t="s">
        <v>2598</v>
      </c>
      <c r="C610">
        <v>208310928</v>
      </c>
      <c r="D610" t="s">
        <v>2599</v>
      </c>
      <c r="E610" t="str">
        <f t="shared" si="27"/>
        <v>0755.HK</v>
      </c>
      <c r="F610">
        <f t="shared" si="28"/>
        <v>7</v>
      </c>
      <c r="G610" t="s">
        <v>89</v>
      </c>
      <c r="H610" t="s">
        <v>89</v>
      </c>
      <c r="I610">
        <v>60</v>
      </c>
      <c r="J610" t="s">
        <v>90</v>
      </c>
      <c r="K610">
        <v>0.8</v>
      </c>
      <c r="L610">
        <v>0.315</v>
      </c>
      <c r="M610" s="2" t="s">
        <v>2600</v>
      </c>
      <c r="N610" s="2">
        <f t="shared" si="29"/>
        <v>33904</v>
      </c>
      <c r="O610">
        <v>40000000</v>
      </c>
    </row>
    <row r="611" spans="1:15">
      <c r="A611" t="s">
        <v>1947</v>
      </c>
      <c r="B611" t="s">
        <v>1948</v>
      </c>
      <c r="C611">
        <v>175720368</v>
      </c>
      <c r="D611" t="s">
        <v>1949</v>
      </c>
      <c r="E611" t="str">
        <f t="shared" si="27"/>
        <v>0756.HK</v>
      </c>
      <c r="F611">
        <f t="shared" si="28"/>
        <v>7</v>
      </c>
      <c r="G611" t="s">
        <v>95</v>
      </c>
      <c r="H611" t="s">
        <v>57</v>
      </c>
      <c r="I611">
        <v>30</v>
      </c>
      <c r="J611" t="s">
        <v>58</v>
      </c>
      <c r="K611">
        <v>0.63</v>
      </c>
      <c r="L611">
        <v>0.63</v>
      </c>
      <c r="M611" s="2" t="s">
        <v>1950</v>
      </c>
      <c r="N611" s="2">
        <f t="shared" si="29"/>
        <v>39639</v>
      </c>
      <c r="O611">
        <v>250000000</v>
      </c>
    </row>
    <row r="612" spans="1:15">
      <c r="A612" t="s">
        <v>2128</v>
      </c>
      <c r="B612" t="s">
        <v>2129</v>
      </c>
      <c r="C612">
        <v>744524736</v>
      </c>
      <c r="D612" t="s">
        <v>2130</v>
      </c>
      <c r="E612" t="str">
        <f t="shared" si="27"/>
        <v>0757.HK</v>
      </c>
      <c r="F612">
        <f t="shared" si="28"/>
        <v>7</v>
      </c>
      <c r="G612" t="s">
        <v>594</v>
      </c>
      <c r="H612" t="s">
        <v>594</v>
      </c>
      <c r="I612">
        <v>45</v>
      </c>
      <c r="J612" t="s">
        <v>39</v>
      </c>
      <c r="K612">
        <v>2.92</v>
      </c>
      <c r="L612">
        <v>2.8986000000000001</v>
      </c>
      <c r="M612" s="2" t="s">
        <v>653</v>
      </c>
      <c r="N612" s="2">
        <f t="shared" si="29"/>
        <v>39538</v>
      </c>
      <c r="O612">
        <v>338132992</v>
      </c>
    </row>
    <row r="613" spans="1:15">
      <c r="A613" t="s">
        <v>4330</v>
      </c>
      <c r="B613" t="s">
        <v>4331</v>
      </c>
      <c r="C613">
        <v>202649872</v>
      </c>
      <c r="D613" t="s">
        <v>4332</v>
      </c>
      <c r="E613" t="str">
        <f t="shared" si="27"/>
        <v>0758.HK</v>
      </c>
      <c r="F613">
        <f t="shared" si="28"/>
        <v>7</v>
      </c>
      <c r="G613" t="s">
        <v>180</v>
      </c>
      <c r="H613" t="s">
        <v>73</v>
      </c>
      <c r="I613">
        <v>15</v>
      </c>
      <c r="J613" t="s">
        <v>73</v>
      </c>
      <c r="K613">
        <v>1</v>
      </c>
      <c r="L613">
        <v>0.19170000000000001</v>
      </c>
      <c r="M613" s="2" t="s">
        <v>4333</v>
      </c>
      <c r="N613" s="2">
        <f t="shared" si="29"/>
        <v>36497</v>
      </c>
      <c r="O613">
        <v>75000000</v>
      </c>
    </row>
    <row r="614" spans="1:15">
      <c r="A614" t="s">
        <v>9301</v>
      </c>
      <c r="B614" t="s">
        <v>9302</v>
      </c>
      <c r="C614">
        <v>269807264</v>
      </c>
      <c r="D614" t="s">
        <v>9303</v>
      </c>
      <c r="E614" t="str">
        <f t="shared" si="27"/>
        <v>0759.HK</v>
      </c>
      <c r="F614">
        <f t="shared" si="28"/>
        <v>7</v>
      </c>
      <c r="G614" t="s">
        <v>434</v>
      </c>
      <c r="H614" t="s">
        <v>434</v>
      </c>
      <c r="I614">
        <v>30</v>
      </c>
      <c r="J614" t="s">
        <v>58</v>
      </c>
      <c r="K614">
        <v>1.1000000000000001</v>
      </c>
      <c r="L614">
        <v>0.36670000000000003</v>
      </c>
      <c r="M614" s="2" t="s">
        <v>9304</v>
      </c>
      <c r="N614" s="2">
        <f t="shared" si="29"/>
        <v>36479</v>
      </c>
      <c r="O614">
        <v>51300000</v>
      </c>
    </row>
    <row r="615" spans="1:15">
      <c r="A615" t="s">
        <v>1745</v>
      </c>
      <c r="B615" t="s">
        <v>1746</v>
      </c>
      <c r="C615">
        <v>144103904</v>
      </c>
      <c r="D615" t="s">
        <v>1747</v>
      </c>
      <c r="E615" t="str">
        <f t="shared" si="27"/>
        <v>0760.HK</v>
      </c>
      <c r="F615">
        <f t="shared" si="28"/>
        <v>7</v>
      </c>
      <c r="G615" t="s">
        <v>89</v>
      </c>
      <c r="H615" t="s">
        <v>89</v>
      </c>
      <c r="I615">
        <v>60</v>
      </c>
      <c r="J615" t="s">
        <v>90</v>
      </c>
      <c r="K615">
        <v>1.06</v>
      </c>
      <c r="L615">
        <v>0.45040000000000002</v>
      </c>
      <c r="M615" s="2" t="s">
        <v>1748</v>
      </c>
      <c r="N615" s="2">
        <f t="shared" si="29"/>
        <v>34919</v>
      </c>
      <c r="O615">
        <v>100000000</v>
      </c>
    </row>
    <row r="616" spans="1:15">
      <c r="A616" t="s">
        <v>8166</v>
      </c>
      <c r="B616" t="s">
        <v>8167</v>
      </c>
      <c r="C616">
        <v>170431545344</v>
      </c>
      <c r="D616" t="s">
        <v>8168</v>
      </c>
      <c r="E616" t="str">
        <f t="shared" si="27"/>
        <v>0762.HK</v>
      </c>
      <c r="F616">
        <f t="shared" si="28"/>
        <v>7</v>
      </c>
      <c r="G616" t="s">
        <v>3488</v>
      </c>
      <c r="H616" t="s">
        <v>2164</v>
      </c>
      <c r="I616">
        <v>50</v>
      </c>
      <c r="J616" t="s">
        <v>187</v>
      </c>
      <c r="K616">
        <v>15.58</v>
      </c>
      <c r="L616">
        <v>7.8</v>
      </c>
      <c r="M616" s="2" t="s">
        <v>8169</v>
      </c>
      <c r="N616" s="2">
        <f t="shared" si="29"/>
        <v>36699</v>
      </c>
      <c r="O616">
        <v>2459130112</v>
      </c>
    </row>
    <row r="617" spans="1:15">
      <c r="A617" t="s">
        <v>34</v>
      </c>
      <c r="B617" t="s">
        <v>35</v>
      </c>
      <c r="C617">
        <v>217362186240</v>
      </c>
      <c r="D617" t="s">
        <v>36</v>
      </c>
      <c r="E617" t="str">
        <f t="shared" si="27"/>
        <v>0763.HK</v>
      </c>
      <c r="F617">
        <f t="shared" si="28"/>
        <v>7</v>
      </c>
      <c r="G617" t="s">
        <v>37</v>
      </c>
      <c r="H617" t="s">
        <v>38</v>
      </c>
      <c r="I617">
        <v>45</v>
      </c>
      <c r="J617" t="s">
        <v>39</v>
      </c>
      <c r="K617">
        <v>22</v>
      </c>
      <c r="L617">
        <v>20.833300000000001</v>
      </c>
      <c r="M617" s="2" t="s">
        <v>40</v>
      </c>
      <c r="N617" s="2">
        <f t="shared" si="29"/>
        <v>38330</v>
      </c>
      <c r="O617">
        <v>141068000</v>
      </c>
    </row>
    <row r="618" spans="1:15">
      <c r="A618" t="s">
        <v>7000</v>
      </c>
      <c r="B618" t="s">
        <v>7001</v>
      </c>
      <c r="C618">
        <v>267372448</v>
      </c>
      <c r="D618" t="s">
        <v>7002</v>
      </c>
      <c r="E618" t="str">
        <f t="shared" si="27"/>
        <v>0764.HK</v>
      </c>
      <c r="F618">
        <f t="shared" si="28"/>
        <v>7</v>
      </c>
      <c r="G618" t="s">
        <v>221</v>
      </c>
      <c r="H618" t="s">
        <v>222</v>
      </c>
      <c r="I618">
        <v>25</v>
      </c>
      <c r="J618" t="s">
        <v>80</v>
      </c>
      <c r="K618">
        <v>1.33</v>
      </c>
      <c r="L618">
        <v>0.16</v>
      </c>
      <c r="M618" s="2" t="s">
        <v>7003</v>
      </c>
      <c r="N618" s="2">
        <f t="shared" si="29"/>
        <v>36571</v>
      </c>
      <c r="O618">
        <v>60000000</v>
      </c>
    </row>
    <row r="619" spans="1:15">
      <c r="A619" t="s">
        <v>3438</v>
      </c>
      <c r="B619" t="s">
        <v>3439</v>
      </c>
      <c r="C619">
        <v>444616096</v>
      </c>
      <c r="D619" t="s">
        <v>3440</v>
      </c>
      <c r="E619" t="str">
        <f t="shared" si="27"/>
        <v>0765.HK</v>
      </c>
      <c r="F619">
        <f t="shared" si="28"/>
        <v>7</v>
      </c>
      <c r="G619" t="s">
        <v>809</v>
      </c>
      <c r="H619" t="s">
        <v>222</v>
      </c>
      <c r="I619">
        <v>25</v>
      </c>
      <c r="J619" t="s">
        <v>80</v>
      </c>
      <c r="K619">
        <v>1.03</v>
      </c>
      <c r="L619">
        <v>0.68</v>
      </c>
      <c r="M619" s="2" t="s">
        <v>3441</v>
      </c>
      <c r="N619" s="2">
        <f t="shared" si="29"/>
        <v>33900</v>
      </c>
      <c r="O619">
        <v>40000000</v>
      </c>
    </row>
    <row r="620" spans="1:15">
      <c r="A620" t="s">
        <v>157</v>
      </c>
      <c r="B620" t="s">
        <v>158</v>
      </c>
      <c r="C620">
        <v>150295632</v>
      </c>
      <c r="D620" t="s">
        <v>159</v>
      </c>
      <c r="E620" t="str">
        <f t="shared" si="27"/>
        <v>0767.HK</v>
      </c>
      <c r="F620">
        <f t="shared" si="28"/>
        <v>7</v>
      </c>
      <c r="G620" t="s">
        <v>24</v>
      </c>
      <c r="H620" t="s">
        <v>24</v>
      </c>
      <c r="I620">
        <v>40</v>
      </c>
      <c r="J620" t="s">
        <v>25</v>
      </c>
      <c r="K620">
        <v>1.1499999999999999</v>
      </c>
      <c r="L620">
        <v>4.9000000000000002E-2</v>
      </c>
      <c r="M620" s="2" t="s">
        <v>160</v>
      </c>
      <c r="N620" s="2">
        <f t="shared" si="29"/>
        <v>35023</v>
      </c>
      <c r="O620">
        <v>220000000</v>
      </c>
    </row>
    <row r="621" spans="1:15">
      <c r="A621" t="s">
        <v>1266</v>
      </c>
      <c r="B621" t="s">
        <v>1267</v>
      </c>
      <c r="C621">
        <v>31793304</v>
      </c>
      <c r="D621" t="s">
        <v>1268</v>
      </c>
      <c r="E621" t="str">
        <f t="shared" si="27"/>
        <v>0768.HK</v>
      </c>
      <c r="F621">
        <f t="shared" si="28"/>
        <v>7</v>
      </c>
      <c r="G621" t="s">
        <v>67</v>
      </c>
      <c r="H621" t="s">
        <v>24</v>
      </c>
      <c r="I621">
        <v>40</v>
      </c>
      <c r="J621" t="s">
        <v>25</v>
      </c>
      <c r="K621">
        <v>1</v>
      </c>
      <c r="L621">
        <v>8.2000000000000003E-2</v>
      </c>
      <c r="M621" s="2" t="s">
        <v>1269</v>
      </c>
      <c r="N621" s="2">
        <f t="shared" si="29"/>
        <v>36543</v>
      </c>
      <c r="O621">
        <v>50000000</v>
      </c>
    </row>
    <row r="622" spans="1:15">
      <c r="A622" t="s">
        <v>8403</v>
      </c>
      <c r="B622" t="s">
        <v>8404</v>
      </c>
      <c r="C622">
        <v>1088890624</v>
      </c>
      <c r="D622" t="s">
        <v>8405</v>
      </c>
      <c r="E622" t="str">
        <f t="shared" si="27"/>
        <v>0769.HK</v>
      </c>
      <c r="F622">
        <f t="shared" si="28"/>
        <v>7</v>
      </c>
      <c r="G622" t="s">
        <v>72</v>
      </c>
      <c r="H622" t="s">
        <v>73</v>
      </c>
      <c r="I622">
        <v>15</v>
      </c>
      <c r="J622" t="s">
        <v>73</v>
      </c>
      <c r="K622">
        <v>0.93</v>
      </c>
      <c r="L622">
        <v>3.3631000000000002</v>
      </c>
      <c r="M622" s="2" t="s">
        <v>8406</v>
      </c>
      <c r="N622" s="2">
        <f t="shared" si="29"/>
        <v>36448</v>
      </c>
      <c r="O622">
        <v>150000000</v>
      </c>
    </row>
    <row r="623" spans="1:15">
      <c r="A623" t="s">
        <v>2636</v>
      </c>
      <c r="B623" t="s">
        <v>2637</v>
      </c>
      <c r="C623">
        <v>1421238</v>
      </c>
      <c r="D623" t="s">
        <v>2638</v>
      </c>
      <c r="E623" t="str">
        <f t="shared" si="27"/>
        <v>0770.HK</v>
      </c>
      <c r="F623">
        <f t="shared" si="28"/>
        <v>7</v>
      </c>
      <c r="G623" t="s">
        <v>24</v>
      </c>
      <c r="H623" t="s">
        <v>24</v>
      </c>
      <c r="I623">
        <v>40</v>
      </c>
      <c r="J623" t="s">
        <v>25</v>
      </c>
      <c r="K623">
        <v>10.4</v>
      </c>
      <c r="L623">
        <v>10.4</v>
      </c>
      <c r="M623" s="2" t="s">
        <v>2639</v>
      </c>
      <c r="N623" s="2">
        <f t="shared" si="29"/>
        <v>34303</v>
      </c>
      <c r="O623">
        <v>10000000</v>
      </c>
    </row>
    <row r="624" spans="1:15">
      <c r="A624" t="s">
        <v>9869</v>
      </c>
      <c r="B624" t="s">
        <v>9870</v>
      </c>
      <c r="C624">
        <v>616935424</v>
      </c>
      <c r="D624" t="s">
        <v>9871</v>
      </c>
      <c r="E624" t="str">
        <f t="shared" si="27"/>
        <v>0771.HK</v>
      </c>
      <c r="F624">
        <f t="shared" si="28"/>
        <v>7</v>
      </c>
      <c r="G624" t="s">
        <v>1098</v>
      </c>
      <c r="H624" t="s">
        <v>397</v>
      </c>
      <c r="I624">
        <v>45</v>
      </c>
      <c r="J624" t="s">
        <v>39</v>
      </c>
      <c r="K624">
        <v>1.18</v>
      </c>
      <c r="L624">
        <v>0.73019999999999996</v>
      </c>
      <c r="M624" s="2" t="s">
        <v>9872</v>
      </c>
      <c r="N624" s="2">
        <f t="shared" si="29"/>
        <v>35739</v>
      </c>
      <c r="O624">
        <v>70000000</v>
      </c>
    </row>
    <row r="625" spans="1:15">
      <c r="A625" t="s">
        <v>8637</v>
      </c>
      <c r="B625" t="s">
        <v>8638</v>
      </c>
      <c r="C625">
        <v>34315354112</v>
      </c>
      <c r="D625" t="s">
        <v>8639</v>
      </c>
      <c r="E625" t="str">
        <f t="shared" si="27"/>
        <v>0772.HK</v>
      </c>
      <c r="F625">
        <f t="shared" si="28"/>
        <v>7</v>
      </c>
      <c r="G625" t="s">
        <v>757</v>
      </c>
      <c r="H625" t="s">
        <v>186</v>
      </c>
      <c r="I625">
        <v>50</v>
      </c>
      <c r="J625" t="s">
        <v>187</v>
      </c>
      <c r="K625">
        <v>55</v>
      </c>
      <c r="L625">
        <v>38</v>
      </c>
      <c r="M625" s="2" t="s">
        <v>8640</v>
      </c>
      <c r="N625" s="2">
        <f t="shared" si="29"/>
        <v>43047</v>
      </c>
      <c r="O625">
        <v>151372000</v>
      </c>
    </row>
    <row r="626" spans="1:15">
      <c r="A626" t="s">
        <v>7854</v>
      </c>
      <c r="B626" t="s">
        <v>7855</v>
      </c>
      <c r="C626">
        <v>7304415232</v>
      </c>
      <c r="D626" t="s">
        <v>7856</v>
      </c>
      <c r="E626" t="str">
        <f t="shared" si="27"/>
        <v>0775.HK</v>
      </c>
      <c r="F626">
        <f t="shared" si="28"/>
        <v>7</v>
      </c>
      <c r="G626" t="s">
        <v>294</v>
      </c>
      <c r="H626" t="s">
        <v>101</v>
      </c>
      <c r="I626">
        <v>35</v>
      </c>
      <c r="J626" t="s">
        <v>18</v>
      </c>
      <c r="K626">
        <v>2</v>
      </c>
      <c r="L626">
        <v>1.7801</v>
      </c>
      <c r="M626" s="2" t="s">
        <v>7857</v>
      </c>
      <c r="N626" s="2">
        <f t="shared" si="29"/>
        <v>37453</v>
      </c>
      <c r="O626">
        <v>1307000064</v>
      </c>
    </row>
    <row r="627" spans="1:15">
      <c r="A627" t="s">
        <v>5443</v>
      </c>
      <c r="B627" t="s">
        <v>5444</v>
      </c>
      <c r="C627">
        <v>1645380480</v>
      </c>
      <c r="D627" t="s">
        <v>5445</v>
      </c>
      <c r="E627" t="str">
        <f t="shared" si="27"/>
        <v>0776.HK</v>
      </c>
      <c r="F627">
        <f t="shared" si="28"/>
        <v>7</v>
      </c>
      <c r="G627" t="s">
        <v>306</v>
      </c>
      <c r="H627" t="s">
        <v>222</v>
      </c>
      <c r="I627">
        <v>25</v>
      </c>
      <c r="J627" t="s">
        <v>80</v>
      </c>
      <c r="K627">
        <v>0.8</v>
      </c>
      <c r="L627">
        <v>5</v>
      </c>
      <c r="M627" s="2" t="s">
        <v>311</v>
      </c>
      <c r="N627" s="2">
        <f t="shared" si="29"/>
        <v>38638</v>
      </c>
      <c r="O627">
        <v>42000000</v>
      </c>
    </row>
    <row r="628" spans="1:15">
      <c r="A628" t="s">
        <v>3869</v>
      </c>
      <c r="B628" t="s">
        <v>3870</v>
      </c>
      <c r="C628">
        <v>7996024832</v>
      </c>
      <c r="D628" t="s">
        <v>3871</v>
      </c>
      <c r="E628" t="str">
        <f t="shared" si="27"/>
        <v>0777.HK</v>
      </c>
      <c r="F628">
        <f t="shared" si="28"/>
        <v>7</v>
      </c>
      <c r="G628" t="s">
        <v>285</v>
      </c>
      <c r="H628" t="s">
        <v>186</v>
      </c>
      <c r="I628">
        <v>50</v>
      </c>
      <c r="J628" t="s">
        <v>187</v>
      </c>
      <c r="K628">
        <v>13.18</v>
      </c>
      <c r="L628">
        <v>23.7</v>
      </c>
      <c r="M628" s="2" t="s">
        <v>3872</v>
      </c>
      <c r="N628" s="2">
        <f t="shared" si="29"/>
        <v>39388</v>
      </c>
      <c r="O628">
        <v>108000000</v>
      </c>
    </row>
    <row r="629" spans="1:15">
      <c r="A629" t="s">
        <v>6826</v>
      </c>
      <c r="B629" t="s">
        <v>6827</v>
      </c>
      <c r="C629">
        <v>11532732416</v>
      </c>
      <c r="D629" t="s">
        <v>6828</v>
      </c>
      <c r="E629" t="str">
        <f t="shared" si="27"/>
        <v>0778.HK</v>
      </c>
      <c r="F629">
        <f t="shared" si="28"/>
        <v>7</v>
      </c>
      <c r="G629" t="s">
        <v>4495</v>
      </c>
      <c r="H629" t="s">
        <v>360</v>
      </c>
      <c r="I629">
        <v>60</v>
      </c>
      <c r="J629" t="s">
        <v>90</v>
      </c>
      <c r="K629" t="s">
        <v>11</v>
      </c>
      <c r="L629">
        <v>6.82</v>
      </c>
      <c r="M629" s="2" t="s">
        <v>11</v>
      </c>
      <c r="N629" s="2"/>
      <c r="O629" t="s">
        <v>11</v>
      </c>
    </row>
    <row r="630" spans="1:15">
      <c r="A630" t="s">
        <v>1445</v>
      </c>
      <c r="B630" t="s">
        <v>1446</v>
      </c>
      <c r="C630">
        <v>40580018176</v>
      </c>
      <c r="D630" t="s">
        <v>1447</v>
      </c>
      <c r="E630" t="str">
        <f t="shared" si="27"/>
        <v>0780.HK</v>
      </c>
      <c r="F630">
        <f t="shared" si="28"/>
        <v>7</v>
      </c>
      <c r="G630" t="s">
        <v>341</v>
      </c>
      <c r="H630" t="s">
        <v>342</v>
      </c>
      <c r="I630">
        <v>25</v>
      </c>
      <c r="J630" t="s">
        <v>80</v>
      </c>
      <c r="K630">
        <v>9.8000000000000007</v>
      </c>
      <c r="L630">
        <v>12.87</v>
      </c>
      <c r="M630" s="2" t="s">
        <v>1448</v>
      </c>
      <c r="N630" s="2">
        <f t="shared" si="29"/>
        <v>43430</v>
      </c>
      <c r="O630">
        <v>143840000</v>
      </c>
    </row>
    <row r="631" spans="1:15">
      <c r="A631" t="s">
        <v>4505</v>
      </c>
      <c r="B631" t="s">
        <v>4506</v>
      </c>
      <c r="C631">
        <v>112000000</v>
      </c>
      <c r="D631" t="s">
        <v>4507</v>
      </c>
      <c r="E631" t="str">
        <f t="shared" si="27"/>
        <v>0784.HK</v>
      </c>
      <c r="F631">
        <f t="shared" si="28"/>
        <v>7</v>
      </c>
      <c r="G631" t="s">
        <v>122</v>
      </c>
      <c r="H631" t="s">
        <v>45</v>
      </c>
      <c r="I631">
        <v>20</v>
      </c>
      <c r="J631" t="s">
        <v>32</v>
      </c>
      <c r="K631">
        <v>0.5</v>
      </c>
      <c r="L631">
        <v>0.5</v>
      </c>
      <c r="M631" s="2" t="s">
        <v>731</v>
      </c>
      <c r="N631" s="2">
        <f t="shared" si="29"/>
        <v>43097</v>
      </c>
      <c r="O631">
        <v>200000000</v>
      </c>
    </row>
    <row r="632" spans="1:15">
      <c r="A632" t="s">
        <v>8181</v>
      </c>
      <c r="B632" t="s">
        <v>8182</v>
      </c>
      <c r="C632">
        <v>153127370752</v>
      </c>
      <c r="D632" t="s">
        <v>8183</v>
      </c>
      <c r="E632" t="str">
        <f t="shared" si="27"/>
        <v>0788.HK</v>
      </c>
      <c r="F632">
        <f t="shared" si="28"/>
        <v>7</v>
      </c>
      <c r="G632" t="s">
        <v>3488</v>
      </c>
      <c r="H632" t="s">
        <v>2164</v>
      </c>
      <c r="I632">
        <v>50</v>
      </c>
      <c r="J632" t="s">
        <v>187</v>
      </c>
      <c r="K632">
        <v>1.26</v>
      </c>
      <c r="L632">
        <v>1.583</v>
      </c>
      <c r="M632" s="2" t="s">
        <v>8184</v>
      </c>
      <c r="N632" s="2">
        <f t="shared" si="29"/>
        <v>43320</v>
      </c>
      <c r="O632">
        <v>43114799104</v>
      </c>
    </row>
    <row r="633" spans="1:15">
      <c r="A633" t="s">
        <v>9996</v>
      </c>
      <c r="B633" t="s">
        <v>9997</v>
      </c>
      <c r="C633">
        <v>204234096</v>
      </c>
      <c r="D633" t="s">
        <v>9998</v>
      </c>
      <c r="E633" t="str">
        <f t="shared" si="27"/>
        <v>0789.HK</v>
      </c>
      <c r="F633">
        <f t="shared" si="28"/>
        <v>7</v>
      </c>
      <c r="G633" t="s">
        <v>221</v>
      </c>
      <c r="H633" t="s">
        <v>222</v>
      </c>
      <c r="I633">
        <v>25</v>
      </c>
      <c r="J633" t="s">
        <v>80</v>
      </c>
      <c r="K633">
        <v>2.2200000000000002</v>
      </c>
      <c r="L633">
        <v>0.4</v>
      </c>
      <c r="M633" s="2" t="s">
        <v>9999</v>
      </c>
      <c r="N633" s="2">
        <f t="shared" si="29"/>
        <v>39584</v>
      </c>
      <c r="O633">
        <v>280000000</v>
      </c>
    </row>
    <row r="634" spans="1:15">
      <c r="A634" t="s">
        <v>7759</v>
      </c>
      <c r="B634" t="s">
        <v>7760</v>
      </c>
      <c r="C634">
        <v>76480400</v>
      </c>
      <c r="D634" t="s">
        <v>7761</v>
      </c>
      <c r="E634" t="str">
        <f t="shared" si="27"/>
        <v>0794.HK</v>
      </c>
      <c r="F634">
        <f t="shared" si="28"/>
        <v>7</v>
      </c>
      <c r="G634" t="s">
        <v>212</v>
      </c>
      <c r="H634" t="s">
        <v>73</v>
      </c>
      <c r="I634">
        <v>15</v>
      </c>
      <c r="J634" t="s">
        <v>73</v>
      </c>
      <c r="K634">
        <v>1.1200000000000001</v>
      </c>
      <c r="L634">
        <v>1.72</v>
      </c>
      <c r="M634" s="2" t="s">
        <v>7762</v>
      </c>
      <c r="N634" s="2">
        <f t="shared" si="29"/>
        <v>39870</v>
      </c>
      <c r="O634">
        <v>70000000</v>
      </c>
    </row>
    <row r="635" spans="1:15">
      <c r="A635" t="s">
        <v>10307</v>
      </c>
      <c r="B635" t="s">
        <v>10308</v>
      </c>
      <c r="C635">
        <v>6001975808</v>
      </c>
      <c r="D635" t="s">
        <v>10309</v>
      </c>
      <c r="E635" t="str">
        <f t="shared" si="27"/>
        <v>0797.HK</v>
      </c>
      <c r="F635">
        <f t="shared" si="28"/>
        <v>7</v>
      </c>
      <c r="G635" t="s">
        <v>285</v>
      </c>
      <c r="H635" t="s">
        <v>186</v>
      </c>
      <c r="I635">
        <v>50</v>
      </c>
      <c r="J635" t="s">
        <v>187</v>
      </c>
      <c r="K635">
        <v>1.5</v>
      </c>
      <c r="L635">
        <v>2.27</v>
      </c>
      <c r="M635" s="2" t="s">
        <v>3556</v>
      </c>
      <c r="N635" s="2">
        <f t="shared" si="29"/>
        <v>43299</v>
      </c>
      <c r="O635">
        <v>666680000</v>
      </c>
    </row>
    <row r="636" spans="1:15">
      <c r="A636" t="s">
        <v>8908</v>
      </c>
      <c r="B636" t="s">
        <v>8909</v>
      </c>
      <c r="C636">
        <v>2651023104</v>
      </c>
      <c r="D636" t="s">
        <v>8910</v>
      </c>
      <c r="E636" t="str">
        <f t="shared" si="27"/>
        <v>0798.HK</v>
      </c>
      <c r="F636">
        <f t="shared" si="28"/>
        <v>7</v>
      </c>
      <c r="G636" t="s">
        <v>89</v>
      </c>
      <c r="H636" t="s">
        <v>89</v>
      </c>
      <c r="I636">
        <v>60</v>
      </c>
      <c r="J636" t="s">
        <v>90</v>
      </c>
      <c r="K636">
        <v>0.83</v>
      </c>
      <c r="L636">
        <v>0.8</v>
      </c>
      <c r="M636" s="2" t="s">
        <v>8911</v>
      </c>
      <c r="N636" s="2">
        <f t="shared" si="29"/>
        <v>41726</v>
      </c>
      <c r="O636">
        <v>1000000000</v>
      </c>
    </row>
    <row r="637" spans="1:15">
      <c r="A637" t="s">
        <v>5463</v>
      </c>
      <c r="B637" t="s">
        <v>5464</v>
      </c>
      <c r="C637">
        <v>4863906816</v>
      </c>
      <c r="D637" t="s">
        <v>5465</v>
      </c>
      <c r="E637" t="str">
        <f t="shared" si="27"/>
        <v>0799.HK</v>
      </c>
      <c r="F637">
        <f t="shared" si="28"/>
        <v>7</v>
      </c>
      <c r="G637" t="s">
        <v>285</v>
      </c>
      <c r="H637" t="s">
        <v>186</v>
      </c>
      <c r="I637">
        <v>50</v>
      </c>
      <c r="J637" t="s">
        <v>187</v>
      </c>
      <c r="K637">
        <v>2.8</v>
      </c>
      <c r="L637">
        <v>4.45</v>
      </c>
      <c r="M637" s="2" t="s">
        <v>5466</v>
      </c>
      <c r="N637" s="2">
        <f t="shared" si="29"/>
        <v>41565</v>
      </c>
      <c r="O637">
        <v>327433984</v>
      </c>
    </row>
    <row r="638" spans="1:15">
      <c r="A638" t="s">
        <v>10289</v>
      </c>
      <c r="B638" t="s">
        <v>10290</v>
      </c>
      <c r="C638">
        <v>560112576</v>
      </c>
      <c r="D638" t="s">
        <v>10291</v>
      </c>
      <c r="E638" t="str">
        <f t="shared" si="27"/>
        <v>0800.HK</v>
      </c>
      <c r="F638">
        <f t="shared" si="28"/>
        <v>7</v>
      </c>
      <c r="G638" t="s">
        <v>89</v>
      </c>
      <c r="H638" t="s">
        <v>89</v>
      </c>
      <c r="I638">
        <v>60</v>
      </c>
      <c r="J638" t="s">
        <v>90</v>
      </c>
      <c r="K638">
        <v>1.9</v>
      </c>
      <c r="L638">
        <v>0.56999999999999995</v>
      </c>
      <c r="M638" s="2" t="s">
        <v>10292</v>
      </c>
      <c r="N638" s="2">
        <f t="shared" si="29"/>
        <v>39611</v>
      </c>
      <c r="O638">
        <v>91000000</v>
      </c>
    </row>
    <row r="639" spans="1:15">
      <c r="A639" t="s">
        <v>8933</v>
      </c>
      <c r="B639" t="s">
        <v>8934</v>
      </c>
      <c r="C639">
        <v>42248216</v>
      </c>
      <c r="D639" t="s">
        <v>8935</v>
      </c>
      <c r="E639" t="str">
        <f t="shared" si="27"/>
        <v>0802.HK</v>
      </c>
      <c r="F639">
        <f t="shared" si="28"/>
        <v>7</v>
      </c>
      <c r="G639" t="s">
        <v>396</v>
      </c>
      <c r="H639" t="s">
        <v>397</v>
      </c>
      <c r="I639">
        <v>45</v>
      </c>
      <c r="J639" t="s">
        <v>39</v>
      </c>
      <c r="K639" t="s">
        <v>11</v>
      </c>
      <c r="L639">
        <v>2.3062</v>
      </c>
      <c r="M639" s="2" t="s">
        <v>8936</v>
      </c>
      <c r="N639" s="2">
        <f t="shared" si="29"/>
        <v>38170</v>
      </c>
      <c r="O639" t="s">
        <v>11</v>
      </c>
    </row>
    <row r="640" spans="1:15">
      <c r="A640" t="s">
        <v>3393</v>
      </c>
      <c r="B640" t="s">
        <v>3394</v>
      </c>
      <c r="C640">
        <v>90553632</v>
      </c>
      <c r="D640" t="s">
        <v>3395</v>
      </c>
      <c r="E640" t="str">
        <f t="shared" si="27"/>
        <v>0804.HK</v>
      </c>
      <c r="F640">
        <f t="shared" si="28"/>
        <v>7</v>
      </c>
      <c r="G640" t="s">
        <v>67</v>
      </c>
      <c r="H640" t="s">
        <v>24</v>
      </c>
      <c r="I640">
        <v>40</v>
      </c>
      <c r="J640" t="s">
        <v>25</v>
      </c>
      <c r="K640">
        <v>0.5</v>
      </c>
      <c r="L640">
        <v>0.2908</v>
      </c>
      <c r="M640" s="2" t="s">
        <v>3396</v>
      </c>
      <c r="N640" s="2">
        <f t="shared" si="29"/>
        <v>42167</v>
      </c>
      <c r="O640">
        <v>120000000</v>
      </c>
    </row>
    <row r="641" spans="1:15">
      <c r="A641" t="s">
        <v>1179</v>
      </c>
      <c r="B641" t="s">
        <v>1180</v>
      </c>
      <c r="C641">
        <v>5206123008</v>
      </c>
      <c r="D641" t="s">
        <v>1181</v>
      </c>
      <c r="E641" t="str">
        <f t="shared" si="27"/>
        <v>0806.HK</v>
      </c>
      <c r="F641">
        <f t="shared" si="28"/>
        <v>7</v>
      </c>
      <c r="G641" t="s">
        <v>67</v>
      </c>
      <c r="H641" t="s">
        <v>24</v>
      </c>
      <c r="I641">
        <v>40</v>
      </c>
      <c r="J641" t="s">
        <v>25</v>
      </c>
      <c r="K641">
        <v>7.63</v>
      </c>
      <c r="L641">
        <v>6.06</v>
      </c>
      <c r="M641" s="2" t="s">
        <v>1182</v>
      </c>
      <c r="N641" s="2">
        <f t="shared" si="29"/>
        <v>39408</v>
      </c>
      <c r="O641">
        <v>381600000</v>
      </c>
    </row>
    <row r="642" spans="1:15">
      <c r="A642" t="s">
        <v>2408</v>
      </c>
      <c r="B642" t="s">
        <v>2409</v>
      </c>
      <c r="C642">
        <v>3271095552</v>
      </c>
      <c r="D642" t="s">
        <v>2410</v>
      </c>
      <c r="E642" t="str">
        <f t="shared" ref="E642:E705" si="30">_xlfn.CONCAT(TEXT(INT(LEFT(D642,8)),"0000"),".HK")</f>
        <v>0807.HK</v>
      </c>
      <c r="F642">
        <f t="shared" si="28"/>
        <v>7</v>
      </c>
      <c r="G642" t="s">
        <v>315</v>
      </c>
      <c r="H642" t="s">
        <v>117</v>
      </c>
      <c r="I642">
        <v>55</v>
      </c>
      <c r="J642" t="s">
        <v>117</v>
      </c>
      <c r="K642">
        <v>0.27500000000000002</v>
      </c>
      <c r="L642">
        <v>0.745</v>
      </c>
      <c r="M642" s="2" t="s">
        <v>2411</v>
      </c>
      <c r="N642" s="2">
        <f t="shared" si="29"/>
        <v>38415</v>
      </c>
      <c r="O642">
        <v>33000000</v>
      </c>
    </row>
    <row r="643" spans="1:15">
      <c r="A643" t="s">
        <v>3217</v>
      </c>
      <c r="B643" t="s">
        <v>3218</v>
      </c>
      <c r="C643">
        <v>2604043776</v>
      </c>
      <c r="D643" t="s">
        <v>3219</v>
      </c>
      <c r="E643" t="str">
        <f t="shared" si="30"/>
        <v>0808.HK</v>
      </c>
      <c r="F643">
        <f t="shared" ref="F643:F706" si="31">LEN(E643)</f>
        <v>7</v>
      </c>
      <c r="G643" t="s">
        <v>2063</v>
      </c>
      <c r="H643" t="s">
        <v>360</v>
      </c>
      <c r="I643">
        <v>60</v>
      </c>
      <c r="J643" t="s">
        <v>90</v>
      </c>
      <c r="K643">
        <v>2.16</v>
      </c>
      <c r="L643">
        <v>2.16</v>
      </c>
      <c r="M643" s="2" t="s">
        <v>3220</v>
      </c>
      <c r="N643" s="2">
        <f t="shared" ref="N643:N706" si="32">DATEVALUE(M643)</f>
        <v>38702</v>
      </c>
      <c r="O643">
        <v>888183168</v>
      </c>
    </row>
    <row r="644" spans="1:15">
      <c r="A644" t="s">
        <v>6565</v>
      </c>
      <c r="B644" t="s">
        <v>6566</v>
      </c>
      <c r="C644">
        <v>792759104</v>
      </c>
      <c r="D644" t="s">
        <v>6567</v>
      </c>
      <c r="E644" t="str">
        <f t="shared" si="30"/>
        <v>0809.HK</v>
      </c>
      <c r="F644">
        <f t="shared" si="31"/>
        <v>7</v>
      </c>
      <c r="G644" t="s">
        <v>95</v>
      </c>
      <c r="H644" t="s">
        <v>57</v>
      </c>
      <c r="I644">
        <v>30</v>
      </c>
      <c r="J644" t="s">
        <v>58</v>
      </c>
      <c r="K644">
        <v>1.02</v>
      </c>
      <c r="L644">
        <v>4.9080000000000004</v>
      </c>
      <c r="M644" s="2" t="s">
        <v>6568</v>
      </c>
      <c r="N644" s="2">
        <f t="shared" si="32"/>
        <v>36966</v>
      </c>
      <c r="O644">
        <v>320000000</v>
      </c>
    </row>
    <row r="645" spans="1:15">
      <c r="A645" t="s">
        <v>9027</v>
      </c>
      <c r="B645" t="s">
        <v>9028</v>
      </c>
      <c r="C645">
        <v>169707824</v>
      </c>
      <c r="D645" t="s">
        <v>9029</v>
      </c>
      <c r="E645" t="str">
        <f t="shared" si="30"/>
        <v>0810.HK</v>
      </c>
      <c r="F645">
        <f t="shared" si="31"/>
        <v>7</v>
      </c>
      <c r="G645" t="s">
        <v>67</v>
      </c>
      <c r="H645" t="s">
        <v>24</v>
      </c>
      <c r="I645">
        <v>40</v>
      </c>
      <c r="J645" t="s">
        <v>25</v>
      </c>
      <c r="K645">
        <v>1</v>
      </c>
      <c r="L645">
        <v>0.88919999999999999</v>
      </c>
      <c r="M645" s="2" t="s">
        <v>6373</v>
      </c>
      <c r="N645" s="2">
        <f t="shared" si="32"/>
        <v>37315</v>
      </c>
      <c r="O645">
        <v>100000000</v>
      </c>
    </row>
    <row r="646" spans="1:15">
      <c r="A646" t="s">
        <v>633</v>
      </c>
      <c r="B646" t="s">
        <v>634</v>
      </c>
      <c r="C646">
        <v>15085093888</v>
      </c>
      <c r="D646" t="s">
        <v>635</v>
      </c>
      <c r="E646" t="str">
        <f t="shared" si="30"/>
        <v>0811.HK</v>
      </c>
      <c r="F646">
        <f t="shared" si="31"/>
        <v>7</v>
      </c>
      <c r="G646" t="s">
        <v>636</v>
      </c>
      <c r="H646" t="s">
        <v>79</v>
      </c>
      <c r="I646">
        <v>25</v>
      </c>
      <c r="J646" t="s">
        <v>80</v>
      </c>
      <c r="K646">
        <v>5.8</v>
      </c>
      <c r="L646">
        <v>5.8</v>
      </c>
      <c r="M646" s="2" t="s">
        <v>637</v>
      </c>
      <c r="N646" s="2">
        <f t="shared" si="32"/>
        <v>39232</v>
      </c>
      <c r="O646">
        <v>369400000</v>
      </c>
    </row>
    <row r="647" spans="1:15">
      <c r="A647" t="s">
        <v>2078</v>
      </c>
      <c r="B647" t="s">
        <v>2079</v>
      </c>
      <c r="C647">
        <v>109854920</v>
      </c>
      <c r="D647" t="s">
        <v>2080</v>
      </c>
      <c r="E647" t="str">
        <f t="shared" si="30"/>
        <v>0812.HK</v>
      </c>
      <c r="F647">
        <f t="shared" si="31"/>
        <v>7</v>
      </c>
      <c r="G647" t="s">
        <v>67</v>
      </c>
      <c r="H647" t="s">
        <v>24</v>
      </c>
      <c r="I647">
        <v>40</v>
      </c>
      <c r="J647" t="s">
        <v>25</v>
      </c>
      <c r="K647">
        <v>1</v>
      </c>
      <c r="L647">
        <v>0.1409</v>
      </c>
      <c r="M647" s="2" t="s">
        <v>2081</v>
      </c>
      <c r="N647" s="2">
        <f t="shared" si="32"/>
        <v>37286</v>
      </c>
      <c r="O647">
        <v>50000000</v>
      </c>
    </row>
    <row r="648" spans="1:15">
      <c r="A648" t="s">
        <v>2490</v>
      </c>
      <c r="B648" t="s">
        <v>2491</v>
      </c>
      <c r="C648">
        <v>16786416640</v>
      </c>
      <c r="D648" t="s">
        <v>2492</v>
      </c>
      <c r="E648" t="str">
        <f t="shared" si="30"/>
        <v>0813.HK</v>
      </c>
      <c r="F648">
        <f t="shared" si="31"/>
        <v>7</v>
      </c>
      <c r="G648" t="s">
        <v>89</v>
      </c>
      <c r="H648" t="s">
        <v>89</v>
      </c>
      <c r="I648">
        <v>60</v>
      </c>
      <c r="J648" t="s">
        <v>90</v>
      </c>
      <c r="K648">
        <v>6.25</v>
      </c>
      <c r="L648">
        <v>8.14</v>
      </c>
      <c r="M648" s="2" t="s">
        <v>2493</v>
      </c>
      <c r="N648" s="2">
        <f t="shared" si="32"/>
        <v>38903</v>
      </c>
      <c r="O648">
        <v>595123968</v>
      </c>
    </row>
    <row r="649" spans="1:15">
      <c r="A649" t="s">
        <v>9669</v>
      </c>
      <c r="B649" t="s">
        <v>9670</v>
      </c>
      <c r="C649">
        <v>243209792</v>
      </c>
      <c r="D649" t="s">
        <v>9671</v>
      </c>
      <c r="E649" t="str">
        <f t="shared" si="30"/>
        <v>0814.HK</v>
      </c>
      <c r="F649">
        <f t="shared" si="31"/>
        <v>7</v>
      </c>
      <c r="G649" t="s">
        <v>434</v>
      </c>
      <c r="H649" t="s">
        <v>434</v>
      </c>
      <c r="I649">
        <v>30</v>
      </c>
      <c r="J649" t="s">
        <v>58</v>
      </c>
      <c r="K649">
        <v>4.5</v>
      </c>
      <c r="L649">
        <v>7.3</v>
      </c>
      <c r="M649" s="2" t="s">
        <v>9672</v>
      </c>
      <c r="N649" s="2">
        <f t="shared" si="32"/>
        <v>38985</v>
      </c>
      <c r="O649">
        <v>132000000</v>
      </c>
    </row>
    <row r="650" spans="1:15">
      <c r="A650" t="s">
        <v>8297</v>
      </c>
      <c r="B650" t="s">
        <v>8298</v>
      </c>
      <c r="C650">
        <v>664387456</v>
      </c>
      <c r="D650" t="s">
        <v>8299</v>
      </c>
      <c r="E650" t="str">
        <f t="shared" si="30"/>
        <v>0815.HK</v>
      </c>
      <c r="F650">
        <f t="shared" si="31"/>
        <v>7</v>
      </c>
      <c r="G650" t="s">
        <v>72</v>
      </c>
      <c r="H650" t="s">
        <v>73</v>
      </c>
      <c r="I650">
        <v>15</v>
      </c>
      <c r="J650" t="s">
        <v>73</v>
      </c>
      <c r="K650">
        <v>1.18</v>
      </c>
      <c r="L650">
        <v>1.51</v>
      </c>
      <c r="M650" s="2" t="s">
        <v>772</v>
      </c>
      <c r="N650" s="2">
        <f t="shared" si="32"/>
        <v>41271</v>
      </c>
      <c r="O650">
        <v>158840000</v>
      </c>
    </row>
    <row r="651" spans="1:15">
      <c r="A651" t="s">
        <v>5129</v>
      </c>
      <c r="B651" t="s">
        <v>5130</v>
      </c>
      <c r="C651">
        <v>2920530432</v>
      </c>
      <c r="D651" t="s">
        <v>5131</v>
      </c>
      <c r="E651" t="str">
        <f t="shared" si="30"/>
        <v>0816.HK</v>
      </c>
      <c r="F651">
        <f t="shared" si="31"/>
        <v>7</v>
      </c>
      <c r="G651" t="s">
        <v>89</v>
      </c>
      <c r="H651" t="s">
        <v>89</v>
      </c>
      <c r="I651">
        <v>60</v>
      </c>
      <c r="J651" t="s">
        <v>90</v>
      </c>
      <c r="K651">
        <v>8.14</v>
      </c>
      <c r="L651">
        <v>8.14</v>
      </c>
      <c r="M651" s="2" t="s">
        <v>5132</v>
      </c>
      <c r="N651" s="2">
        <f t="shared" si="32"/>
        <v>44630</v>
      </c>
      <c r="O651">
        <v>101411000</v>
      </c>
    </row>
    <row r="652" spans="1:15">
      <c r="A652" t="s">
        <v>8667</v>
      </c>
      <c r="B652" t="s">
        <v>8668</v>
      </c>
      <c r="C652">
        <v>15045942272</v>
      </c>
      <c r="D652" t="s">
        <v>8669</v>
      </c>
      <c r="E652" t="str">
        <f t="shared" si="30"/>
        <v>0817.HK</v>
      </c>
      <c r="F652">
        <f t="shared" si="31"/>
        <v>7</v>
      </c>
      <c r="G652" t="s">
        <v>89</v>
      </c>
      <c r="H652" t="s">
        <v>89</v>
      </c>
      <c r="I652">
        <v>60</v>
      </c>
      <c r="J652" t="s">
        <v>90</v>
      </c>
      <c r="K652">
        <v>2.35</v>
      </c>
      <c r="L652">
        <v>5.6444999999999999</v>
      </c>
      <c r="M652" s="2" t="s">
        <v>8670</v>
      </c>
      <c r="N652" s="2">
        <f t="shared" si="32"/>
        <v>39311</v>
      </c>
      <c r="O652">
        <v>1411100032</v>
      </c>
    </row>
    <row r="653" spans="1:15">
      <c r="A653" t="s">
        <v>5870</v>
      </c>
      <c r="B653" t="s">
        <v>5871</v>
      </c>
      <c r="C653">
        <v>1860478720</v>
      </c>
      <c r="D653" t="s">
        <v>5872</v>
      </c>
      <c r="E653" t="str">
        <f t="shared" si="30"/>
        <v>0818.HK</v>
      </c>
      <c r="F653">
        <f t="shared" si="31"/>
        <v>7</v>
      </c>
      <c r="G653" t="s">
        <v>24</v>
      </c>
      <c r="H653" t="s">
        <v>24</v>
      </c>
      <c r="I653">
        <v>40</v>
      </c>
      <c r="J653" t="s">
        <v>25</v>
      </c>
      <c r="K653" t="s">
        <v>11</v>
      </c>
      <c r="L653">
        <v>0.13969999999999999</v>
      </c>
      <c r="M653" s="2" t="s">
        <v>11</v>
      </c>
      <c r="N653" s="2"/>
      <c r="O653" t="s">
        <v>11</v>
      </c>
    </row>
    <row r="654" spans="1:15">
      <c r="A654" t="s">
        <v>1529</v>
      </c>
      <c r="B654" t="s">
        <v>1530</v>
      </c>
      <c r="C654">
        <v>9583319040</v>
      </c>
      <c r="D654" t="s">
        <v>1531</v>
      </c>
      <c r="E654" t="str">
        <f t="shared" si="30"/>
        <v>0819.HK</v>
      </c>
      <c r="F654">
        <f t="shared" si="31"/>
        <v>7</v>
      </c>
      <c r="G654" t="s">
        <v>235</v>
      </c>
      <c r="H654" t="s">
        <v>236</v>
      </c>
      <c r="I654">
        <v>25</v>
      </c>
      <c r="J654" t="s">
        <v>80</v>
      </c>
      <c r="K654">
        <v>1.92</v>
      </c>
      <c r="L654">
        <v>3.5</v>
      </c>
      <c r="M654" s="2" t="s">
        <v>1532</v>
      </c>
      <c r="N654" s="2">
        <f t="shared" si="32"/>
        <v>39244</v>
      </c>
      <c r="O654">
        <v>300000000</v>
      </c>
    </row>
    <row r="655" spans="1:15">
      <c r="A655" t="s">
        <v>5674</v>
      </c>
      <c r="B655" t="s">
        <v>5675</v>
      </c>
      <c r="C655" t="s">
        <v>11</v>
      </c>
      <c r="D655" t="s">
        <v>5676</v>
      </c>
      <c r="E655" t="str">
        <f t="shared" si="30"/>
        <v>0820.HK</v>
      </c>
      <c r="F655">
        <f t="shared" si="31"/>
        <v>7</v>
      </c>
      <c r="G655" t="s">
        <v>172</v>
      </c>
      <c r="H655" t="s">
        <v>172</v>
      </c>
      <c r="I655" t="s">
        <v>11</v>
      </c>
      <c r="J655" t="s">
        <v>172</v>
      </c>
      <c r="K655" t="s">
        <v>11</v>
      </c>
      <c r="L655" t="s">
        <v>11</v>
      </c>
      <c r="M655" s="2" t="s">
        <v>5677</v>
      </c>
      <c r="N655" s="2">
        <f t="shared" si="32"/>
        <v>39283</v>
      </c>
      <c r="O655" t="s">
        <v>11</v>
      </c>
    </row>
    <row r="656" spans="1:15">
      <c r="A656" t="s">
        <v>1186</v>
      </c>
      <c r="B656" t="s">
        <v>1187</v>
      </c>
      <c r="C656">
        <v>442313120</v>
      </c>
      <c r="D656" t="s">
        <v>1188</v>
      </c>
      <c r="E656" t="str">
        <f t="shared" si="30"/>
        <v>0821.HK</v>
      </c>
      <c r="F656">
        <f t="shared" si="31"/>
        <v>7</v>
      </c>
      <c r="G656" t="s">
        <v>67</v>
      </c>
      <c r="H656" t="s">
        <v>24</v>
      </c>
      <c r="I656">
        <v>40</v>
      </c>
      <c r="J656" t="s">
        <v>25</v>
      </c>
      <c r="K656">
        <v>0.7</v>
      </c>
      <c r="L656">
        <v>0.12</v>
      </c>
      <c r="M656" s="2" t="s">
        <v>1189</v>
      </c>
      <c r="N656" s="2">
        <f t="shared" si="32"/>
        <v>36990</v>
      </c>
      <c r="O656">
        <v>90000000</v>
      </c>
    </row>
    <row r="657" spans="1:15">
      <c r="A657" t="s">
        <v>5014</v>
      </c>
      <c r="B657" t="s">
        <v>5015</v>
      </c>
      <c r="C657">
        <v>397723808</v>
      </c>
      <c r="D657" t="s">
        <v>5016</v>
      </c>
      <c r="E657" t="str">
        <f t="shared" si="30"/>
        <v>0822.HK</v>
      </c>
      <c r="F657">
        <f t="shared" si="31"/>
        <v>7</v>
      </c>
      <c r="G657" t="s">
        <v>44</v>
      </c>
      <c r="H657" t="s">
        <v>45</v>
      </c>
      <c r="I657">
        <v>20</v>
      </c>
      <c r="J657" t="s">
        <v>32</v>
      </c>
      <c r="K657">
        <v>1.35</v>
      </c>
      <c r="L657">
        <v>1.35</v>
      </c>
      <c r="M657" s="2" t="s">
        <v>5017</v>
      </c>
      <c r="N657" s="2">
        <f t="shared" si="32"/>
        <v>39260</v>
      </c>
      <c r="O657">
        <v>220000000</v>
      </c>
    </row>
    <row r="658" spans="1:15">
      <c r="A658" t="s">
        <v>4492</v>
      </c>
      <c r="B658" t="s">
        <v>4493</v>
      </c>
      <c r="C658">
        <v>111730720768</v>
      </c>
      <c r="D658" t="s">
        <v>4494</v>
      </c>
      <c r="E658" t="str">
        <f t="shared" si="30"/>
        <v>0823.HK</v>
      </c>
      <c r="F658">
        <f t="shared" si="31"/>
        <v>7</v>
      </c>
      <c r="G658" t="s">
        <v>4495</v>
      </c>
      <c r="H658" t="s">
        <v>360</v>
      </c>
      <c r="I658">
        <v>60</v>
      </c>
      <c r="J658" t="s">
        <v>90</v>
      </c>
      <c r="K658">
        <v>10.3</v>
      </c>
      <c r="L658">
        <v>27.890799999999999</v>
      </c>
      <c r="M658" s="2" t="s">
        <v>4496</v>
      </c>
      <c r="N658" s="2">
        <f t="shared" si="32"/>
        <v>38681</v>
      </c>
      <c r="O658">
        <v>1925846016</v>
      </c>
    </row>
    <row r="659" spans="1:15">
      <c r="A659" t="s">
        <v>3788</v>
      </c>
      <c r="B659" t="s">
        <v>3789</v>
      </c>
      <c r="C659">
        <v>1315193088</v>
      </c>
      <c r="D659" t="s">
        <v>3790</v>
      </c>
      <c r="E659" t="str">
        <f t="shared" si="30"/>
        <v>0825.HK</v>
      </c>
      <c r="F659">
        <f t="shared" si="31"/>
        <v>7</v>
      </c>
      <c r="G659" t="s">
        <v>421</v>
      </c>
      <c r="H659" t="s">
        <v>79</v>
      </c>
      <c r="I659">
        <v>25</v>
      </c>
      <c r="J659" t="s">
        <v>80</v>
      </c>
      <c r="K659">
        <v>5.8</v>
      </c>
      <c r="L659">
        <v>5.8</v>
      </c>
      <c r="M659" s="2" t="s">
        <v>3791</v>
      </c>
      <c r="N659" s="2">
        <f t="shared" si="32"/>
        <v>39275</v>
      </c>
      <c r="O659">
        <v>406300000</v>
      </c>
    </row>
    <row r="660" spans="1:15">
      <c r="A660" t="s">
        <v>1571</v>
      </c>
      <c r="B660" t="s">
        <v>1572</v>
      </c>
      <c r="C660">
        <v>6216000000</v>
      </c>
      <c r="D660" t="s">
        <v>1573</v>
      </c>
      <c r="E660" t="str">
        <f t="shared" si="30"/>
        <v>0826.HK</v>
      </c>
      <c r="F660">
        <f t="shared" si="31"/>
        <v>7</v>
      </c>
      <c r="G660" t="s">
        <v>72</v>
      </c>
      <c r="H660" t="s">
        <v>73</v>
      </c>
      <c r="I660">
        <v>15</v>
      </c>
      <c r="J660" t="s">
        <v>73</v>
      </c>
      <c r="K660">
        <v>6.36</v>
      </c>
      <c r="L660">
        <v>4.22</v>
      </c>
      <c r="M660" s="2" t="s">
        <v>1574</v>
      </c>
      <c r="N660" s="2">
        <f t="shared" si="32"/>
        <v>39289</v>
      </c>
      <c r="O660">
        <v>130000000</v>
      </c>
    </row>
    <row r="661" spans="1:15">
      <c r="A661" t="s">
        <v>4786</v>
      </c>
      <c r="B661" t="s">
        <v>4787</v>
      </c>
      <c r="C661">
        <v>813785728</v>
      </c>
      <c r="D661" t="s">
        <v>4788</v>
      </c>
      <c r="E661" t="str">
        <f t="shared" si="30"/>
        <v>0827.HK</v>
      </c>
      <c r="F661">
        <f t="shared" si="31"/>
        <v>7</v>
      </c>
      <c r="G661" t="s">
        <v>256</v>
      </c>
      <c r="H661" t="s">
        <v>73</v>
      </c>
      <c r="I661">
        <v>15</v>
      </c>
      <c r="J661" t="s">
        <v>73</v>
      </c>
      <c r="K661">
        <v>0.4</v>
      </c>
      <c r="L661">
        <v>0.32</v>
      </c>
      <c r="M661" s="2" t="s">
        <v>4611</v>
      </c>
      <c r="N661" s="2">
        <f t="shared" si="32"/>
        <v>37812</v>
      </c>
      <c r="O661">
        <v>128000000</v>
      </c>
    </row>
    <row r="662" spans="1:15">
      <c r="A662" t="s">
        <v>7194</v>
      </c>
      <c r="B662" t="s">
        <v>7195</v>
      </c>
      <c r="C662">
        <v>307057216</v>
      </c>
      <c r="D662" t="s">
        <v>7196</v>
      </c>
      <c r="E662" t="str">
        <f t="shared" si="30"/>
        <v>0828.HK</v>
      </c>
      <c r="F662">
        <f t="shared" si="31"/>
        <v>7</v>
      </c>
      <c r="G662" t="s">
        <v>56</v>
      </c>
      <c r="H662" t="s">
        <v>57</v>
      </c>
      <c r="I662">
        <v>30</v>
      </c>
      <c r="J662" t="s">
        <v>58</v>
      </c>
      <c r="K662">
        <v>2.25</v>
      </c>
      <c r="L662">
        <v>2.25</v>
      </c>
      <c r="M662" s="2" t="s">
        <v>7197</v>
      </c>
      <c r="N662" s="2">
        <f t="shared" si="32"/>
        <v>38378</v>
      </c>
      <c r="O662">
        <v>300000000</v>
      </c>
    </row>
    <row r="663" spans="1:15">
      <c r="A663" t="s">
        <v>2554</v>
      </c>
      <c r="B663" t="s">
        <v>2555</v>
      </c>
      <c r="C663">
        <v>985296384</v>
      </c>
      <c r="D663" t="s">
        <v>2556</v>
      </c>
      <c r="E663" t="str">
        <f t="shared" si="30"/>
        <v>0829.HK</v>
      </c>
      <c r="F663">
        <f t="shared" si="31"/>
        <v>7</v>
      </c>
      <c r="G663" t="s">
        <v>95</v>
      </c>
      <c r="H663" t="s">
        <v>57</v>
      </c>
      <c r="I663">
        <v>30</v>
      </c>
      <c r="J663" t="s">
        <v>58</v>
      </c>
      <c r="K663">
        <v>3.1</v>
      </c>
      <c r="L663">
        <v>1.55</v>
      </c>
      <c r="M663" s="2" t="s">
        <v>2557</v>
      </c>
      <c r="N663" s="2">
        <f t="shared" si="32"/>
        <v>40099</v>
      </c>
      <c r="O663">
        <v>400000000</v>
      </c>
    </row>
    <row r="664" spans="1:15">
      <c r="A664" t="s">
        <v>8258</v>
      </c>
      <c r="B664" t="s">
        <v>8259</v>
      </c>
      <c r="C664">
        <v>5977194496</v>
      </c>
      <c r="D664" t="s">
        <v>8260</v>
      </c>
      <c r="E664" t="str">
        <f t="shared" si="30"/>
        <v>0830.HK</v>
      </c>
      <c r="F664">
        <f t="shared" si="31"/>
        <v>7</v>
      </c>
      <c r="G664" t="s">
        <v>385</v>
      </c>
      <c r="H664" t="s">
        <v>45</v>
      </c>
      <c r="I664">
        <v>20</v>
      </c>
      <c r="J664" t="s">
        <v>32</v>
      </c>
      <c r="K664">
        <v>1.18</v>
      </c>
      <c r="L664">
        <v>2.2000000000000002</v>
      </c>
      <c r="M664" s="2" t="s">
        <v>8261</v>
      </c>
      <c r="N664" s="2">
        <f t="shared" si="32"/>
        <v>40267</v>
      </c>
      <c r="O664">
        <v>361897984</v>
      </c>
    </row>
    <row r="665" spans="1:15">
      <c r="A665" t="s">
        <v>7722</v>
      </c>
      <c r="B665" t="s">
        <v>7723</v>
      </c>
      <c r="C665">
        <v>668430656</v>
      </c>
      <c r="D665" t="s">
        <v>7724</v>
      </c>
      <c r="E665" t="str">
        <f t="shared" si="30"/>
        <v>0831.HK</v>
      </c>
      <c r="F665">
        <f t="shared" si="31"/>
        <v>7</v>
      </c>
      <c r="G665" t="s">
        <v>434</v>
      </c>
      <c r="H665" t="s">
        <v>434</v>
      </c>
      <c r="I665">
        <v>30</v>
      </c>
      <c r="J665" t="s">
        <v>58</v>
      </c>
      <c r="K665">
        <v>1.1499999999999999</v>
      </c>
      <c r="L665">
        <v>2</v>
      </c>
      <c r="M665" s="2" t="s">
        <v>7725</v>
      </c>
      <c r="N665" s="2">
        <f t="shared" si="32"/>
        <v>36908</v>
      </c>
      <c r="O665">
        <v>163900000</v>
      </c>
    </row>
    <row r="666" spans="1:15">
      <c r="A666" t="s">
        <v>9284</v>
      </c>
      <c r="B666" t="s">
        <v>9285</v>
      </c>
      <c r="C666">
        <v>443712416</v>
      </c>
      <c r="D666" t="s">
        <v>9286</v>
      </c>
      <c r="E666" t="str">
        <f t="shared" si="30"/>
        <v>0832.HK</v>
      </c>
      <c r="F666">
        <f t="shared" si="31"/>
        <v>7</v>
      </c>
      <c r="G666" t="s">
        <v>89</v>
      </c>
      <c r="H666" t="s">
        <v>89</v>
      </c>
      <c r="I666">
        <v>60</v>
      </c>
      <c r="J666" t="s">
        <v>90</v>
      </c>
      <c r="K666">
        <v>2.75</v>
      </c>
      <c r="L666">
        <v>1.7682</v>
      </c>
      <c r="M666" s="2" t="s">
        <v>3311</v>
      </c>
      <c r="N666" s="2">
        <f t="shared" si="32"/>
        <v>39605</v>
      </c>
      <c r="O666">
        <v>500000000</v>
      </c>
    </row>
    <row r="667" spans="1:15">
      <c r="A667" t="s">
        <v>10144</v>
      </c>
      <c r="B667" t="s">
        <v>10145</v>
      </c>
      <c r="C667">
        <v>298026656</v>
      </c>
      <c r="D667" t="s">
        <v>10146</v>
      </c>
      <c r="E667" t="str">
        <f t="shared" si="30"/>
        <v>0833.HK</v>
      </c>
      <c r="F667">
        <f t="shared" si="31"/>
        <v>7</v>
      </c>
      <c r="G667" t="s">
        <v>306</v>
      </c>
      <c r="H667" t="s">
        <v>222</v>
      </c>
      <c r="I667">
        <v>25</v>
      </c>
      <c r="J667" t="s">
        <v>80</v>
      </c>
      <c r="K667">
        <v>0.8</v>
      </c>
      <c r="L667">
        <v>2.0889000000000002</v>
      </c>
      <c r="M667" s="2" t="s">
        <v>10147</v>
      </c>
      <c r="N667" s="2">
        <f t="shared" si="32"/>
        <v>38548</v>
      </c>
      <c r="O667">
        <v>90000000</v>
      </c>
    </row>
    <row r="668" spans="1:15">
      <c r="A668" t="s">
        <v>8664</v>
      </c>
      <c r="B668" t="s">
        <v>8665</v>
      </c>
      <c r="C668">
        <v>90919080</v>
      </c>
      <c r="D668" t="s">
        <v>8666</v>
      </c>
      <c r="E668" t="str">
        <f t="shared" si="30"/>
        <v>0834.HK</v>
      </c>
      <c r="F668">
        <f t="shared" si="31"/>
        <v>7</v>
      </c>
      <c r="G668" t="s">
        <v>95</v>
      </c>
      <c r="H668" t="s">
        <v>57</v>
      </c>
      <c r="I668">
        <v>30</v>
      </c>
      <c r="J668" t="s">
        <v>58</v>
      </c>
      <c r="K668">
        <v>0.46</v>
      </c>
      <c r="L668">
        <v>0.46</v>
      </c>
      <c r="M668" s="2" t="s">
        <v>7754</v>
      </c>
      <c r="N668" s="2">
        <f t="shared" si="32"/>
        <v>38999</v>
      </c>
      <c r="O668">
        <v>100000000</v>
      </c>
    </row>
    <row r="669" spans="1:15">
      <c r="A669" t="s">
        <v>8357</v>
      </c>
      <c r="B669" t="s">
        <v>8358</v>
      </c>
      <c r="C669">
        <v>87838703616</v>
      </c>
      <c r="D669" t="s">
        <v>8359</v>
      </c>
      <c r="E669" t="str">
        <f t="shared" si="30"/>
        <v>0836.HK</v>
      </c>
      <c r="F669">
        <f t="shared" si="31"/>
        <v>7</v>
      </c>
      <c r="G669" t="s">
        <v>602</v>
      </c>
      <c r="H669" t="s">
        <v>117</v>
      </c>
      <c r="I669">
        <v>55</v>
      </c>
      <c r="J669" t="s">
        <v>117</v>
      </c>
      <c r="K669">
        <v>2.8</v>
      </c>
      <c r="L669">
        <v>23.8643</v>
      </c>
      <c r="M669" s="2" t="s">
        <v>8360</v>
      </c>
      <c r="N669" s="2">
        <f t="shared" si="32"/>
        <v>37937</v>
      </c>
      <c r="O669">
        <v>920000000</v>
      </c>
    </row>
    <row r="670" spans="1:15">
      <c r="A670" t="s">
        <v>9343</v>
      </c>
      <c r="B670" t="s">
        <v>9344</v>
      </c>
      <c r="C670">
        <v>969984576</v>
      </c>
      <c r="D670" t="s">
        <v>9345</v>
      </c>
      <c r="E670" t="str">
        <f t="shared" si="30"/>
        <v>0837.HK</v>
      </c>
      <c r="F670">
        <f t="shared" si="31"/>
        <v>7</v>
      </c>
      <c r="G670" t="s">
        <v>221</v>
      </c>
      <c r="H670" t="s">
        <v>222</v>
      </c>
      <c r="I670">
        <v>25</v>
      </c>
      <c r="J670" t="s">
        <v>80</v>
      </c>
      <c r="K670">
        <v>2.58</v>
      </c>
      <c r="L670">
        <v>2.58</v>
      </c>
      <c r="M670" s="2" t="s">
        <v>9346</v>
      </c>
      <c r="N670" s="2">
        <f t="shared" si="32"/>
        <v>40176</v>
      </c>
      <c r="O670">
        <v>62500000</v>
      </c>
    </row>
    <row r="671" spans="1:15">
      <c r="A671" t="s">
        <v>6984</v>
      </c>
      <c r="B671" t="s">
        <v>6985</v>
      </c>
      <c r="C671">
        <v>1497191040</v>
      </c>
      <c r="D671" t="s">
        <v>6986</v>
      </c>
      <c r="E671" t="str">
        <f t="shared" si="30"/>
        <v>0838.HK</v>
      </c>
      <c r="F671">
        <f t="shared" si="31"/>
        <v>7</v>
      </c>
      <c r="G671" t="s">
        <v>44</v>
      </c>
      <c r="H671" t="s">
        <v>45</v>
      </c>
      <c r="I671">
        <v>20</v>
      </c>
      <c r="J671" t="s">
        <v>32</v>
      </c>
      <c r="K671">
        <v>1.1000000000000001</v>
      </c>
      <c r="L671">
        <v>1.94</v>
      </c>
      <c r="M671" s="2" t="s">
        <v>6987</v>
      </c>
      <c r="N671" s="2">
        <f t="shared" si="32"/>
        <v>38483</v>
      </c>
      <c r="O671">
        <v>130000000</v>
      </c>
    </row>
    <row r="672" spans="1:15">
      <c r="A672" t="s">
        <v>8916</v>
      </c>
      <c r="B672" t="s">
        <v>8917</v>
      </c>
      <c r="C672">
        <v>15818844160</v>
      </c>
      <c r="D672" t="s">
        <v>8918</v>
      </c>
      <c r="E672" t="str">
        <f t="shared" si="30"/>
        <v>0839.HK</v>
      </c>
      <c r="F672">
        <f t="shared" si="31"/>
        <v>7</v>
      </c>
      <c r="G672" t="s">
        <v>796</v>
      </c>
      <c r="H672" t="s">
        <v>342</v>
      </c>
      <c r="I672">
        <v>25</v>
      </c>
      <c r="J672" t="s">
        <v>80</v>
      </c>
      <c r="K672">
        <v>6.45</v>
      </c>
      <c r="L672">
        <v>10.94</v>
      </c>
      <c r="M672" s="2" t="s">
        <v>4893</v>
      </c>
      <c r="N672" s="2">
        <f t="shared" si="32"/>
        <v>43084</v>
      </c>
      <c r="O672">
        <v>500000000</v>
      </c>
    </row>
    <row r="673" spans="1:15">
      <c r="A673" t="s">
        <v>621</v>
      </c>
      <c r="B673" t="s">
        <v>622</v>
      </c>
      <c r="C673">
        <v>98709096</v>
      </c>
      <c r="D673" t="s">
        <v>623</v>
      </c>
      <c r="E673" t="str">
        <f t="shared" si="30"/>
        <v>0840.HK</v>
      </c>
      <c r="F673">
        <f t="shared" si="31"/>
        <v>7</v>
      </c>
      <c r="G673" t="s">
        <v>44</v>
      </c>
      <c r="H673" t="s">
        <v>45</v>
      </c>
      <c r="I673">
        <v>20</v>
      </c>
      <c r="J673" t="s">
        <v>32</v>
      </c>
      <c r="K673">
        <v>1.18</v>
      </c>
      <c r="L673">
        <v>1.18</v>
      </c>
      <c r="M673" s="2" t="s">
        <v>624</v>
      </c>
      <c r="N673" s="2">
        <f t="shared" si="32"/>
        <v>38776</v>
      </c>
      <c r="O673">
        <v>176000000</v>
      </c>
    </row>
    <row r="674" spans="1:15">
      <c r="A674" t="s">
        <v>9978</v>
      </c>
      <c r="B674" t="s">
        <v>9979</v>
      </c>
      <c r="C674">
        <v>118699520</v>
      </c>
      <c r="D674" t="s">
        <v>9980</v>
      </c>
      <c r="E674" t="str">
        <f t="shared" si="30"/>
        <v>0841.HK</v>
      </c>
      <c r="F674">
        <f t="shared" si="31"/>
        <v>7</v>
      </c>
      <c r="G674" t="s">
        <v>95</v>
      </c>
      <c r="H674" t="s">
        <v>57</v>
      </c>
      <c r="I674">
        <v>30</v>
      </c>
      <c r="J674" t="s">
        <v>58</v>
      </c>
      <c r="K674">
        <v>1.02</v>
      </c>
      <c r="L674">
        <v>0.68500000000000005</v>
      </c>
      <c r="M674" s="2" t="s">
        <v>9981</v>
      </c>
      <c r="N674" s="2">
        <f t="shared" si="32"/>
        <v>39895</v>
      </c>
      <c r="O674">
        <v>75000000</v>
      </c>
    </row>
    <row r="675" spans="1:15">
      <c r="A675" t="s">
        <v>4578</v>
      </c>
      <c r="B675" t="s">
        <v>4579</v>
      </c>
      <c r="C675">
        <v>1892773632</v>
      </c>
      <c r="D675" t="s">
        <v>4580</v>
      </c>
      <c r="E675" t="str">
        <f t="shared" si="30"/>
        <v>0842.HK</v>
      </c>
      <c r="F675">
        <f t="shared" si="31"/>
        <v>7</v>
      </c>
      <c r="G675" t="s">
        <v>607</v>
      </c>
      <c r="H675" t="s">
        <v>45</v>
      </c>
      <c r="I675">
        <v>20</v>
      </c>
      <c r="J675" t="s">
        <v>32</v>
      </c>
      <c r="K675">
        <v>5.35</v>
      </c>
      <c r="L675">
        <v>5.35</v>
      </c>
      <c r="M675" s="2" t="s">
        <v>4581</v>
      </c>
      <c r="N675" s="2">
        <f t="shared" si="32"/>
        <v>40498</v>
      </c>
      <c r="O675">
        <v>333334016</v>
      </c>
    </row>
    <row r="676" spans="1:15">
      <c r="A676" t="s">
        <v>6250</v>
      </c>
      <c r="B676" t="s">
        <v>6251</v>
      </c>
      <c r="C676">
        <v>326261312</v>
      </c>
      <c r="D676" t="s">
        <v>6252</v>
      </c>
      <c r="E676" t="str">
        <f t="shared" si="30"/>
        <v>0844.HK</v>
      </c>
      <c r="F676">
        <f t="shared" si="31"/>
        <v>7</v>
      </c>
      <c r="G676" t="s">
        <v>221</v>
      </c>
      <c r="H676" t="s">
        <v>222</v>
      </c>
      <c r="I676">
        <v>25</v>
      </c>
      <c r="J676" t="s">
        <v>80</v>
      </c>
      <c r="K676">
        <v>0.8</v>
      </c>
      <c r="L676">
        <v>0.85</v>
      </c>
      <c r="M676" s="2" t="s">
        <v>6253</v>
      </c>
      <c r="N676" s="2">
        <f t="shared" si="32"/>
        <v>40871</v>
      </c>
      <c r="O676">
        <v>100000000</v>
      </c>
    </row>
    <row r="677" spans="1:15">
      <c r="A677" t="s">
        <v>6461</v>
      </c>
      <c r="B677" t="s">
        <v>6462</v>
      </c>
      <c r="C677">
        <v>397424928</v>
      </c>
      <c r="D677" t="s">
        <v>6463</v>
      </c>
      <c r="E677" t="str">
        <f t="shared" si="30"/>
        <v>0845.HK</v>
      </c>
      <c r="F677">
        <f t="shared" si="31"/>
        <v>7</v>
      </c>
      <c r="G677" t="s">
        <v>89</v>
      </c>
      <c r="H677" t="s">
        <v>89</v>
      </c>
      <c r="I677">
        <v>60</v>
      </c>
      <c r="J677" t="s">
        <v>90</v>
      </c>
      <c r="K677">
        <v>4.4000000000000004</v>
      </c>
      <c r="L677">
        <v>4.4000000000000004</v>
      </c>
      <c r="M677" s="2" t="s">
        <v>6464</v>
      </c>
      <c r="N677" s="2">
        <f t="shared" si="32"/>
        <v>40088</v>
      </c>
      <c r="O677">
        <v>2249999872</v>
      </c>
    </row>
    <row r="678" spans="1:15">
      <c r="A678" t="s">
        <v>4065</v>
      </c>
      <c r="B678" t="s">
        <v>4066</v>
      </c>
      <c r="C678">
        <v>1462428288</v>
      </c>
      <c r="D678" t="s">
        <v>4067</v>
      </c>
      <c r="E678" t="str">
        <f t="shared" si="30"/>
        <v>0846.HK</v>
      </c>
      <c r="F678">
        <f t="shared" si="31"/>
        <v>7</v>
      </c>
      <c r="G678" t="s">
        <v>89</v>
      </c>
      <c r="H678" t="s">
        <v>89</v>
      </c>
      <c r="I678">
        <v>60</v>
      </c>
      <c r="J678" t="s">
        <v>90</v>
      </c>
      <c r="K678">
        <v>2.39</v>
      </c>
      <c r="L678">
        <v>2.39</v>
      </c>
      <c r="M678" s="2" t="s">
        <v>4068</v>
      </c>
      <c r="N678" s="2">
        <f t="shared" si="32"/>
        <v>40130</v>
      </c>
      <c r="O678">
        <v>900000000</v>
      </c>
    </row>
    <row r="679" spans="1:15">
      <c r="A679" t="s">
        <v>4262</v>
      </c>
      <c r="B679" t="s">
        <v>4263</v>
      </c>
      <c r="C679">
        <v>1110310400</v>
      </c>
      <c r="D679" t="s">
        <v>4264</v>
      </c>
      <c r="E679" t="str">
        <f t="shared" si="30"/>
        <v>0848.HK</v>
      </c>
      <c r="F679">
        <f t="shared" si="31"/>
        <v>7</v>
      </c>
      <c r="G679" t="s">
        <v>421</v>
      </c>
      <c r="H679" t="s">
        <v>79</v>
      </c>
      <c r="I679">
        <v>25</v>
      </c>
      <c r="J679" t="s">
        <v>80</v>
      </c>
      <c r="K679">
        <v>3.1</v>
      </c>
      <c r="L679">
        <v>3.81</v>
      </c>
      <c r="M679" s="2" t="s">
        <v>4265</v>
      </c>
      <c r="N679" s="2">
        <f t="shared" si="32"/>
        <v>39573</v>
      </c>
      <c r="O679">
        <v>863000000</v>
      </c>
    </row>
    <row r="680" spans="1:15">
      <c r="A680" t="s">
        <v>2574</v>
      </c>
      <c r="B680" t="s">
        <v>2575</v>
      </c>
      <c r="C680">
        <v>162282576</v>
      </c>
      <c r="D680" t="s">
        <v>2576</v>
      </c>
      <c r="E680" t="str">
        <f t="shared" si="30"/>
        <v>0851.HK</v>
      </c>
      <c r="F680">
        <f t="shared" si="31"/>
        <v>7</v>
      </c>
      <c r="G680" t="s">
        <v>67</v>
      </c>
      <c r="H680" t="s">
        <v>24</v>
      </c>
      <c r="I680">
        <v>40</v>
      </c>
      <c r="J680" t="s">
        <v>25</v>
      </c>
      <c r="K680">
        <v>1.1299999999999999</v>
      </c>
      <c r="L680">
        <v>12.205299999999999</v>
      </c>
      <c r="M680" s="2" t="s">
        <v>2577</v>
      </c>
      <c r="N680" s="2">
        <f t="shared" si="32"/>
        <v>36131</v>
      </c>
      <c r="O680">
        <v>44250000</v>
      </c>
    </row>
    <row r="681" spans="1:15">
      <c r="A681" t="s">
        <v>1966</v>
      </c>
      <c r="B681" t="s">
        <v>1967</v>
      </c>
      <c r="C681">
        <v>335491520</v>
      </c>
      <c r="D681" t="s">
        <v>1968</v>
      </c>
      <c r="E681" t="str">
        <f t="shared" si="30"/>
        <v>0852.HK</v>
      </c>
      <c r="F681">
        <f t="shared" si="31"/>
        <v>7</v>
      </c>
      <c r="G681" t="s">
        <v>390</v>
      </c>
      <c r="H681" t="s">
        <v>391</v>
      </c>
      <c r="I681">
        <v>10</v>
      </c>
      <c r="J681" t="s">
        <v>391</v>
      </c>
      <c r="K681">
        <v>2.5</v>
      </c>
      <c r="L681">
        <v>0.625</v>
      </c>
      <c r="M681" s="2" t="s">
        <v>1969</v>
      </c>
      <c r="N681" s="2">
        <f t="shared" si="32"/>
        <v>39825</v>
      </c>
      <c r="O681">
        <v>100000000</v>
      </c>
    </row>
    <row r="682" spans="1:15">
      <c r="A682" t="s">
        <v>4134</v>
      </c>
      <c r="B682" t="s">
        <v>4135</v>
      </c>
      <c r="C682">
        <v>26990088192</v>
      </c>
      <c r="D682" t="s">
        <v>4136</v>
      </c>
      <c r="E682" t="str">
        <f t="shared" si="30"/>
        <v>0853.HK</v>
      </c>
      <c r="F682">
        <f t="shared" si="31"/>
        <v>7</v>
      </c>
      <c r="G682" t="s">
        <v>16</v>
      </c>
      <c r="H682" t="s">
        <v>17</v>
      </c>
      <c r="I682">
        <v>35</v>
      </c>
      <c r="J682" t="s">
        <v>18</v>
      </c>
      <c r="K682">
        <v>6.1</v>
      </c>
      <c r="L682">
        <v>20.82</v>
      </c>
      <c r="M682" s="2" t="s">
        <v>4137</v>
      </c>
      <c r="N682" s="2">
        <f t="shared" si="32"/>
        <v>40445</v>
      </c>
      <c r="O682">
        <v>252740000</v>
      </c>
    </row>
    <row r="683" spans="1:15">
      <c r="A683" t="s">
        <v>855</v>
      </c>
      <c r="B683" t="s">
        <v>856</v>
      </c>
      <c r="C683">
        <v>264618592</v>
      </c>
      <c r="D683" t="s">
        <v>857</v>
      </c>
      <c r="E683" t="str">
        <f t="shared" si="30"/>
        <v>0854.HK</v>
      </c>
      <c r="F683">
        <f t="shared" si="31"/>
        <v>7</v>
      </c>
      <c r="G683" t="s">
        <v>241</v>
      </c>
      <c r="H683" t="s">
        <v>38</v>
      </c>
      <c r="I683">
        <v>45</v>
      </c>
      <c r="J683" t="s">
        <v>39</v>
      </c>
      <c r="K683">
        <v>0.28000000000000003</v>
      </c>
      <c r="L683">
        <v>1.2060999999999999</v>
      </c>
      <c r="M683" s="2" t="s">
        <v>858</v>
      </c>
      <c r="N683" s="2">
        <f t="shared" si="32"/>
        <v>37074</v>
      </c>
      <c r="O683">
        <v>53500000</v>
      </c>
    </row>
    <row r="684" spans="1:15">
      <c r="A684" t="s">
        <v>8133</v>
      </c>
      <c r="B684" t="s">
        <v>8134</v>
      </c>
      <c r="C684">
        <v>9581731840</v>
      </c>
      <c r="D684" t="s">
        <v>8135</v>
      </c>
      <c r="E684" t="str">
        <f t="shared" si="30"/>
        <v>0855.HK</v>
      </c>
      <c r="F684">
        <f t="shared" si="31"/>
        <v>7</v>
      </c>
      <c r="G684" t="s">
        <v>315</v>
      </c>
      <c r="H684" t="s">
        <v>117</v>
      </c>
      <c r="I684">
        <v>55</v>
      </c>
      <c r="J684" t="s">
        <v>117</v>
      </c>
      <c r="K684">
        <v>0.8</v>
      </c>
      <c r="L684">
        <v>1.9</v>
      </c>
      <c r="M684" s="2" t="s">
        <v>8136</v>
      </c>
      <c r="N684" s="2">
        <f t="shared" si="32"/>
        <v>36444</v>
      </c>
      <c r="O684">
        <v>100000000</v>
      </c>
    </row>
    <row r="685" spans="1:15">
      <c r="A685" t="s">
        <v>1047</v>
      </c>
      <c r="B685" t="s">
        <v>1048</v>
      </c>
      <c r="C685">
        <v>6060490240</v>
      </c>
      <c r="D685" t="s">
        <v>1049</v>
      </c>
      <c r="E685" t="str">
        <f t="shared" si="30"/>
        <v>0856.HK</v>
      </c>
      <c r="F685">
        <f t="shared" si="31"/>
        <v>7</v>
      </c>
      <c r="G685" t="s">
        <v>241</v>
      </c>
      <c r="H685" t="s">
        <v>38</v>
      </c>
      <c r="I685">
        <v>45</v>
      </c>
      <c r="J685" t="s">
        <v>39</v>
      </c>
      <c r="K685">
        <v>0.25</v>
      </c>
      <c r="L685">
        <v>2.5</v>
      </c>
      <c r="M685" s="2" t="s">
        <v>1050</v>
      </c>
      <c r="N685" s="2">
        <f t="shared" si="32"/>
        <v>37385</v>
      </c>
      <c r="O685">
        <v>217000000</v>
      </c>
    </row>
    <row r="686" spans="1:15">
      <c r="A686" t="s">
        <v>3431</v>
      </c>
      <c r="B686" t="s">
        <v>3432</v>
      </c>
      <c r="C686">
        <v>1584602284032</v>
      </c>
      <c r="D686" t="s">
        <v>3433</v>
      </c>
      <c r="E686" t="str">
        <f t="shared" si="30"/>
        <v>0857.HK</v>
      </c>
      <c r="F686">
        <f t="shared" si="31"/>
        <v>7</v>
      </c>
      <c r="G686" t="s">
        <v>390</v>
      </c>
      <c r="H686" t="s">
        <v>391</v>
      </c>
      <c r="I686">
        <v>10</v>
      </c>
      <c r="J686" t="s">
        <v>391</v>
      </c>
      <c r="K686">
        <v>1.28</v>
      </c>
      <c r="L686">
        <v>6</v>
      </c>
      <c r="M686" s="2" t="s">
        <v>2183</v>
      </c>
      <c r="N686" s="2">
        <f t="shared" si="32"/>
        <v>36623</v>
      </c>
      <c r="O686">
        <v>17582399488</v>
      </c>
    </row>
    <row r="687" spans="1:15">
      <c r="A687" t="s">
        <v>6942</v>
      </c>
      <c r="B687" t="s">
        <v>6943</v>
      </c>
      <c r="C687">
        <v>126670000</v>
      </c>
      <c r="D687" t="s">
        <v>6944</v>
      </c>
      <c r="E687" t="str">
        <f t="shared" si="30"/>
        <v>0858.HK</v>
      </c>
      <c r="F687">
        <f t="shared" si="31"/>
        <v>7</v>
      </c>
      <c r="G687" t="s">
        <v>100</v>
      </c>
      <c r="H687" t="s">
        <v>101</v>
      </c>
      <c r="I687">
        <v>35</v>
      </c>
      <c r="J687" t="s">
        <v>18</v>
      </c>
      <c r="K687">
        <v>1</v>
      </c>
      <c r="L687">
        <v>0.45</v>
      </c>
      <c r="M687" s="2" t="s">
        <v>6945</v>
      </c>
      <c r="N687" s="2">
        <f t="shared" si="32"/>
        <v>36229</v>
      </c>
      <c r="O687">
        <v>50000000</v>
      </c>
    </row>
    <row r="688" spans="1:15">
      <c r="A688" t="s">
        <v>148</v>
      </c>
      <c r="B688" t="s">
        <v>149</v>
      </c>
      <c r="C688">
        <v>193504656</v>
      </c>
      <c r="D688" t="s">
        <v>150</v>
      </c>
      <c r="E688" t="str">
        <f t="shared" si="30"/>
        <v>0859.HK</v>
      </c>
      <c r="F688">
        <f t="shared" si="31"/>
        <v>7</v>
      </c>
      <c r="G688" t="s">
        <v>89</v>
      </c>
      <c r="H688" t="s">
        <v>89</v>
      </c>
      <c r="I688">
        <v>60</v>
      </c>
      <c r="J688" t="s">
        <v>90</v>
      </c>
      <c r="K688">
        <v>1.07</v>
      </c>
      <c r="L688">
        <v>1.1828000000000001</v>
      </c>
      <c r="M688" s="2" t="s">
        <v>151</v>
      </c>
      <c r="N688" s="2">
        <f t="shared" si="32"/>
        <v>36692</v>
      </c>
      <c r="O688">
        <v>47000000</v>
      </c>
    </row>
    <row r="689" spans="1:15">
      <c r="A689" t="s">
        <v>10036</v>
      </c>
      <c r="B689" t="s">
        <v>10037</v>
      </c>
      <c r="C689">
        <v>1528482688</v>
      </c>
      <c r="D689" t="s">
        <v>10038</v>
      </c>
      <c r="E689" t="str">
        <f t="shared" si="30"/>
        <v>0860.HK</v>
      </c>
      <c r="F689">
        <f t="shared" si="31"/>
        <v>7</v>
      </c>
      <c r="G689" t="s">
        <v>636</v>
      </c>
      <c r="H689" t="s">
        <v>79</v>
      </c>
      <c r="I689">
        <v>25</v>
      </c>
      <c r="J689" t="s">
        <v>80</v>
      </c>
      <c r="K689">
        <v>0.36</v>
      </c>
      <c r="L689">
        <v>4.7629999999999999</v>
      </c>
      <c r="M689" s="2" t="s">
        <v>10039</v>
      </c>
      <c r="N689" s="2">
        <f t="shared" si="32"/>
        <v>37502</v>
      </c>
      <c r="O689">
        <v>182000000</v>
      </c>
    </row>
    <row r="690" spans="1:15">
      <c r="A690" t="s">
        <v>7326</v>
      </c>
      <c r="B690" t="s">
        <v>7327</v>
      </c>
      <c r="C690">
        <v>5238391296</v>
      </c>
      <c r="D690" t="s">
        <v>7328</v>
      </c>
      <c r="E690" t="str">
        <f t="shared" si="30"/>
        <v>0861.HK</v>
      </c>
      <c r="F690">
        <f t="shared" si="31"/>
        <v>7</v>
      </c>
      <c r="G690" t="s">
        <v>1098</v>
      </c>
      <c r="H690" t="s">
        <v>397</v>
      </c>
      <c r="I690">
        <v>45</v>
      </c>
      <c r="J690" t="s">
        <v>39</v>
      </c>
      <c r="K690">
        <v>3.68</v>
      </c>
      <c r="L690">
        <v>12.102600000000001</v>
      </c>
      <c r="M690" s="2" t="s">
        <v>7329</v>
      </c>
      <c r="N690" s="2">
        <f t="shared" si="32"/>
        <v>37043</v>
      </c>
      <c r="O690">
        <v>247662000</v>
      </c>
    </row>
    <row r="691" spans="1:15">
      <c r="A691" t="s">
        <v>1095</v>
      </c>
      <c r="B691" t="s">
        <v>1096</v>
      </c>
      <c r="C691">
        <v>266844944</v>
      </c>
      <c r="D691" t="s">
        <v>1097</v>
      </c>
      <c r="E691" t="str">
        <f t="shared" si="30"/>
        <v>0862.HK</v>
      </c>
      <c r="F691">
        <f t="shared" si="31"/>
        <v>7</v>
      </c>
      <c r="G691" t="s">
        <v>1098</v>
      </c>
      <c r="H691" t="s">
        <v>397</v>
      </c>
      <c r="I691">
        <v>45</v>
      </c>
      <c r="J691" t="s">
        <v>39</v>
      </c>
      <c r="K691">
        <v>1</v>
      </c>
      <c r="L691">
        <v>0.2056</v>
      </c>
      <c r="M691" s="2" t="s">
        <v>1099</v>
      </c>
      <c r="N691" s="2">
        <f t="shared" si="32"/>
        <v>36082</v>
      </c>
      <c r="O691">
        <v>50000000</v>
      </c>
    </row>
    <row r="692" spans="1:15">
      <c r="A692" t="s">
        <v>9735</v>
      </c>
      <c r="B692" t="s">
        <v>9736</v>
      </c>
      <c r="C692">
        <v>868137280</v>
      </c>
      <c r="D692" t="s">
        <v>9737</v>
      </c>
      <c r="E692" t="str">
        <f t="shared" si="30"/>
        <v>0863.HK</v>
      </c>
      <c r="F692">
        <f t="shared" si="31"/>
        <v>7</v>
      </c>
      <c r="G692" t="s">
        <v>67</v>
      </c>
      <c r="H692" t="s">
        <v>24</v>
      </c>
      <c r="I692">
        <v>40</v>
      </c>
      <c r="J692" t="s">
        <v>25</v>
      </c>
      <c r="K692">
        <v>1.98</v>
      </c>
      <c r="L692">
        <v>17</v>
      </c>
      <c r="M692" s="2" t="s">
        <v>6067</v>
      </c>
      <c r="N692" s="2">
        <f t="shared" si="32"/>
        <v>41026</v>
      </c>
      <c r="O692">
        <v>50000000</v>
      </c>
    </row>
    <row r="693" spans="1:15">
      <c r="A693" t="s">
        <v>825</v>
      </c>
      <c r="B693" t="s">
        <v>826</v>
      </c>
      <c r="C693">
        <v>100405696</v>
      </c>
      <c r="D693" t="s">
        <v>827</v>
      </c>
      <c r="E693" t="str">
        <f t="shared" si="30"/>
        <v>0864.HK</v>
      </c>
      <c r="F693">
        <f t="shared" si="31"/>
        <v>7</v>
      </c>
      <c r="G693" t="s">
        <v>89</v>
      </c>
      <c r="H693" t="s">
        <v>89</v>
      </c>
      <c r="I693">
        <v>60</v>
      </c>
      <c r="J693" t="s">
        <v>90</v>
      </c>
      <c r="K693" t="s">
        <v>11</v>
      </c>
      <c r="L693" t="s">
        <v>11</v>
      </c>
      <c r="M693" s="2" t="s">
        <v>11</v>
      </c>
      <c r="N693" s="2"/>
      <c r="O693" t="s">
        <v>11</v>
      </c>
    </row>
    <row r="694" spans="1:15">
      <c r="A694" t="s">
        <v>5207</v>
      </c>
      <c r="B694" t="s">
        <v>5208</v>
      </c>
      <c r="C694">
        <v>140111760</v>
      </c>
      <c r="D694" t="s">
        <v>5209</v>
      </c>
      <c r="E694" t="str">
        <f t="shared" si="30"/>
        <v>0865.HK</v>
      </c>
      <c r="F694">
        <f t="shared" si="31"/>
        <v>7</v>
      </c>
      <c r="G694" t="s">
        <v>89</v>
      </c>
      <c r="H694" t="s">
        <v>89</v>
      </c>
      <c r="I694">
        <v>60</v>
      </c>
      <c r="J694" t="s">
        <v>90</v>
      </c>
      <c r="K694">
        <v>0.82</v>
      </c>
      <c r="L694">
        <v>2.9253999999999998</v>
      </c>
      <c r="M694" s="2" t="s">
        <v>5210</v>
      </c>
      <c r="N694" s="2">
        <f t="shared" si="32"/>
        <v>36889</v>
      </c>
      <c r="O694">
        <v>140000000</v>
      </c>
    </row>
    <row r="695" spans="1:15">
      <c r="A695" t="s">
        <v>8419</v>
      </c>
      <c r="B695" t="s">
        <v>8420</v>
      </c>
      <c r="C695">
        <v>486215712</v>
      </c>
      <c r="D695" t="s">
        <v>8421</v>
      </c>
      <c r="E695" t="str">
        <f t="shared" si="30"/>
        <v>0866.HK</v>
      </c>
      <c r="F695">
        <f t="shared" si="31"/>
        <v>7</v>
      </c>
      <c r="G695" t="s">
        <v>390</v>
      </c>
      <c r="H695" t="s">
        <v>391</v>
      </c>
      <c r="I695">
        <v>10</v>
      </c>
      <c r="J695" t="s">
        <v>391</v>
      </c>
      <c r="K695">
        <v>2.52</v>
      </c>
      <c r="L695">
        <v>0.249</v>
      </c>
      <c r="M695" s="2" t="s">
        <v>8422</v>
      </c>
      <c r="N695" s="2">
        <f t="shared" si="32"/>
        <v>39997</v>
      </c>
      <c r="O695">
        <v>250000000</v>
      </c>
    </row>
    <row r="696" spans="1:15">
      <c r="A696" t="s">
        <v>8611</v>
      </c>
      <c r="B696" t="s">
        <v>8612</v>
      </c>
      <c r="C696">
        <v>29669060608</v>
      </c>
      <c r="D696" t="s">
        <v>8613</v>
      </c>
      <c r="E696" t="str">
        <f t="shared" si="30"/>
        <v>0867.HK</v>
      </c>
      <c r="F696">
        <f t="shared" si="31"/>
        <v>7</v>
      </c>
      <c r="G696" t="s">
        <v>100</v>
      </c>
      <c r="H696" t="s">
        <v>101</v>
      </c>
      <c r="I696">
        <v>35</v>
      </c>
      <c r="J696" t="s">
        <v>18</v>
      </c>
      <c r="K696">
        <v>5.0599999999999996</v>
      </c>
      <c r="L696">
        <v>13.6</v>
      </c>
      <c r="M696" s="2" t="s">
        <v>8614</v>
      </c>
      <c r="N696" s="2">
        <f t="shared" si="32"/>
        <v>40449</v>
      </c>
      <c r="O696">
        <v>200000000</v>
      </c>
    </row>
    <row r="697" spans="1:15">
      <c r="A697" t="s">
        <v>595</v>
      </c>
      <c r="B697" t="s">
        <v>596</v>
      </c>
      <c r="C697">
        <v>49681534976</v>
      </c>
      <c r="D697" t="s">
        <v>597</v>
      </c>
      <c r="E697" t="str">
        <f t="shared" si="30"/>
        <v>0868.HK</v>
      </c>
      <c r="F697">
        <f t="shared" si="31"/>
        <v>7</v>
      </c>
      <c r="G697" t="s">
        <v>385</v>
      </c>
      <c r="H697" t="s">
        <v>45</v>
      </c>
      <c r="I697">
        <v>20</v>
      </c>
      <c r="J697" t="s">
        <v>32</v>
      </c>
      <c r="K697">
        <v>2</v>
      </c>
      <c r="L697">
        <v>5.5789</v>
      </c>
      <c r="M697" s="2" t="s">
        <v>598</v>
      </c>
      <c r="N697" s="2">
        <f t="shared" si="32"/>
        <v>38386</v>
      </c>
      <c r="O697">
        <v>375000000</v>
      </c>
    </row>
    <row r="698" spans="1:15">
      <c r="A698" t="s">
        <v>3348</v>
      </c>
      <c r="B698" t="s">
        <v>3349</v>
      </c>
      <c r="C698">
        <v>932200000</v>
      </c>
      <c r="D698" t="s">
        <v>3350</v>
      </c>
      <c r="E698" t="str">
        <f t="shared" si="30"/>
        <v>0869.HK</v>
      </c>
      <c r="F698">
        <f t="shared" si="31"/>
        <v>7</v>
      </c>
      <c r="G698" t="s">
        <v>809</v>
      </c>
      <c r="H698" t="s">
        <v>222</v>
      </c>
      <c r="I698">
        <v>25</v>
      </c>
      <c r="J698" t="s">
        <v>80</v>
      </c>
      <c r="K698" t="s">
        <v>11</v>
      </c>
      <c r="L698">
        <v>3.6</v>
      </c>
      <c r="M698" s="2" t="s">
        <v>11</v>
      </c>
      <c r="N698" s="2"/>
      <c r="O698" t="s">
        <v>11</v>
      </c>
    </row>
    <row r="699" spans="1:15">
      <c r="A699" t="s">
        <v>8937</v>
      </c>
      <c r="B699" t="s">
        <v>8938</v>
      </c>
      <c r="C699">
        <v>81209600</v>
      </c>
      <c r="D699" t="s">
        <v>8939</v>
      </c>
      <c r="E699" t="str">
        <f t="shared" si="30"/>
        <v>0871.HK</v>
      </c>
      <c r="F699">
        <f t="shared" si="31"/>
        <v>7</v>
      </c>
      <c r="G699" t="s">
        <v>251</v>
      </c>
      <c r="H699" t="s">
        <v>31</v>
      </c>
      <c r="I699">
        <v>20</v>
      </c>
      <c r="J699" t="s">
        <v>32</v>
      </c>
      <c r="K699">
        <v>3.19</v>
      </c>
      <c r="L699">
        <v>0.78</v>
      </c>
      <c r="M699" s="2" t="s">
        <v>8940</v>
      </c>
      <c r="N699" s="2">
        <f t="shared" si="32"/>
        <v>40714</v>
      </c>
      <c r="O699">
        <v>200000000</v>
      </c>
    </row>
    <row r="700" spans="1:15">
      <c r="A700" t="s">
        <v>1484</v>
      </c>
      <c r="B700" t="s">
        <v>1485</v>
      </c>
      <c r="C700">
        <v>123816920</v>
      </c>
      <c r="D700" t="s">
        <v>1486</v>
      </c>
      <c r="E700" t="str">
        <f t="shared" si="30"/>
        <v>0872.HK</v>
      </c>
      <c r="F700">
        <f t="shared" si="31"/>
        <v>7</v>
      </c>
      <c r="G700" t="s">
        <v>235</v>
      </c>
      <c r="H700" t="s">
        <v>236</v>
      </c>
      <c r="I700">
        <v>25</v>
      </c>
      <c r="J700" t="s">
        <v>80</v>
      </c>
      <c r="K700">
        <v>1.18</v>
      </c>
      <c r="L700">
        <v>0.86599999999999999</v>
      </c>
      <c r="M700" s="2" t="s">
        <v>40</v>
      </c>
      <c r="N700" s="2">
        <f t="shared" si="32"/>
        <v>38330</v>
      </c>
      <c r="O700">
        <v>95970000</v>
      </c>
    </row>
    <row r="701" spans="1:15">
      <c r="A701" t="s">
        <v>2486</v>
      </c>
      <c r="B701" t="s">
        <v>2487</v>
      </c>
      <c r="C701">
        <v>3751622912</v>
      </c>
      <c r="D701" t="s">
        <v>2488</v>
      </c>
      <c r="E701" t="str">
        <f t="shared" si="30"/>
        <v>0873.HK</v>
      </c>
      <c r="F701">
        <f t="shared" si="31"/>
        <v>7</v>
      </c>
      <c r="G701" t="s">
        <v>89</v>
      </c>
      <c r="H701" t="s">
        <v>89</v>
      </c>
      <c r="I701">
        <v>60</v>
      </c>
      <c r="J701" t="s">
        <v>90</v>
      </c>
      <c r="K701">
        <v>16.600000000000001</v>
      </c>
      <c r="L701">
        <v>15.18</v>
      </c>
      <c r="M701" s="2" t="s">
        <v>2489</v>
      </c>
      <c r="N701" s="2">
        <f t="shared" si="32"/>
        <v>44134</v>
      </c>
      <c r="O701">
        <v>588236032</v>
      </c>
    </row>
    <row r="702" spans="1:15">
      <c r="A702" t="s">
        <v>6150</v>
      </c>
      <c r="B702" t="s">
        <v>6151</v>
      </c>
      <c r="C702">
        <v>53336141824</v>
      </c>
      <c r="D702" t="s">
        <v>6152</v>
      </c>
      <c r="E702" t="str">
        <f t="shared" si="30"/>
        <v>0874.HK</v>
      </c>
      <c r="F702">
        <f t="shared" si="31"/>
        <v>7</v>
      </c>
      <c r="G702" t="s">
        <v>320</v>
      </c>
      <c r="H702" t="s">
        <v>17</v>
      </c>
      <c r="I702">
        <v>35</v>
      </c>
      <c r="J702" t="s">
        <v>18</v>
      </c>
      <c r="K702">
        <v>1.65</v>
      </c>
      <c r="L702">
        <v>1.65</v>
      </c>
      <c r="M702" s="2" t="s">
        <v>6153</v>
      </c>
      <c r="N702" s="2">
        <f t="shared" si="32"/>
        <v>35733</v>
      </c>
      <c r="O702">
        <v>219900000</v>
      </c>
    </row>
    <row r="703" spans="1:15">
      <c r="A703" t="s">
        <v>8850</v>
      </c>
      <c r="B703" t="s">
        <v>8851</v>
      </c>
      <c r="C703">
        <v>1585294464</v>
      </c>
      <c r="D703" t="s">
        <v>8852</v>
      </c>
      <c r="E703" t="str">
        <f t="shared" si="30"/>
        <v>0875.HK</v>
      </c>
      <c r="F703">
        <f t="shared" si="31"/>
        <v>7</v>
      </c>
      <c r="G703" t="s">
        <v>95</v>
      </c>
      <c r="H703" t="s">
        <v>57</v>
      </c>
      <c r="I703">
        <v>30</v>
      </c>
      <c r="J703" t="s">
        <v>58</v>
      </c>
      <c r="K703">
        <v>0.8</v>
      </c>
      <c r="L703">
        <v>35</v>
      </c>
      <c r="M703" s="2" t="s">
        <v>8853</v>
      </c>
      <c r="N703" s="2">
        <f t="shared" si="32"/>
        <v>35979</v>
      </c>
      <c r="O703">
        <v>70000000</v>
      </c>
    </row>
    <row r="704" spans="1:15">
      <c r="A704" t="s">
        <v>4994</v>
      </c>
      <c r="B704" t="s">
        <v>4995</v>
      </c>
      <c r="C704">
        <v>136137760</v>
      </c>
      <c r="D704" t="s">
        <v>4996</v>
      </c>
      <c r="E704" t="str">
        <f t="shared" si="30"/>
        <v>0876.HK</v>
      </c>
      <c r="F704">
        <f t="shared" si="31"/>
        <v>7</v>
      </c>
      <c r="G704" t="s">
        <v>16</v>
      </c>
      <c r="H704" t="s">
        <v>17</v>
      </c>
      <c r="I704">
        <v>35</v>
      </c>
      <c r="J704" t="s">
        <v>18</v>
      </c>
      <c r="K704">
        <v>1</v>
      </c>
      <c r="L704">
        <v>4.8500000000000001E-2</v>
      </c>
      <c r="M704" s="2" t="s">
        <v>4997</v>
      </c>
      <c r="N704" s="2">
        <f t="shared" si="32"/>
        <v>35530</v>
      </c>
      <c r="O704">
        <v>70000000</v>
      </c>
    </row>
    <row r="705" spans="1:15">
      <c r="A705" t="s">
        <v>2104</v>
      </c>
      <c r="B705" t="s">
        <v>2105</v>
      </c>
      <c r="C705">
        <v>1793343616</v>
      </c>
      <c r="D705" t="s">
        <v>2106</v>
      </c>
      <c r="E705" t="str">
        <f t="shared" si="30"/>
        <v>0878.HK</v>
      </c>
      <c r="F705">
        <f t="shared" si="31"/>
        <v>7</v>
      </c>
      <c r="G705" t="s">
        <v>89</v>
      </c>
      <c r="H705" t="s">
        <v>89</v>
      </c>
      <c r="I705">
        <v>60</v>
      </c>
      <c r="J705" t="s">
        <v>90</v>
      </c>
      <c r="K705">
        <v>2.2999999999999998</v>
      </c>
      <c r="L705">
        <v>12.2</v>
      </c>
      <c r="M705" s="2" t="s">
        <v>2107</v>
      </c>
      <c r="N705" s="2">
        <f t="shared" si="32"/>
        <v>35510</v>
      </c>
      <c r="O705">
        <v>300000000</v>
      </c>
    </row>
    <row r="706" spans="1:15">
      <c r="A706" t="s">
        <v>2198</v>
      </c>
      <c r="B706" t="s">
        <v>2199</v>
      </c>
      <c r="C706">
        <v>24714283008</v>
      </c>
      <c r="D706" t="s">
        <v>2200</v>
      </c>
      <c r="E706" t="str">
        <f t="shared" ref="E706:E769" si="33">_xlfn.CONCAT(TEXT(INT(LEFT(D706,8)),"0000"),".HK")</f>
        <v>0880.HK</v>
      </c>
      <c r="F706">
        <f t="shared" si="31"/>
        <v>7</v>
      </c>
      <c r="G706" t="s">
        <v>341</v>
      </c>
      <c r="H706" t="s">
        <v>342</v>
      </c>
      <c r="I706">
        <v>25</v>
      </c>
      <c r="J706" t="s">
        <v>80</v>
      </c>
      <c r="K706">
        <v>3.08</v>
      </c>
      <c r="L706">
        <v>9.8228000000000009</v>
      </c>
      <c r="M706" s="2" t="s">
        <v>2201</v>
      </c>
      <c r="N706" s="2">
        <f t="shared" si="32"/>
        <v>39645</v>
      </c>
      <c r="O706">
        <v>1250000000</v>
      </c>
    </row>
    <row r="707" spans="1:15">
      <c r="A707" t="s">
        <v>132</v>
      </c>
      <c r="B707" t="s">
        <v>133</v>
      </c>
      <c r="C707">
        <v>66905337856</v>
      </c>
      <c r="D707" t="s">
        <v>134</v>
      </c>
      <c r="E707" t="str">
        <f t="shared" si="33"/>
        <v>0881.HK</v>
      </c>
      <c r="F707">
        <f t="shared" ref="F707:F770" si="34">LEN(E707)</f>
        <v>7</v>
      </c>
      <c r="G707" t="s">
        <v>78</v>
      </c>
      <c r="H707" t="s">
        <v>79</v>
      </c>
      <c r="I707">
        <v>25</v>
      </c>
      <c r="J707" t="s">
        <v>80</v>
      </c>
      <c r="K707">
        <v>10</v>
      </c>
      <c r="L707">
        <v>15.38</v>
      </c>
      <c r="M707" s="2" t="s">
        <v>135</v>
      </c>
      <c r="N707" s="2">
        <f t="shared" ref="N707:N770" si="35">DATEVALUE(M707)</f>
        <v>40263</v>
      </c>
      <c r="O707">
        <v>286160000</v>
      </c>
    </row>
    <row r="708" spans="1:15">
      <c r="A708" t="s">
        <v>1558</v>
      </c>
      <c r="B708" t="s">
        <v>1559</v>
      </c>
      <c r="C708">
        <v>1737887616</v>
      </c>
      <c r="D708" t="s">
        <v>1560</v>
      </c>
      <c r="E708" t="str">
        <f t="shared" si="33"/>
        <v>0882.HK</v>
      </c>
      <c r="F708">
        <f t="shared" si="34"/>
        <v>7</v>
      </c>
      <c r="G708" t="s">
        <v>1561</v>
      </c>
      <c r="H708" t="s">
        <v>117</v>
      </c>
      <c r="I708">
        <v>55</v>
      </c>
      <c r="J708" t="s">
        <v>117</v>
      </c>
      <c r="K708">
        <v>6.6</v>
      </c>
      <c r="L708">
        <v>5.0999999999999996</v>
      </c>
      <c r="M708" s="2" t="s">
        <v>1562</v>
      </c>
      <c r="N708" s="2">
        <f t="shared" si="35"/>
        <v>35774</v>
      </c>
      <c r="O708">
        <v>181540000</v>
      </c>
    </row>
    <row r="709" spans="1:15">
      <c r="A709" t="s">
        <v>7789</v>
      </c>
      <c r="B709" t="s">
        <v>7790</v>
      </c>
      <c r="C709">
        <v>608946094080</v>
      </c>
      <c r="D709" t="s">
        <v>7791</v>
      </c>
      <c r="E709" t="str">
        <f t="shared" si="33"/>
        <v>0883.HK</v>
      </c>
      <c r="F709">
        <f t="shared" si="34"/>
        <v>7</v>
      </c>
      <c r="G709" t="s">
        <v>390</v>
      </c>
      <c r="H709" t="s">
        <v>391</v>
      </c>
      <c r="I709">
        <v>10</v>
      </c>
      <c r="J709" t="s">
        <v>391</v>
      </c>
      <c r="K709">
        <v>6.01</v>
      </c>
      <c r="L709">
        <v>6.15</v>
      </c>
      <c r="M709" s="2" t="s">
        <v>7792</v>
      </c>
      <c r="N709" s="2">
        <f t="shared" si="35"/>
        <v>36950</v>
      </c>
      <c r="O709">
        <v>1642429952</v>
      </c>
    </row>
    <row r="710" spans="1:15">
      <c r="A710" t="s">
        <v>7917</v>
      </c>
      <c r="B710" t="s">
        <v>7918</v>
      </c>
      <c r="C710">
        <v>7913939456</v>
      </c>
      <c r="D710" t="s">
        <v>7919</v>
      </c>
      <c r="E710" t="str">
        <f t="shared" si="33"/>
        <v>0884.HK</v>
      </c>
      <c r="F710">
        <f t="shared" si="34"/>
        <v>7</v>
      </c>
      <c r="G710" t="s">
        <v>89</v>
      </c>
      <c r="H710" t="s">
        <v>89</v>
      </c>
      <c r="I710">
        <v>60</v>
      </c>
      <c r="J710" t="s">
        <v>90</v>
      </c>
      <c r="K710">
        <v>1.33</v>
      </c>
      <c r="L710">
        <v>1.1399999999999999</v>
      </c>
      <c r="M710" s="2" t="s">
        <v>7920</v>
      </c>
      <c r="N710" s="2">
        <f t="shared" si="35"/>
        <v>41236</v>
      </c>
      <c r="O710">
        <v>1255000064</v>
      </c>
    </row>
    <row r="711" spans="1:15">
      <c r="A711" t="s">
        <v>2392</v>
      </c>
      <c r="B711" t="s">
        <v>2393</v>
      </c>
      <c r="C711">
        <v>70063040</v>
      </c>
      <c r="D711" t="s">
        <v>2394</v>
      </c>
      <c r="E711" t="str">
        <f t="shared" si="33"/>
        <v>0886.HK</v>
      </c>
      <c r="F711">
        <f t="shared" si="34"/>
        <v>7</v>
      </c>
      <c r="G711" t="s">
        <v>636</v>
      </c>
      <c r="H711" t="s">
        <v>79</v>
      </c>
      <c r="I711">
        <v>25</v>
      </c>
      <c r="J711" t="s">
        <v>80</v>
      </c>
      <c r="K711">
        <v>3.45</v>
      </c>
      <c r="L711">
        <v>0.87329999999999997</v>
      </c>
      <c r="M711" s="2" t="s">
        <v>2395</v>
      </c>
      <c r="N711" s="2">
        <f t="shared" si="35"/>
        <v>39911</v>
      </c>
      <c r="O711">
        <v>300000000</v>
      </c>
    </row>
    <row r="712" spans="1:15">
      <c r="A712" t="s">
        <v>7052</v>
      </c>
      <c r="B712" t="s">
        <v>7053</v>
      </c>
      <c r="C712">
        <v>1301655936</v>
      </c>
      <c r="D712" t="s">
        <v>7054</v>
      </c>
      <c r="E712" t="str">
        <f t="shared" si="33"/>
        <v>0887.HK</v>
      </c>
      <c r="F712">
        <f t="shared" si="34"/>
        <v>7</v>
      </c>
      <c r="G712" t="s">
        <v>78</v>
      </c>
      <c r="H712" t="s">
        <v>79</v>
      </c>
      <c r="I712">
        <v>25</v>
      </c>
      <c r="J712" t="s">
        <v>80</v>
      </c>
      <c r="K712">
        <v>0.43</v>
      </c>
      <c r="L712">
        <v>1</v>
      </c>
      <c r="M712" s="2" t="s">
        <v>7055</v>
      </c>
      <c r="N712" s="2">
        <f t="shared" si="35"/>
        <v>39650</v>
      </c>
      <c r="O712">
        <v>1350000000</v>
      </c>
    </row>
    <row r="713" spans="1:15">
      <c r="A713" t="s">
        <v>9557</v>
      </c>
      <c r="B713" t="s">
        <v>9558</v>
      </c>
      <c r="C713">
        <v>85310304</v>
      </c>
      <c r="D713" t="s">
        <v>9559</v>
      </c>
      <c r="E713" t="str">
        <f t="shared" si="33"/>
        <v>0888.HK</v>
      </c>
      <c r="F713">
        <f t="shared" si="34"/>
        <v>7</v>
      </c>
      <c r="G713" t="s">
        <v>757</v>
      </c>
      <c r="H713" t="s">
        <v>186</v>
      </c>
      <c r="I713">
        <v>50</v>
      </c>
      <c r="J713" t="s">
        <v>187</v>
      </c>
      <c r="K713">
        <v>2.25</v>
      </c>
      <c r="L713">
        <v>1.44</v>
      </c>
      <c r="M713" s="2" t="s">
        <v>9560</v>
      </c>
      <c r="N713" s="2">
        <f t="shared" si="35"/>
        <v>37070</v>
      </c>
      <c r="O713">
        <v>240000000</v>
      </c>
    </row>
    <row r="714" spans="1:15">
      <c r="A714" t="s">
        <v>7371</v>
      </c>
      <c r="B714" t="s">
        <v>7372</v>
      </c>
      <c r="C714">
        <v>115200000</v>
      </c>
      <c r="D714" t="s">
        <v>7373</v>
      </c>
      <c r="E714" t="str">
        <f t="shared" si="33"/>
        <v>0889.HK</v>
      </c>
      <c r="F714">
        <f t="shared" si="34"/>
        <v>7</v>
      </c>
      <c r="G714" t="s">
        <v>241</v>
      </c>
      <c r="H714" t="s">
        <v>38</v>
      </c>
      <c r="I714">
        <v>45</v>
      </c>
      <c r="J714" t="s">
        <v>39</v>
      </c>
      <c r="K714">
        <v>1</v>
      </c>
      <c r="L714">
        <v>1.1000000000000001</v>
      </c>
      <c r="M714" s="2" t="s">
        <v>7374</v>
      </c>
      <c r="N714" s="2">
        <f t="shared" si="35"/>
        <v>37064</v>
      </c>
      <c r="O714">
        <v>80000000</v>
      </c>
    </row>
    <row r="715" spans="1:15">
      <c r="A715" t="s">
        <v>8154</v>
      </c>
      <c r="B715" t="s">
        <v>8155</v>
      </c>
      <c r="C715">
        <v>191166304</v>
      </c>
      <c r="D715" t="s">
        <v>8156</v>
      </c>
      <c r="E715" t="str">
        <f t="shared" si="33"/>
        <v>0893.HK</v>
      </c>
      <c r="F715">
        <f t="shared" si="34"/>
        <v>7</v>
      </c>
      <c r="G715" t="s">
        <v>72</v>
      </c>
      <c r="H715" t="s">
        <v>73</v>
      </c>
      <c r="I715">
        <v>15</v>
      </c>
      <c r="J715" t="s">
        <v>73</v>
      </c>
      <c r="K715">
        <v>3.5</v>
      </c>
      <c r="L715">
        <v>3.48</v>
      </c>
      <c r="M715" s="2" t="s">
        <v>8157</v>
      </c>
      <c r="N715" s="2">
        <f t="shared" si="35"/>
        <v>40094</v>
      </c>
      <c r="O715">
        <v>588800000</v>
      </c>
    </row>
    <row r="716" spans="1:15">
      <c r="A716" t="s">
        <v>4286</v>
      </c>
      <c r="B716" t="s">
        <v>4287</v>
      </c>
      <c r="C716">
        <v>211618656</v>
      </c>
      <c r="D716" t="s">
        <v>4288</v>
      </c>
      <c r="E716" t="str">
        <f t="shared" si="33"/>
        <v>0894.HK</v>
      </c>
      <c r="F716">
        <f t="shared" si="34"/>
        <v>7</v>
      </c>
      <c r="G716" t="s">
        <v>241</v>
      </c>
      <c r="H716" t="s">
        <v>38</v>
      </c>
      <c r="I716">
        <v>45</v>
      </c>
      <c r="J716" t="s">
        <v>39</v>
      </c>
      <c r="K716">
        <v>1.08</v>
      </c>
      <c r="L716">
        <v>1.08</v>
      </c>
      <c r="M716" s="2" t="s">
        <v>4289</v>
      </c>
      <c r="N716" s="2">
        <f t="shared" si="35"/>
        <v>35494</v>
      </c>
      <c r="O716">
        <v>55000000</v>
      </c>
    </row>
    <row r="717" spans="1:15">
      <c r="A717" t="s">
        <v>7264</v>
      </c>
      <c r="B717" t="s">
        <v>7265</v>
      </c>
      <c r="C717">
        <v>6285898752</v>
      </c>
      <c r="D717" t="s">
        <v>7266</v>
      </c>
      <c r="E717" t="str">
        <f t="shared" si="33"/>
        <v>0895.HK</v>
      </c>
      <c r="F717">
        <f t="shared" si="34"/>
        <v>7</v>
      </c>
      <c r="G717" t="s">
        <v>50</v>
      </c>
      <c r="H717" t="s">
        <v>51</v>
      </c>
      <c r="I717">
        <v>20</v>
      </c>
      <c r="J717" t="s">
        <v>32</v>
      </c>
      <c r="K717">
        <v>0.33800000000000002</v>
      </c>
      <c r="L717">
        <v>0.3004</v>
      </c>
      <c r="M717" s="2" t="s">
        <v>7267</v>
      </c>
      <c r="N717" s="2">
        <f t="shared" si="35"/>
        <v>37650</v>
      </c>
      <c r="O717">
        <v>170500000</v>
      </c>
    </row>
    <row r="718" spans="1:15">
      <c r="A718" t="s">
        <v>5991</v>
      </c>
      <c r="B718" t="s">
        <v>5992</v>
      </c>
      <c r="C718">
        <v>1232873728</v>
      </c>
      <c r="D718" t="s">
        <v>5993</v>
      </c>
      <c r="E718" t="str">
        <f t="shared" si="33"/>
        <v>0896.HK</v>
      </c>
      <c r="F718">
        <f t="shared" si="34"/>
        <v>7</v>
      </c>
      <c r="G718" t="s">
        <v>122</v>
      </c>
      <c r="H718" t="s">
        <v>45</v>
      </c>
      <c r="I718">
        <v>20</v>
      </c>
      <c r="J718" t="s">
        <v>32</v>
      </c>
      <c r="K718" t="s">
        <v>11</v>
      </c>
      <c r="L718" t="s">
        <v>11</v>
      </c>
      <c r="M718" s="2" t="s">
        <v>11</v>
      </c>
      <c r="N718" s="2"/>
      <c r="O718" t="s">
        <v>11</v>
      </c>
    </row>
    <row r="719" spans="1:15">
      <c r="A719" t="s">
        <v>997</v>
      </c>
      <c r="B719" t="s">
        <v>998</v>
      </c>
      <c r="C719">
        <v>511973216</v>
      </c>
      <c r="D719" t="s">
        <v>999</v>
      </c>
      <c r="E719" t="str">
        <f t="shared" si="33"/>
        <v>0897.HK</v>
      </c>
      <c r="F719">
        <f t="shared" si="34"/>
        <v>7</v>
      </c>
      <c r="G719" t="s">
        <v>100</v>
      </c>
      <c r="H719" t="s">
        <v>101</v>
      </c>
      <c r="I719">
        <v>35</v>
      </c>
      <c r="J719" t="s">
        <v>18</v>
      </c>
      <c r="K719" t="s">
        <v>11</v>
      </c>
      <c r="L719">
        <v>2.2839</v>
      </c>
      <c r="M719" s="2" t="s">
        <v>11</v>
      </c>
      <c r="N719" s="2"/>
      <c r="O719" t="s">
        <v>11</v>
      </c>
    </row>
    <row r="720" spans="1:15">
      <c r="A720" t="s">
        <v>3947</v>
      </c>
      <c r="B720" t="s">
        <v>3948</v>
      </c>
      <c r="C720">
        <v>668859392</v>
      </c>
      <c r="D720" t="s">
        <v>3949</v>
      </c>
      <c r="E720" t="str">
        <f t="shared" si="33"/>
        <v>0898.HK</v>
      </c>
      <c r="F720">
        <f t="shared" si="34"/>
        <v>7</v>
      </c>
      <c r="G720" t="s">
        <v>89</v>
      </c>
      <c r="H720" t="s">
        <v>89</v>
      </c>
      <c r="I720">
        <v>60</v>
      </c>
      <c r="J720" t="s">
        <v>90</v>
      </c>
      <c r="K720">
        <v>1</v>
      </c>
      <c r="L720">
        <v>0.52610000000000001</v>
      </c>
      <c r="M720" s="2" t="s">
        <v>3950</v>
      </c>
      <c r="N720" s="2">
        <f t="shared" si="35"/>
        <v>36007</v>
      </c>
      <c r="O720">
        <v>100000000</v>
      </c>
    </row>
    <row r="721" spans="1:15">
      <c r="A721" t="s">
        <v>9953</v>
      </c>
      <c r="B721" t="s">
        <v>9954</v>
      </c>
      <c r="C721">
        <v>91025072</v>
      </c>
      <c r="D721" t="s">
        <v>9955</v>
      </c>
      <c r="E721" t="str">
        <f t="shared" si="33"/>
        <v>0899.HK</v>
      </c>
      <c r="F721">
        <f t="shared" si="34"/>
        <v>7</v>
      </c>
      <c r="G721" t="s">
        <v>89</v>
      </c>
      <c r="H721" t="s">
        <v>89</v>
      </c>
      <c r="I721">
        <v>60</v>
      </c>
      <c r="J721" t="s">
        <v>90</v>
      </c>
      <c r="K721" t="s">
        <v>11</v>
      </c>
      <c r="L721">
        <v>0.14599999999999999</v>
      </c>
      <c r="M721" s="2" t="s">
        <v>11</v>
      </c>
      <c r="N721" s="2"/>
      <c r="O721" t="s">
        <v>11</v>
      </c>
    </row>
    <row r="722" spans="1:15">
      <c r="A722" t="s">
        <v>10232</v>
      </c>
      <c r="B722" t="s">
        <v>10233</v>
      </c>
      <c r="C722">
        <v>2286460160</v>
      </c>
      <c r="D722" t="s">
        <v>10234</v>
      </c>
      <c r="E722" t="str">
        <f t="shared" si="33"/>
        <v>0900.HK</v>
      </c>
      <c r="F722">
        <f t="shared" si="34"/>
        <v>7</v>
      </c>
      <c r="G722" t="s">
        <v>23</v>
      </c>
      <c r="H722" t="s">
        <v>24</v>
      </c>
      <c r="I722">
        <v>40</v>
      </c>
      <c r="J722" t="s">
        <v>25</v>
      </c>
      <c r="K722">
        <v>1.26</v>
      </c>
      <c r="L722">
        <v>2.1818</v>
      </c>
      <c r="M722" s="2" t="s">
        <v>10235</v>
      </c>
      <c r="N722" s="2">
        <f t="shared" si="35"/>
        <v>34956</v>
      </c>
      <c r="O722">
        <v>83400000</v>
      </c>
    </row>
    <row r="723" spans="1:15">
      <c r="A723" t="s">
        <v>6370</v>
      </c>
      <c r="B723" t="s">
        <v>6371</v>
      </c>
      <c r="C723">
        <v>51941252</v>
      </c>
      <c r="D723" t="s">
        <v>6372</v>
      </c>
      <c r="E723" t="str">
        <f t="shared" si="33"/>
        <v>0901.HK</v>
      </c>
      <c r="F723">
        <f t="shared" si="34"/>
        <v>7</v>
      </c>
      <c r="G723" t="s">
        <v>67</v>
      </c>
      <c r="H723" t="s">
        <v>24</v>
      </c>
      <c r="I723">
        <v>40</v>
      </c>
      <c r="J723" t="s">
        <v>25</v>
      </c>
      <c r="K723">
        <v>0.18</v>
      </c>
      <c r="L723">
        <v>7.0000000000000007E-2</v>
      </c>
      <c r="M723" s="2" t="s">
        <v>6373</v>
      </c>
      <c r="N723" s="2">
        <f t="shared" si="35"/>
        <v>37315</v>
      </c>
      <c r="O723">
        <v>702000000</v>
      </c>
    </row>
    <row r="724" spans="1:15">
      <c r="A724" t="s">
        <v>5619</v>
      </c>
      <c r="B724" t="s">
        <v>5620</v>
      </c>
      <c r="C724">
        <v>133433016320</v>
      </c>
      <c r="D724" t="s">
        <v>5621</v>
      </c>
      <c r="E724" t="str">
        <f t="shared" si="33"/>
        <v>0902.HK</v>
      </c>
      <c r="F724">
        <f t="shared" si="34"/>
        <v>7</v>
      </c>
      <c r="G724" t="s">
        <v>602</v>
      </c>
      <c r="H724" t="s">
        <v>117</v>
      </c>
      <c r="I724">
        <v>55</v>
      </c>
      <c r="J724" t="s">
        <v>117</v>
      </c>
      <c r="K724" t="s">
        <v>11</v>
      </c>
      <c r="L724">
        <v>5.78</v>
      </c>
      <c r="M724" s="2" t="s">
        <v>11</v>
      </c>
      <c r="N724" s="2"/>
      <c r="O724" t="s">
        <v>11</v>
      </c>
    </row>
    <row r="725" spans="1:15">
      <c r="A725" t="s">
        <v>8791</v>
      </c>
      <c r="B725" t="s">
        <v>8792</v>
      </c>
      <c r="C725">
        <v>23224072</v>
      </c>
      <c r="D725" t="s">
        <v>8793</v>
      </c>
      <c r="E725" t="str">
        <f t="shared" si="33"/>
        <v>0904.HK</v>
      </c>
      <c r="F725">
        <f t="shared" si="34"/>
        <v>7</v>
      </c>
      <c r="G725" t="s">
        <v>95</v>
      </c>
      <c r="H725" t="s">
        <v>57</v>
      </c>
      <c r="I725">
        <v>30</v>
      </c>
      <c r="J725" t="s">
        <v>58</v>
      </c>
      <c r="K725">
        <v>1.28</v>
      </c>
      <c r="L725">
        <v>0.2</v>
      </c>
      <c r="M725" s="2" t="s">
        <v>8794</v>
      </c>
      <c r="N725" s="2">
        <f t="shared" si="35"/>
        <v>37999</v>
      </c>
      <c r="O725">
        <v>150000000</v>
      </c>
    </row>
    <row r="726" spans="1:15">
      <c r="A726" t="s">
        <v>993</v>
      </c>
      <c r="B726" t="s">
        <v>994</v>
      </c>
      <c r="C726">
        <v>151972464</v>
      </c>
      <c r="D726" t="s">
        <v>995</v>
      </c>
      <c r="E726" t="str">
        <f t="shared" si="33"/>
        <v>0905.HK</v>
      </c>
      <c r="F726">
        <f t="shared" si="34"/>
        <v>7</v>
      </c>
      <c r="G726" t="s">
        <v>67</v>
      </c>
      <c r="H726" t="s">
        <v>24</v>
      </c>
      <c r="I726">
        <v>40</v>
      </c>
      <c r="J726" t="s">
        <v>25</v>
      </c>
      <c r="K726">
        <v>1</v>
      </c>
      <c r="L726">
        <v>0.4</v>
      </c>
      <c r="M726" s="2" t="s">
        <v>996</v>
      </c>
      <c r="N726" s="2">
        <f t="shared" si="35"/>
        <v>35993</v>
      </c>
      <c r="O726">
        <v>50000000</v>
      </c>
    </row>
    <row r="727" spans="1:15">
      <c r="A727" t="s">
        <v>7652</v>
      </c>
      <c r="B727" t="s">
        <v>7653</v>
      </c>
      <c r="C727">
        <v>4475960320</v>
      </c>
      <c r="D727" t="s">
        <v>7654</v>
      </c>
      <c r="E727" t="str">
        <f t="shared" si="33"/>
        <v>0906.HK</v>
      </c>
      <c r="F727">
        <f t="shared" si="34"/>
        <v>7</v>
      </c>
      <c r="G727" t="s">
        <v>212</v>
      </c>
      <c r="H727" t="s">
        <v>73</v>
      </c>
      <c r="I727">
        <v>15</v>
      </c>
      <c r="J727" t="s">
        <v>73</v>
      </c>
      <c r="K727">
        <v>5.39</v>
      </c>
      <c r="L727">
        <v>5.51</v>
      </c>
      <c r="M727" s="2" t="s">
        <v>7655</v>
      </c>
      <c r="N727" s="2">
        <f t="shared" si="35"/>
        <v>40133</v>
      </c>
      <c r="O727">
        <v>200000000</v>
      </c>
    </row>
    <row r="728" spans="1:15">
      <c r="A728" t="s">
        <v>7086</v>
      </c>
      <c r="B728" t="s">
        <v>7087</v>
      </c>
      <c r="C728">
        <v>257494784</v>
      </c>
      <c r="D728" t="s">
        <v>7088</v>
      </c>
      <c r="E728" t="str">
        <f t="shared" si="33"/>
        <v>0907.HK</v>
      </c>
      <c r="F728">
        <f t="shared" si="34"/>
        <v>7</v>
      </c>
      <c r="G728" t="s">
        <v>221</v>
      </c>
      <c r="H728" t="s">
        <v>222</v>
      </c>
      <c r="I728">
        <v>25</v>
      </c>
      <c r="J728" t="s">
        <v>80</v>
      </c>
      <c r="K728">
        <v>1.08</v>
      </c>
      <c r="L728">
        <v>0.38100000000000001</v>
      </c>
      <c r="M728" s="2" t="s">
        <v>7089</v>
      </c>
      <c r="N728" s="2">
        <f t="shared" si="35"/>
        <v>35166</v>
      </c>
      <c r="O728">
        <v>69180000</v>
      </c>
    </row>
    <row r="729" spans="1:15">
      <c r="A729" t="s">
        <v>4069</v>
      </c>
      <c r="B729" t="s">
        <v>4070</v>
      </c>
      <c r="C729">
        <v>7027848704</v>
      </c>
      <c r="D729" t="s">
        <v>4071</v>
      </c>
      <c r="E729" t="str">
        <f t="shared" si="33"/>
        <v>0909.HK</v>
      </c>
      <c r="F729">
        <f t="shared" si="34"/>
        <v>7</v>
      </c>
      <c r="G729" t="s">
        <v>396</v>
      </c>
      <c r="H729" t="s">
        <v>397</v>
      </c>
      <c r="I729">
        <v>45</v>
      </c>
      <c r="J729" t="s">
        <v>39</v>
      </c>
      <c r="K729">
        <v>16.5</v>
      </c>
      <c r="L729">
        <v>16.5</v>
      </c>
      <c r="M729" s="2" t="s">
        <v>4072</v>
      </c>
      <c r="N729" s="2">
        <f t="shared" si="35"/>
        <v>44099</v>
      </c>
      <c r="O729">
        <v>374204000</v>
      </c>
    </row>
    <row r="730" spans="1:15">
      <c r="A730" t="s">
        <v>8335</v>
      </c>
      <c r="B730" t="s">
        <v>8336</v>
      </c>
      <c r="C730">
        <v>900612736</v>
      </c>
      <c r="D730" t="s">
        <v>8337</v>
      </c>
      <c r="E730" t="str">
        <f t="shared" si="33"/>
        <v>0910.HK</v>
      </c>
      <c r="F730">
        <f t="shared" si="34"/>
        <v>7</v>
      </c>
      <c r="G730" t="s">
        <v>89</v>
      </c>
      <c r="H730" t="s">
        <v>89</v>
      </c>
      <c r="I730">
        <v>60</v>
      </c>
      <c r="J730" t="s">
        <v>90</v>
      </c>
      <c r="K730">
        <v>1</v>
      </c>
      <c r="L730">
        <v>0.24</v>
      </c>
      <c r="M730" s="2" t="s">
        <v>8338</v>
      </c>
      <c r="N730" s="2">
        <f t="shared" si="35"/>
        <v>36130</v>
      </c>
      <c r="O730">
        <v>50000000</v>
      </c>
    </row>
    <row r="731" spans="1:15">
      <c r="A731" t="s">
        <v>3162</v>
      </c>
      <c r="B731" t="s">
        <v>3163</v>
      </c>
      <c r="C731">
        <v>81333600</v>
      </c>
      <c r="D731" t="s">
        <v>3164</v>
      </c>
      <c r="E731" t="str">
        <f t="shared" si="33"/>
        <v>0911.HK</v>
      </c>
      <c r="F731">
        <f t="shared" si="34"/>
        <v>7</v>
      </c>
      <c r="G731" t="s">
        <v>636</v>
      </c>
      <c r="H731" t="s">
        <v>79</v>
      </c>
      <c r="I731">
        <v>25</v>
      </c>
      <c r="J731" t="s">
        <v>80</v>
      </c>
      <c r="K731">
        <v>1.98</v>
      </c>
      <c r="L731">
        <v>1.35</v>
      </c>
      <c r="M731" s="2" t="s">
        <v>468</v>
      </c>
      <c r="N731" s="2">
        <f t="shared" si="35"/>
        <v>41817</v>
      </c>
      <c r="O731">
        <v>500000000</v>
      </c>
    </row>
    <row r="732" spans="1:15">
      <c r="A732" t="s">
        <v>1951</v>
      </c>
      <c r="B732" t="s">
        <v>1952</v>
      </c>
      <c r="C732">
        <v>387314400</v>
      </c>
      <c r="D732" t="s">
        <v>1953</v>
      </c>
      <c r="E732" t="str">
        <f t="shared" si="33"/>
        <v>0912.HK</v>
      </c>
      <c r="F732">
        <f t="shared" si="34"/>
        <v>7</v>
      </c>
      <c r="G732" t="s">
        <v>306</v>
      </c>
      <c r="H732" t="s">
        <v>222</v>
      </c>
      <c r="I732">
        <v>25</v>
      </c>
      <c r="J732" t="s">
        <v>80</v>
      </c>
      <c r="K732">
        <v>1</v>
      </c>
      <c r="L732">
        <v>1.2726999999999999</v>
      </c>
      <c r="M732" s="2" t="s">
        <v>1954</v>
      </c>
      <c r="N732" s="2">
        <f t="shared" si="35"/>
        <v>37517</v>
      </c>
      <c r="O732">
        <v>50000000</v>
      </c>
    </row>
    <row r="733" spans="1:15">
      <c r="A733" t="s">
        <v>5955</v>
      </c>
      <c r="B733" t="s">
        <v>5956</v>
      </c>
      <c r="C733">
        <v>137779024</v>
      </c>
      <c r="D733" t="s">
        <v>5957</v>
      </c>
      <c r="E733" t="str">
        <f t="shared" si="33"/>
        <v>0913.HK</v>
      </c>
      <c r="F733">
        <f t="shared" si="34"/>
        <v>7</v>
      </c>
      <c r="G733" t="s">
        <v>67</v>
      </c>
      <c r="H733" t="s">
        <v>24</v>
      </c>
      <c r="I733">
        <v>40</v>
      </c>
      <c r="J733" t="s">
        <v>25</v>
      </c>
      <c r="K733">
        <v>1</v>
      </c>
      <c r="L733">
        <v>0.13</v>
      </c>
      <c r="M733" s="2" t="s">
        <v>5958</v>
      </c>
      <c r="N733" s="2">
        <f t="shared" si="35"/>
        <v>36460</v>
      </c>
      <c r="O733">
        <v>100000000</v>
      </c>
    </row>
    <row r="734" spans="1:15">
      <c r="A734" t="s">
        <v>10076</v>
      </c>
      <c r="B734" t="s">
        <v>10077</v>
      </c>
      <c r="C734">
        <v>129002840064</v>
      </c>
      <c r="D734" t="s">
        <v>10078</v>
      </c>
      <c r="E734" t="str">
        <f t="shared" si="33"/>
        <v>0914.HK</v>
      </c>
      <c r="F734">
        <f t="shared" si="34"/>
        <v>7</v>
      </c>
      <c r="G734" t="s">
        <v>180</v>
      </c>
      <c r="H734" t="s">
        <v>73</v>
      </c>
      <c r="I734">
        <v>15</v>
      </c>
      <c r="J734" t="s">
        <v>73</v>
      </c>
      <c r="K734">
        <v>2.2799999999999998</v>
      </c>
      <c r="L734">
        <v>2.7332999999999998</v>
      </c>
      <c r="M734" s="2" t="s">
        <v>10079</v>
      </c>
      <c r="N734" s="2">
        <f t="shared" si="35"/>
        <v>35724</v>
      </c>
      <c r="O734">
        <v>361000000</v>
      </c>
    </row>
    <row r="735" spans="1:15">
      <c r="A735" t="s">
        <v>7392</v>
      </c>
      <c r="B735" t="s">
        <v>7393</v>
      </c>
      <c r="C735">
        <v>113219456</v>
      </c>
      <c r="D735" t="s">
        <v>7394</v>
      </c>
      <c r="E735" t="str">
        <f t="shared" si="33"/>
        <v>0915.HK</v>
      </c>
      <c r="F735">
        <f t="shared" si="34"/>
        <v>7</v>
      </c>
      <c r="G735" t="s">
        <v>636</v>
      </c>
      <c r="H735" t="s">
        <v>79</v>
      </c>
      <c r="I735">
        <v>25</v>
      </c>
      <c r="J735" t="s">
        <v>80</v>
      </c>
      <c r="K735">
        <v>1.68</v>
      </c>
      <c r="L735">
        <v>1.4</v>
      </c>
      <c r="M735" s="2" t="s">
        <v>6346</v>
      </c>
      <c r="N735" s="2">
        <f t="shared" si="35"/>
        <v>37386</v>
      </c>
      <c r="O735">
        <v>156000000</v>
      </c>
    </row>
    <row r="736" spans="1:15">
      <c r="A736" t="s">
        <v>8625</v>
      </c>
      <c r="B736" t="s">
        <v>8626</v>
      </c>
      <c r="C736">
        <v>142097760256</v>
      </c>
      <c r="D736" t="s">
        <v>8627</v>
      </c>
      <c r="E736" t="str">
        <f t="shared" si="33"/>
        <v>0916.HK</v>
      </c>
      <c r="F736">
        <f t="shared" si="34"/>
        <v>7</v>
      </c>
      <c r="G736" t="s">
        <v>602</v>
      </c>
      <c r="H736" t="s">
        <v>117</v>
      </c>
      <c r="I736">
        <v>55</v>
      </c>
      <c r="J736" t="s">
        <v>117</v>
      </c>
      <c r="K736">
        <v>8.16</v>
      </c>
      <c r="L736">
        <v>8.4</v>
      </c>
      <c r="M736" s="2" t="s">
        <v>8628</v>
      </c>
      <c r="N736" s="2">
        <f t="shared" si="35"/>
        <v>40157</v>
      </c>
      <c r="O736">
        <v>2142860032</v>
      </c>
    </row>
    <row r="737" spans="1:15">
      <c r="A737" t="s">
        <v>1997</v>
      </c>
      <c r="B737" t="s">
        <v>1998</v>
      </c>
      <c r="C737">
        <v>224361152</v>
      </c>
      <c r="D737" t="s">
        <v>1999</v>
      </c>
      <c r="E737" t="str">
        <f t="shared" si="33"/>
        <v>0918.HK</v>
      </c>
      <c r="F737">
        <f t="shared" si="34"/>
        <v>7</v>
      </c>
      <c r="G737" t="s">
        <v>221</v>
      </c>
      <c r="H737" t="s">
        <v>222</v>
      </c>
      <c r="I737">
        <v>25</v>
      </c>
      <c r="J737" t="s">
        <v>80</v>
      </c>
      <c r="K737">
        <v>1</v>
      </c>
      <c r="L737">
        <v>0.23300000000000001</v>
      </c>
      <c r="M737" s="2" t="s">
        <v>2000</v>
      </c>
      <c r="N737" s="2">
        <f t="shared" si="35"/>
        <v>35718</v>
      </c>
      <c r="O737">
        <v>90000000</v>
      </c>
    </row>
    <row r="738" spans="1:15">
      <c r="A738" t="s">
        <v>4010</v>
      </c>
      <c r="B738" t="s">
        <v>4011</v>
      </c>
      <c r="C738">
        <v>116678432</v>
      </c>
      <c r="D738" t="s">
        <v>4012</v>
      </c>
      <c r="E738" t="str">
        <f t="shared" si="33"/>
        <v>0919.HK</v>
      </c>
      <c r="F738">
        <f t="shared" si="34"/>
        <v>7</v>
      </c>
      <c r="G738" t="s">
        <v>796</v>
      </c>
      <c r="H738" t="s">
        <v>342</v>
      </c>
      <c r="I738">
        <v>25</v>
      </c>
      <c r="J738" t="s">
        <v>80</v>
      </c>
      <c r="K738">
        <v>1</v>
      </c>
      <c r="L738">
        <v>1</v>
      </c>
      <c r="M738" s="2" t="s">
        <v>4013</v>
      </c>
      <c r="N738" s="2">
        <f t="shared" si="35"/>
        <v>38757</v>
      </c>
      <c r="O738">
        <v>180000000</v>
      </c>
    </row>
    <row r="739" spans="1:15">
      <c r="A739" t="s">
        <v>5838</v>
      </c>
      <c r="B739" t="s">
        <v>5839</v>
      </c>
      <c r="C739">
        <v>33485940736</v>
      </c>
      <c r="D739" t="s">
        <v>5840</v>
      </c>
      <c r="E739" t="str">
        <f t="shared" si="33"/>
        <v>0921.HK</v>
      </c>
      <c r="F739">
        <f t="shared" si="34"/>
        <v>7</v>
      </c>
      <c r="G739" t="s">
        <v>306</v>
      </c>
      <c r="H739" t="s">
        <v>222</v>
      </c>
      <c r="I739">
        <v>25</v>
      </c>
      <c r="J739" t="s">
        <v>80</v>
      </c>
      <c r="K739">
        <v>3.67</v>
      </c>
      <c r="L739">
        <v>3.67</v>
      </c>
      <c r="M739" s="2" t="s">
        <v>5841</v>
      </c>
      <c r="N739" s="2">
        <f t="shared" si="35"/>
        <v>35269</v>
      </c>
      <c r="O739">
        <v>201352000</v>
      </c>
    </row>
    <row r="740" spans="1:15">
      <c r="A740" t="s">
        <v>10057</v>
      </c>
      <c r="B740" t="s">
        <v>10058</v>
      </c>
      <c r="C740">
        <v>430944448</v>
      </c>
      <c r="D740" t="s">
        <v>10059</v>
      </c>
      <c r="E740" t="str">
        <f t="shared" si="33"/>
        <v>0922.HK</v>
      </c>
      <c r="F740">
        <f t="shared" si="34"/>
        <v>7</v>
      </c>
      <c r="G740" t="s">
        <v>796</v>
      </c>
      <c r="H740" t="s">
        <v>342</v>
      </c>
      <c r="I740">
        <v>25</v>
      </c>
      <c r="J740" t="s">
        <v>80</v>
      </c>
      <c r="K740">
        <v>1.35</v>
      </c>
      <c r="L740">
        <v>0.1404</v>
      </c>
      <c r="M740" s="2" t="s">
        <v>10060</v>
      </c>
      <c r="N740" s="2">
        <f t="shared" si="35"/>
        <v>36511</v>
      </c>
      <c r="O740">
        <v>50000000</v>
      </c>
    </row>
    <row r="741" spans="1:15">
      <c r="A741" t="s">
        <v>5380</v>
      </c>
      <c r="B741" t="s">
        <v>5381</v>
      </c>
      <c r="C741">
        <v>188097344</v>
      </c>
      <c r="D741" t="s">
        <v>5382</v>
      </c>
      <c r="E741" t="str">
        <f t="shared" si="33"/>
        <v>0923.HK</v>
      </c>
      <c r="F741">
        <f t="shared" si="34"/>
        <v>7</v>
      </c>
      <c r="G741" t="s">
        <v>1995</v>
      </c>
      <c r="H741" t="s">
        <v>73</v>
      </c>
      <c r="I741">
        <v>15</v>
      </c>
      <c r="J741" t="s">
        <v>73</v>
      </c>
      <c r="K741">
        <v>2.2999999999999998</v>
      </c>
      <c r="L741">
        <v>1.6912</v>
      </c>
      <c r="M741" s="2" t="s">
        <v>5383</v>
      </c>
      <c r="N741" s="2">
        <f t="shared" si="35"/>
        <v>40268</v>
      </c>
      <c r="O741">
        <v>620000000</v>
      </c>
    </row>
    <row r="742" spans="1:15">
      <c r="A742" t="s">
        <v>4908</v>
      </c>
      <c r="B742" t="s">
        <v>4909</v>
      </c>
      <c r="C742">
        <v>840000000</v>
      </c>
      <c r="D742" t="s">
        <v>4910</v>
      </c>
      <c r="E742" t="str">
        <f t="shared" si="33"/>
        <v>0924.HK</v>
      </c>
      <c r="F742">
        <f t="shared" si="34"/>
        <v>7</v>
      </c>
      <c r="G742" t="s">
        <v>122</v>
      </c>
      <c r="H742" t="s">
        <v>45</v>
      </c>
      <c r="I742">
        <v>20</v>
      </c>
      <c r="J742" t="s">
        <v>32</v>
      </c>
      <c r="K742">
        <v>0.5</v>
      </c>
      <c r="L742">
        <v>0.5</v>
      </c>
      <c r="M742" s="2" t="s">
        <v>4911</v>
      </c>
      <c r="N742" s="2">
        <f t="shared" si="35"/>
        <v>43651</v>
      </c>
      <c r="O742">
        <v>250000000</v>
      </c>
    </row>
    <row r="743" spans="1:15">
      <c r="A743" t="s">
        <v>9650</v>
      </c>
      <c r="B743" t="s">
        <v>9651</v>
      </c>
      <c r="C743">
        <v>425129248</v>
      </c>
      <c r="D743" t="s">
        <v>9652</v>
      </c>
      <c r="E743" t="str">
        <f t="shared" si="33"/>
        <v>0925.HK</v>
      </c>
      <c r="F743">
        <f t="shared" si="34"/>
        <v>7</v>
      </c>
      <c r="G743" t="s">
        <v>89</v>
      </c>
      <c r="H743" t="s">
        <v>89</v>
      </c>
      <c r="I743">
        <v>60</v>
      </c>
      <c r="J743" t="s">
        <v>90</v>
      </c>
      <c r="K743">
        <v>1</v>
      </c>
      <c r="L743">
        <v>0.5</v>
      </c>
      <c r="M743" s="2" t="s">
        <v>9653</v>
      </c>
      <c r="N743" s="2">
        <f t="shared" si="35"/>
        <v>35810</v>
      </c>
      <c r="O743">
        <v>62000000</v>
      </c>
    </row>
    <row r="744" spans="1:15">
      <c r="A744" t="s">
        <v>9607</v>
      </c>
      <c r="B744" t="s">
        <v>9608</v>
      </c>
      <c r="C744">
        <v>337453024</v>
      </c>
      <c r="D744" t="s">
        <v>9609</v>
      </c>
      <c r="E744" t="str">
        <f t="shared" si="33"/>
        <v>0926.HK</v>
      </c>
      <c r="F744">
        <f t="shared" si="34"/>
        <v>7</v>
      </c>
      <c r="G744" t="s">
        <v>95</v>
      </c>
      <c r="H744" t="s">
        <v>57</v>
      </c>
      <c r="I744">
        <v>30</v>
      </c>
      <c r="J744" t="s">
        <v>58</v>
      </c>
      <c r="K744">
        <v>3.12</v>
      </c>
      <c r="L744">
        <v>84.423599999999993</v>
      </c>
      <c r="M744" s="2" t="s">
        <v>9080</v>
      </c>
      <c r="N744" s="2">
        <f t="shared" si="35"/>
        <v>40450</v>
      </c>
      <c r="O744">
        <v>420280000</v>
      </c>
    </row>
    <row r="745" spans="1:15">
      <c r="A745" t="s">
        <v>6740</v>
      </c>
      <c r="B745" t="s">
        <v>6741</v>
      </c>
      <c r="C745">
        <v>353446368</v>
      </c>
      <c r="D745" t="s">
        <v>6742</v>
      </c>
      <c r="E745" t="str">
        <f t="shared" si="33"/>
        <v>0927.HK</v>
      </c>
      <c r="F745">
        <f t="shared" si="34"/>
        <v>7</v>
      </c>
      <c r="G745" t="s">
        <v>306</v>
      </c>
      <c r="H745" t="s">
        <v>222</v>
      </c>
      <c r="I745">
        <v>25</v>
      </c>
      <c r="J745" t="s">
        <v>80</v>
      </c>
      <c r="K745">
        <v>1</v>
      </c>
      <c r="L745">
        <v>1.67</v>
      </c>
      <c r="M745" s="2" t="s">
        <v>6743</v>
      </c>
      <c r="N745" s="2">
        <f t="shared" si="35"/>
        <v>36627</v>
      </c>
      <c r="O745">
        <v>89900000</v>
      </c>
    </row>
    <row r="746" spans="1:15">
      <c r="A746" t="s">
        <v>4522</v>
      </c>
      <c r="B746" t="s">
        <v>4523</v>
      </c>
      <c r="C746">
        <v>74017200</v>
      </c>
      <c r="D746" t="s">
        <v>4524</v>
      </c>
      <c r="E746" t="str">
        <f t="shared" si="33"/>
        <v>0928.HK</v>
      </c>
      <c r="F746">
        <f t="shared" si="34"/>
        <v>7</v>
      </c>
      <c r="G746" t="s">
        <v>320</v>
      </c>
      <c r="H746" t="s">
        <v>17</v>
      </c>
      <c r="I746">
        <v>35</v>
      </c>
      <c r="J746" t="s">
        <v>18</v>
      </c>
      <c r="K746">
        <v>0.38500000000000001</v>
      </c>
      <c r="L746">
        <v>0.105</v>
      </c>
      <c r="M746" s="2" t="s">
        <v>4525</v>
      </c>
      <c r="N746" s="2">
        <f t="shared" si="35"/>
        <v>37375</v>
      </c>
      <c r="O746">
        <v>320000000</v>
      </c>
    </row>
    <row r="747" spans="1:15">
      <c r="A747" t="s">
        <v>5340</v>
      </c>
      <c r="B747" t="s">
        <v>5341</v>
      </c>
      <c r="C747">
        <v>526127072</v>
      </c>
      <c r="D747" t="s">
        <v>5342</v>
      </c>
      <c r="E747" t="str">
        <f t="shared" si="33"/>
        <v>0929.HK</v>
      </c>
      <c r="F747">
        <f t="shared" si="34"/>
        <v>7</v>
      </c>
      <c r="G747" t="s">
        <v>44</v>
      </c>
      <c r="H747" t="s">
        <v>45</v>
      </c>
      <c r="I747">
        <v>20</v>
      </c>
      <c r="J747" t="s">
        <v>32</v>
      </c>
      <c r="K747">
        <v>0.77</v>
      </c>
      <c r="L747">
        <v>1.768</v>
      </c>
      <c r="M747" s="2" t="s">
        <v>5343</v>
      </c>
      <c r="N747" s="2">
        <f t="shared" si="35"/>
        <v>38292</v>
      </c>
      <c r="O747">
        <v>127500000</v>
      </c>
    </row>
    <row r="748" spans="1:15">
      <c r="A748" t="s">
        <v>8633</v>
      </c>
      <c r="B748" t="s">
        <v>8634</v>
      </c>
      <c r="C748">
        <v>1410949248</v>
      </c>
      <c r="D748" t="s">
        <v>8635</v>
      </c>
      <c r="E748" t="str">
        <f t="shared" si="33"/>
        <v>0931.HK</v>
      </c>
      <c r="F748">
        <f t="shared" si="34"/>
        <v>7</v>
      </c>
      <c r="G748" t="s">
        <v>390</v>
      </c>
      <c r="H748" t="s">
        <v>391</v>
      </c>
      <c r="I748">
        <v>10</v>
      </c>
      <c r="J748" t="s">
        <v>391</v>
      </c>
      <c r="K748">
        <v>0.6</v>
      </c>
      <c r="L748">
        <v>0.77600000000000002</v>
      </c>
      <c r="M748" s="2" t="s">
        <v>8636</v>
      </c>
      <c r="N748" s="2">
        <f t="shared" si="35"/>
        <v>37188</v>
      </c>
      <c r="O748">
        <v>400000000</v>
      </c>
    </row>
    <row r="749" spans="1:15">
      <c r="A749" t="s">
        <v>2427</v>
      </c>
      <c r="B749" t="s">
        <v>2428</v>
      </c>
      <c r="C749">
        <v>239307792</v>
      </c>
      <c r="D749" t="s">
        <v>2429</v>
      </c>
      <c r="E749" t="str">
        <f t="shared" si="33"/>
        <v>0932.HK</v>
      </c>
      <c r="F749">
        <f t="shared" si="34"/>
        <v>7</v>
      </c>
      <c r="G749" t="s">
        <v>106</v>
      </c>
      <c r="H749" t="s">
        <v>107</v>
      </c>
      <c r="I749">
        <v>30</v>
      </c>
      <c r="J749" t="s">
        <v>58</v>
      </c>
      <c r="K749">
        <v>1.07</v>
      </c>
      <c r="L749">
        <v>0.42749999999999999</v>
      </c>
      <c r="M749" s="2" t="s">
        <v>483</v>
      </c>
      <c r="N749" s="2">
        <f t="shared" si="35"/>
        <v>41558</v>
      </c>
      <c r="O749">
        <v>129600000</v>
      </c>
    </row>
    <row r="750" spans="1:15">
      <c r="A750" t="s">
        <v>1075</v>
      </c>
      <c r="B750" t="s">
        <v>1076</v>
      </c>
      <c r="C750">
        <v>13608366080</v>
      </c>
      <c r="D750" t="s">
        <v>1077</v>
      </c>
      <c r="E750" t="str">
        <f t="shared" si="33"/>
        <v>0933.HK</v>
      </c>
      <c r="F750">
        <f t="shared" si="34"/>
        <v>7</v>
      </c>
      <c r="G750" t="s">
        <v>221</v>
      </c>
      <c r="H750" t="s">
        <v>222</v>
      </c>
      <c r="I750">
        <v>25</v>
      </c>
      <c r="J750" t="s">
        <v>80</v>
      </c>
      <c r="K750">
        <v>1.38</v>
      </c>
      <c r="L750">
        <v>0.5</v>
      </c>
      <c r="M750" s="2" t="s">
        <v>1078</v>
      </c>
      <c r="N750" s="2">
        <f t="shared" si="35"/>
        <v>36622</v>
      </c>
      <c r="O750">
        <v>202080000</v>
      </c>
    </row>
    <row r="751" spans="1:15">
      <c r="A751" t="s">
        <v>2256</v>
      </c>
      <c r="B751" t="s">
        <v>2257</v>
      </c>
      <c r="C751">
        <v>7334172160</v>
      </c>
      <c r="D751" t="s">
        <v>2258</v>
      </c>
      <c r="E751" t="str">
        <f t="shared" si="33"/>
        <v>0934.HK</v>
      </c>
      <c r="F751">
        <f t="shared" si="34"/>
        <v>7</v>
      </c>
      <c r="G751" t="s">
        <v>390</v>
      </c>
      <c r="H751" t="s">
        <v>391</v>
      </c>
      <c r="I751">
        <v>10</v>
      </c>
      <c r="J751" t="s">
        <v>391</v>
      </c>
      <c r="K751">
        <v>1.02</v>
      </c>
      <c r="L751">
        <v>6.35</v>
      </c>
      <c r="M751" s="2" t="s">
        <v>2259</v>
      </c>
      <c r="N751" s="2">
        <f t="shared" si="35"/>
        <v>36336</v>
      </c>
      <c r="O751">
        <v>250000000</v>
      </c>
    </row>
    <row r="752" spans="1:15">
      <c r="A752" t="s">
        <v>5002</v>
      </c>
      <c r="B752" t="s">
        <v>5003</v>
      </c>
      <c r="C752">
        <v>328600000</v>
      </c>
      <c r="D752" t="s">
        <v>5004</v>
      </c>
      <c r="E752" t="str">
        <f t="shared" si="33"/>
        <v>0936.HK</v>
      </c>
      <c r="F752">
        <f t="shared" si="34"/>
        <v>7</v>
      </c>
      <c r="G752" t="s">
        <v>269</v>
      </c>
      <c r="H752" t="s">
        <v>45</v>
      </c>
      <c r="I752">
        <v>20</v>
      </c>
      <c r="J752" t="s">
        <v>32</v>
      </c>
      <c r="K752">
        <v>1</v>
      </c>
      <c r="L752">
        <v>1.22</v>
      </c>
      <c r="M752" s="2" t="s">
        <v>5005</v>
      </c>
      <c r="N752" s="2">
        <f t="shared" si="35"/>
        <v>40378</v>
      </c>
      <c r="O752">
        <v>50000000</v>
      </c>
    </row>
    <row r="753" spans="1:15">
      <c r="A753" t="s">
        <v>4302</v>
      </c>
      <c r="B753" t="s">
        <v>4303</v>
      </c>
      <c r="C753">
        <v>1132597504</v>
      </c>
      <c r="D753" t="s">
        <v>4304</v>
      </c>
      <c r="E753" t="str">
        <f t="shared" si="33"/>
        <v>0938.HK</v>
      </c>
      <c r="F753">
        <f t="shared" si="34"/>
        <v>7</v>
      </c>
      <c r="G753" t="s">
        <v>89</v>
      </c>
      <c r="H753" t="s">
        <v>89</v>
      </c>
      <c r="I753">
        <v>60</v>
      </c>
      <c r="J753" t="s">
        <v>90</v>
      </c>
      <c r="K753">
        <v>1.08</v>
      </c>
      <c r="L753">
        <v>1.75</v>
      </c>
      <c r="M753" s="2" t="s">
        <v>4305</v>
      </c>
      <c r="N753" s="2">
        <f t="shared" si="35"/>
        <v>35699</v>
      </c>
      <c r="O753">
        <v>127500000</v>
      </c>
    </row>
    <row r="754" spans="1:15">
      <c r="A754" t="s">
        <v>8978</v>
      </c>
      <c r="B754" t="s">
        <v>8979</v>
      </c>
      <c r="C754">
        <v>1118041014272</v>
      </c>
      <c r="D754" t="s">
        <v>8980</v>
      </c>
      <c r="E754" t="str">
        <f t="shared" si="33"/>
        <v>0939.HK</v>
      </c>
      <c r="F754">
        <f t="shared" si="34"/>
        <v>7</v>
      </c>
      <c r="G754" t="s">
        <v>111</v>
      </c>
      <c r="H754" t="s">
        <v>111</v>
      </c>
      <c r="I754">
        <v>40</v>
      </c>
      <c r="J754" t="s">
        <v>25</v>
      </c>
      <c r="K754">
        <v>2.35</v>
      </c>
      <c r="L754">
        <v>5.01</v>
      </c>
      <c r="M754" s="2" t="s">
        <v>8981</v>
      </c>
      <c r="N754" s="2">
        <f t="shared" si="35"/>
        <v>38652</v>
      </c>
      <c r="O754">
        <v>26485899264</v>
      </c>
    </row>
    <row r="755" spans="1:15">
      <c r="A755" t="s">
        <v>8572</v>
      </c>
      <c r="B755" t="s">
        <v>8573</v>
      </c>
      <c r="C755">
        <v>1413652676608</v>
      </c>
      <c r="D755" t="s">
        <v>8574</v>
      </c>
      <c r="E755" t="str">
        <f t="shared" si="33"/>
        <v>0941.HK</v>
      </c>
      <c r="F755">
        <f t="shared" si="34"/>
        <v>7</v>
      </c>
      <c r="G755" t="s">
        <v>2163</v>
      </c>
      <c r="H755" t="s">
        <v>2164</v>
      </c>
      <c r="I755">
        <v>50</v>
      </c>
      <c r="J755" t="s">
        <v>187</v>
      </c>
      <c r="K755">
        <v>11.68</v>
      </c>
      <c r="L755">
        <v>79.2</v>
      </c>
      <c r="M755" s="2" t="s">
        <v>8571</v>
      </c>
      <c r="N755" s="2">
        <f t="shared" si="35"/>
        <v>35726</v>
      </c>
      <c r="O755">
        <v>2600000000</v>
      </c>
    </row>
    <row r="756" spans="1:15">
      <c r="A756" t="s">
        <v>103</v>
      </c>
      <c r="B756" t="s">
        <v>104</v>
      </c>
      <c r="C756">
        <v>107216672</v>
      </c>
      <c r="D756" t="s">
        <v>105</v>
      </c>
      <c r="E756" t="str">
        <f t="shared" si="33"/>
        <v>0943.HK</v>
      </c>
      <c r="F756">
        <f t="shared" si="34"/>
        <v>7</v>
      </c>
      <c r="G756" t="s">
        <v>106</v>
      </c>
      <c r="H756" t="s">
        <v>107</v>
      </c>
      <c r="I756">
        <v>30</v>
      </c>
      <c r="J756" t="s">
        <v>58</v>
      </c>
      <c r="K756" t="s">
        <v>11</v>
      </c>
      <c r="L756">
        <v>7.6499999999999999E-2</v>
      </c>
      <c r="M756" s="2" t="s">
        <v>11</v>
      </c>
      <c r="N756" s="2"/>
      <c r="O756" t="s">
        <v>11</v>
      </c>
    </row>
    <row r="757" spans="1:15">
      <c r="A757" t="s">
        <v>4274</v>
      </c>
      <c r="B757" t="s">
        <v>4275</v>
      </c>
      <c r="C757">
        <v>270789427200</v>
      </c>
      <c r="D757" t="s">
        <v>4276</v>
      </c>
      <c r="E757" t="str">
        <f t="shared" si="33"/>
        <v>0945.HK</v>
      </c>
      <c r="F757">
        <f t="shared" si="34"/>
        <v>7</v>
      </c>
      <c r="G757" t="s">
        <v>155</v>
      </c>
      <c r="H757" t="s">
        <v>155</v>
      </c>
      <c r="I757">
        <v>40</v>
      </c>
      <c r="J757" t="s">
        <v>25</v>
      </c>
      <c r="K757">
        <v>18</v>
      </c>
      <c r="L757">
        <v>21.5</v>
      </c>
      <c r="M757" s="2" t="s">
        <v>4277</v>
      </c>
      <c r="N757" s="2">
        <f t="shared" si="35"/>
        <v>36427</v>
      </c>
      <c r="O757">
        <v>138000000</v>
      </c>
    </row>
    <row r="758" spans="1:15">
      <c r="A758" t="s">
        <v>4032</v>
      </c>
      <c r="B758" t="s">
        <v>4033</v>
      </c>
      <c r="C758">
        <v>211155648</v>
      </c>
      <c r="D758" t="s">
        <v>4034</v>
      </c>
      <c r="E758" t="str">
        <f t="shared" si="33"/>
        <v>0947.HK</v>
      </c>
      <c r="F758">
        <f t="shared" si="34"/>
        <v>7</v>
      </c>
      <c r="G758" t="s">
        <v>37</v>
      </c>
      <c r="H758" t="s">
        <v>38</v>
      </c>
      <c r="I758">
        <v>45</v>
      </c>
      <c r="J758" t="s">
        <v>39</v>
      </c>
      <c r="K758">
        <v>3.38</v>
      </c>
      <c r="L758">
        <v>3.0727000000000002</v>
      </c>
      <c r="M758" s="2" t="s">
        <v>4035</v>
      </c>
      <c r="N758" s="2">
        <f t="shared" si="35"/>
        <v>40164</v>
      </c>
      <c r="O758">
        <v>175515008</v>
      </c>
    </row>
    <row r="759" spans="1:15">
      <c r="A759" t="s">
        <v>10140</v>
      </c>
      <c r="B759" t="s">
        <v>10141</v>
      </c>
      <c r="C759">
        <v>279424320</v>
      </c>
      <c r="D759" t="s">
        <v>10142</v>
      </c>
      <c r="E759" t="str">
        <f t="shared" si="33"/>
        <v>0948.HK</v>
      </c>
      <c r="F759">
        <f t="shared" si="34"/>
        <v>7</v>
      </c>
      <c r="G759" t="s">
        <v>241</v>
      </c>
      <c r="H759" t="s">
        <v>38</v>
      </c>
      <c r="I759">
        <v>45</v>
      </c>
      <c r="J759" t="s">
        <v>39</v>
      </c>
      <c r="K759">
        <v>1.8</v>
      </c>
      <c r="L759">
        <v>1.4</v>
      </c>
      <c r="M759" s="2" t="s">
        <v>10143</v>
      </c>
      <c r="N759" s="2">
        <f t="shared" si="35"/>
        <v>40238</v>
      </c>
      <c r="O759">
        <v>114000000</v>
      </c>
    </row>
    <row r="760" spans="1:15">
      <c r="A760" t="s">
        <v>4612</v>
      </c>
      <c r="B760" t="s">
        <v>4613</v>
      </c>
      <c r="C760">
        <v>865587968</v>
      </c>
      <c r="D760" t="s">
        <v>4614</v>
      </c>
      <c r="E760" t="str">
        <f t="shared" si="33"/>
        <v>0950.HK</v>
      </c>
      <c r="F760">
        <f t="shared" si="34"/>
        <v>7</v>
      </c>
      <c r="G760" t="s">
        <v>100</v>
      </c>
      <c r="H760" t="s">
        <v>101</v>
      </c>
      <c r="I760">
        <v>35</v>
      </c>
      <c r="J760" t="s">
        <v>18</v>
      </c>
      <c r="K760">
        <v>0.4</v>
      </c>
      <c r="L760">
        <v>6.8</v>
      </c>
      <c r="M760" s="2" t="s">
        <v>4615</v>
      </c>
      <c r="N760" s="2">
        <f t="shared" si="35"/>
        <v>37452</v>
      </c>
      <c r="O760">
        <v>90000000</v>
      </c>
    </row>
    <row r="761" spans="1:15">
      <c r="A761" t="s">
        <v>9184</v>
      </c>
      <c r="B761" t="s">
        <v>9185</v>
      </c>
      <c r="C761">
        <v>1667231744</v>
      </c>
      <c r="D761" t="s">
        <v>9186</v>
      </c>
      <c r="E761" t="str">
        <f t="shared" si="33"/>
        <v>0951.HK</v>
      </c>
      <c r="F761">
        <f t="shared" si="34"/>
        <v>7</v>
      </c>
      <c r="G761" t="s">
        <v>235</v>
      </c>
      <c r="H761" t="s">
        <v>236</v>
      </c>
      <c r="I761">
        <v>25</v>
      </c>
      <c r="J761" t="s">
        <v>80</v>
      </c>
      <c r="K761">
        <v>2.1800000000000002</v>
      </c>
      <c r="L761">
        <v>3.9</v>
      </c>
      <c r="M761" s="2" t="s">
        <v>7449</v>
      </c>
      <c r="N761" s="2">
        <f t="shared" si="35"/>
        <v>40366</v>
      </c>
      <c r="O761">
        <v>250000000</v>
      </c>
    </row>
    <row r="762" spans="1:15">
      <c r="A762" t="s">
        <v>8192</v>
      </c>
      <c r="B762" t="s">
        <v>8193</v>
      </c>
      <c r="C762">
        <v>1239409792</v>
      </c>
      <c r="D762" t="s">
        <v>8194</v>
      </c>
      <c r="E762" t="str">
        <f t="shared" si="33"/>
        <v>0952.HK</v>
      </c>
      <c r="F762">
        <f t="shared" si="34"/>
        <v>7</v>
      </c>
      <c r="G762" t="s">
        <v>67</v>
      </c>
      <c r="H762" t="s">
        <v>24</v>
      </c>
      <c r="I762">
        <v>40</v>
      </c>
      <c r="J762" t="s">
        <v>25</v>
      </c>
      <c r="K762">
        <v>1</v>
      </c>
      <c r="L762">
        <v>0.73509999999999998</v>
      </c>
      <c r="M762" s="2" t="s">
        <v>8195</v>
      </c>
      <c r="N762" s="2">
        <f t="shared" si="35"/>
        <v>35697</v>
      </c>
      <c r="O762">
        <v>56250000</v>
      </c>
    </row>
    <row r="763" spans="1:15">
      <c r="A763" t="s">
        <v>2582</v>
      </c>
      <c r="B763" t="s">
        <v>2583</v>
      </c>
      <c r="C763">
        <v>288180832</v>
      </c>
      <c r="D763" t="s">
        <v>2584</v>
      </c>
      <c r="E763" t="str">
        <f t="shared" si="33"/>
        <v>0953.HK</v>
      </c>
      <c r="F763">
        <f t="shared" si="34"/>
        <v>7</v>
      </c>
      <c r="G763" t="s">
        <v>285</v>
      </c>
      <c r="H763" t="s">
        <v>186</v>
      </c>
      <c r="I763">
        <v>50</v>
      </c>
      <c r="J763" t="s">
        <v>187</v>
      </c>
      <c r="K763">
        <v>1.43</v>
      </c>
      <c r="L763">
        <v>1</v>
      </c>
      <c r="M763" s="2" t="s">
        <v>2585</v>
      </c>
      <c r="N763" s="2">
        <f t="shared" si="35"/>
        <v>40210</v>
      </c>
      <c r="O763">
        <v>250000000</v>
      </c>
    </row>
    <row r="764" spans="1:15">
      <c r="A764" t="s">
        <v>9209</v>
      </c>
      <c r="B764" t="s">
        <v>9210</v>
      </c>
      <c r="C764">
        <v>471432992</v>
      </c>
      <c r="D764" t="s">
        <v>9211</v>
      </c>
      <c r="E764" t="str">
        <f t="shared" si="33"/>
        <v>0954.HK</v>
      </c>
      <c r="F764">
        <f t="shared" si="34"/>
        <v>7</v>
      </c>
      <c r="G764" t="s">
        <v>256</v>
      </c>
      <c r="H764" t="s">
        <v>73</v>
      </c>
      <c r="I764">
        <v>15</v>
      </c>
      <c r="J764" t="s">
        <v>73</v>
      </c>
      <c r="K764">
        <v>0.55000000000000004</v>
      </c>
      <c r="L764">
        <v>0.55000000000000004</v>
      </c>
      <c r="M764" s="2" t="s">
        <v>9212</v>
      </c>
      <c r="N764" s="2">
        <f t="shared" si="35"/>
        <v>37435</v>
      </c>
      <c r="O764">
        <v>167000000</v>
      </c>
    </row>
    <row r="765" spans="1:15">
      <c r="A765" t="s">
        <v>8244</v>
      </c>
      <c r="B765" t="s">
        <v>8245</v>
      </c>
      <c r="C765">
        <v>27896373248</v>
      </c>
      <c r="D765" t="s">
        <v>8246</v>
      </c>
      <c r="E765" t="str">
        <f t="shared" si="33"/>
        <v>0956.HK</v>
      </c>
      <c r="F765">
        <f t="shared" si="34"/>
        <v>7</v>
      </c>
      <c r="G765" t="s">
        <v>390</v>
      </c>
      <c r="H765" t="s">
        <v>391</v>
      </c>
      <c r="I765">
        <v>10</v>
      </c>
      <c r="J765" t="s">
        <v>391</v>
      </c>
      <c r="K765">
        <v>2.66</v>
      </c>
      <c r="L765">
        <v>3.35</v>
      </c>
      <c r="M765" s="2" t="s">
        <v>1923</v>
      </c>
      <c r="N765" s="2">
        <f t="shared" si="35"/>
        <v>40464</v>
      </c>
      <c r="O765">
        <v>1076899968</v>
      </c>
    </row>
    <row r="766" spans="1:15">
      <c r="A766" t="s">
        <v>9255</v>
      </c>
      <c r="B766" t="s">
        <v>9256</v>
      </c>
      <c r="C766">
        <v>32703128</v>
      </c>
      <c r="D766" t="s">
        <v>9257</v>
      </c>
      <c r="E766" t="str">
        <f t="shared" si="33"/>
        <v>0959.HK</v>
      </c>
      <c r="F766">
        <f t="shared" si="34"/>
        <v>7</v>
      </c>
      <c r="G766" t="s">
        <v>341</v>
      </c>
      <c r="H766" t="s">
        <v>342</v>
      </c>
      <c r="I766">
        <v>25</v>
      </c>
      <c r="J766" t="s">
        <v>80</v>
      </c>
      <c r="K766">
        <v>1.1100000000000001</v>
      </c>
      <c r="L766">
        <v>2.38</v>
      </c>
      <c r="M766" s="2" t="s">
        <v>9258</v>
      </c>
      <c r="N766" s="2">
        <f t="shared" si="35"/>
        <v>35706</v>
      </c>
      <c r="O766">
        <v>80000000</v>
      </c>
    </row>
    <row r="767" spans="1:15">
      <c r="A767" t="s">
        <v>4433</v>
      </c>
      <c r="B767" t="s">
        <v>4434</v>
      </c>
      <c r="C767">
        <v>108823650304</v>
      </c>
      <c r="D767" t="s">
        <v>4435</v>
      </c>
      <c r="E767" t="str">
        <f t="shared" si="33"/>
        <v>0960.HK</v>
      </c>
      <c r="F767">
        <f t="shared" si="34"/>
        <v>7</v>
      </c>
      <c r="G767" t="s">
        <v>89</v>
      </c>
      <c r="H767" t="s">
        <v>89</v>
      </c>
      <c r="I767">
        <v>60</v>
      </c>
      <c r="J767" t="s">
        <v>90</v>
      </c>
      <c r="K767">
        <v>7.07</v>
      </c>
      <c r="L767">
        <v>47</v>
      </c>
      <c r="M767" s="2" t="s">
        <v>4436</v>
      </c>
      <c r="N767" s="2">
        <f t="shared" si="35"/>
        <v>40136</v>
      </c>
      <c r="O767">
        <v>1000000000</v>
      </c>
    </row>
    <row r="768" spans="1:15">
      <c r="A768" t="s">
        <v>8236</v>
      </c>
      <c r="B768" t="s">
        <v>8237</v>
      </c>
      <c r="C768">
        <v>29255311360</v>
      </c>
      <c r="D768" t="s">
        <v>8238</v>
      </c>
      <c r="E768" t="str">
        <f t="shared" si="33"/>
        <v>0966.HK</v>
      </c>
      <c r="F768">
        <f t="shared" si="34"/>
        <v>7</v>
      </c>
      <c r="G768" t="s">
        <v>155</v>
      </c>
      <c r="H768" t="s">
        <v>155</v>
      </c>
      <c r="I768">
        <v>40</v>
      </c>
      <c r="J768" t="s">
        <v>25</v>
      </c>
      <c r="K768">
        <v>1.43</v>
      </c>
      <c r="L768">
        <v>27.74</v>
      </c>
      <c r="M768" s="2" t="s">
        <v>8239</v>
      </c>
      <c r="N768" s="2">
        <f t="shared" si="35"/>
        <v>36706</v>
      </c>
      <c r="O768">
        <v>297208000</v>
      </c>
    </row>
    <row r="769" spans="1:15">
      <c r="A769" t="s">
        <v>591</v>
      </c>
      <c r="B769" t="s">
        <v>592</v>
      </c>
      <c r="C769">
        <v>76299558912</v>
      </c>
      <c r="D769" t="s">
        <v>593</v>
      </c>
      <c r="E769" t="str">
        <f t="shared" si="33"/>
        <v>0968.HK</v>
      </c>
      <c r="F769">
        <f t="shared" si="34"/>
        <v>7</v>
      </c>
      <c r="G769" t="s">
        <v>594</v>
      </c>
      <c r="H769" t="s">
        <v>594</v>
      </c>
      <c r="I769">
        <v>45</v>
      </c>
      <c r="J769" t="s">
        <v>39</v>
      </c>
      <c r="K769" t="s">
        <v>11</v>
      </c>
      <c r="L769">
        <v>13</v>
      </c>
      <c r="M769" s="2" t="s">
        <v>11</v>
      </c>
      <c r="N769" s="2"/>
      <c r="O769" t="s">
        <v>11</v>
      </c>
    </row>
    <row r="770" spans="1:15">
      <c r="A770" t="s">
        <v>5660</v>
      </c>
      <c r="B770" t="s">
        <v>5661</v>
      </c>
      <c r="C770">
        <v>372500608</v>
      </c>
      <c r="D770" t="s">
        <v>5662</v>
      </c>
      <c r="E770" t="str">
        <f t="shared" ref="E770:E833" si="36">_xlfn.CONCAT(TEXT(INT(LEFT(D770,8)),"0000"),".HK")</f>
        <v>0969.HK</v>
      </c>
      <c r="F770">
        <f t="shared" si="34"/>
        <v>7</v>
      </c>
      <c r="G770" t="s">
        <v>95</v>
      </c>
      <c r="H770" t="s">
        <v>57</v>
      </c>
      <c r="I770">
        <v>30</v>
      </c>
      <c r="J770" t="s">
        <v>58</v>
      </c>
      <c r="K770">
        <v>1</v>
      </c>
      <c r="L770">
        <v>0.16</v>
      </c>
      <c r="M770" s="2" t="s">
        <v>5663</v>
      </c>
      <c r="N770" s="2">
        <f t="shared" si="35"/>
        <v>36558</v>
      </c>
      <c r="O770">
        <v>102960000</v>
      </c>
    </row>
    <row r="771" spans="1:15">
      <c r="A771" t="s">
        <v>3800</v>
      </c>
      <c r="B771" t="s">
        <v>3801</v>
      </c>
      <c r="C771">
        <v>318057280</v>
      </c>
      <c r="D771" t="s">
        <v>3802</v>
      </c>
      <c r="E771" t="str">
        <f t="shared" si="36"/>
        <v>0970.HK</v>
      </c>
      <c r="F771">
        <f t="shared" ref="F771:F834" si="37">LEN(E771)</f>
        <v>7</v>
      </c>
      <c r="G771" t="s">
        <v>636</v>
      </c>
      <c r="H771" t="s">
        <v>79</v>
      </c>
      <c r="I771">
        <v>25</v>
      </c>
      <c r="J771" t="s">
        <v>80</v>
      </c>
      <c r="K771">
        <v>1.08</v>
      </c>
      <c r="L771">
        <v>1.488</v>
      </c>
      <c r="M771" s="2" t="s">
        <v>3803</v>
      </c>
      <c r="N771" s="2">
        <f t="shared" ref="N771:N834" si="38">DATEVALUE(M771)</f>
        <v>35691</v>
      </c>
      <c r="O771">
        <v>122960000</v>
      </c>
    </row>
    <row r="772" spans="1:15">
      <c r="A772" t="s">
        <v>4707</v>
      </c>
      <c r="B772" t="s">
        <v>4708</v>
      </c>
      <c r="C772">
        <v>28889434112</v>
      </c>
      <c r="D772" t="s">
        <v>4709</v>
      </c>
      <c r="E772" t="str">
        <f t="shared" si="36"/>
        <v>0973.HK</v>
      </c>
      <c r="F772">
        <f t="shared" si="37"/>
        <v>7</v>
      </c>
      <c r="G772" t="s">
        <v>106</v>
      </c>
      <c r="H772" t="s">
        <v>107</v>
      </c>
      <c r="I772">
        <v>30</v>
      </c>
      <c r="J772" t="s">
        <v>58</v>
      </c>
      <c r="K772">
        <v>15.08</v>
      </c>
      <c r="L772">
        <v>21.14</v>
      </c>
      <c r="M772" s="2" t="s">
        <v>4655</v>
      </c>
      <c r="N772" s="2">
        <f t="shared" si="38"/>
        <v>40305</v>
      </c>
      <c r="O772">
        <v>364120000</v>
      </c>
    </row>
    <row r="773" spans="1:15">
      <c r="A773" t="s">
        <v>8300</v>
      </c>
      <c r="B773" t="s">
        <v>8301</v>
      </c>
      <c r="C773">
        <v>203319904</v>
      </c>
      <c r="D773" t="s">
        <v>8302</v>
      </c>
      <c r="E773" t="str">
        <f t="shared" si="36"/>
        <v>0974.HK</v>
      </c>
      <c r="F773">
        <f t="shared" si="37"/>
        <v>7</v>
      </c>
      <c r="G773" t="s">
        <v>434</v>
      </c>
      <c r="H773" t="s">
        <v>434</v>
      </c>
      <c r="I773">
        <v>30</v>
      </c>
      <c r="J773" t="s">
        <v>58</v>
      </c>
      <c r="K773">
        <v>2.88</v>
      </c>
      <c r="L773">
        <v>2.88</v>
      </c>
      <c r="M773" s="2" t="s">
        <v>8303</v>
      </c>
      <c r="N773" s="2">
        <f t="shared" si="38"/>
        <v>42257</v>
      </c>
      <c r="O773">
        <v>71620000</v>
      </c>
    </row>
    <row r="774" spans="1:15">
      <c r="A774" t="s">
        <v>3985</v>
      </c>
      <c r="B774" t="s">
        <v>3986</v>
      </c>
      <c r="C774">
        <v>2335148032</v>
      </c>
      <c r="D774" t="s">
        <v>3987</v>
      </c>
      <c r="E774" t="str">
        <f t="shared" si="36"/>
        <v>0975.HK</v>
      </c>
      <c r="F774">
        <f t="shared" si="37"/>
        <v>7</v>
      </c>
      <c r="G774" t="s">
        <v>72</v>
      </c>
      <c r="H774" t="s">
        <v>73</v>
      </c>
      <c r="I774">
        <v>15</v>
      </c>
      <c r="J774" t="s">
        <v>73</v>
      </c>
      <c r="K774">
        <v>7.02</v>
      </c>
      <c r="L774" t="s">
        <v>11</v>
      </c>
      <c r="M774" s="2" t="s">
        <v>1923</v>
      </c>
      <c r="N774" s="2">
        <f t="shared" si="38"/>
        <v>40464</v>
      </c>
      <c r="O774">
        <v>719424000</v>
      </c>
    </row>
    <row r="775" spans="1:15">
      <c r="A775" t="s">
        <v>9127</v>
      </c>
      <c r="B775" t="s">
        <v>9128</v>
      </c>
      <c r="C775">
        <v>746395840</v>
      </c>
      <c r="D775" t="s">
        <v>9129</v>
      </c>
      <c r="E775" t="str">
        <f t="shared" si="36"/>
        <v>0976.HK</v>
      </c>
      <c r="F775">
        <f t="shared" si="37"/>
        <v>7</v>
      </c>
      <c r="G775" t="s">
        <v>50</v>
      </c>
      <c r="H775" t="s">
        <v>51</v>
      </c>
      <c r="I775">
        <v>20</v>
      </c>
      <c r="J775" t="s">
        <v>32</v>
      </c>
      <c r="K775">
        <v>2.4300000000000002</v>
      </c>
      <c r="L775">
        <v>6.6</v>
      </c>
      <c r="M775" s="2" t="s">
        <v>9130</v>
      </c>
      <c r="N775" s="2">
        <f t="shared" si="38"/>
        <v>40371</v>
      </c>
      <c r="O775">
        <v>250000000</v>
      </c>
    </row>
    <row r="776" spans="1:15">
      <c r="A776" t="s">
        <v>8590</v>
      </c>
      <c r="B776" t="s">
        <v>8591</v>
      </c>
      <c r="C776">
        <v>1937576832</v>
      </c>
      <c r="D776" t="s">
        <v>8592</v>
      </c>
      <c r="E776" t="str">
        <f t="shared" si="36"/>
        <v>0978.HK</v>
      </c>
      <c r="F776">
        <f t="shared" si="37"/>
        <v>7</v>
      </c>
      <c r="G776" t="s">
        <v>89</v>
      </c>
      <c r="H776" t="s">
        <v>89</v>
      </c>
      <c r="I776">
        <v>60</v>
      </c>
      <c r="J776" t="s">
        <v>90</v>
      </c>
      <c r="K776">
        <v>1</v>
      </c>
      <c r="L776">
        <v>2.0499999999999998</v>
      </c>
      <c r="M776" s="2" t="s">
        <v>7781</v>
      </c>
      <c r="N776" s="2">
        <f t="shared" si="38"/>
        <v>35719</v>
      </c>
      <c r="O776">
        <v>72000000</v>
      </c>
    </row>
    <row r="777" spans="1:15">
      <c r="A777" t="s">
        <v>6235</v>
      </c>
      <c r="B777" t="s">
        <v>6236</v>
      </c>
      <c r="C777">
        <v>184081920</v>
      </c>
      <c r="D777" t="s">
        <v>6237</v>
      </c>
      <c r="E777" t="str">
        <f t="shared" si="36"/>
        <v>0979.HK</v>
      </c>
      <c r="F777">
        <f t="shared" si="37"/>
        <v>7</v>
      </c>
      <c r="G777" t="s">
        <v>390</v>
      </c>
      <c r="H777" t="s">
        <v>391</v>
      </c>
      <c r="I777">
        <v>10</v>
      </c>
      <c r="J777" t="s">
        <v>391</v>
      </c>
      <c r="K777">
        <v>1.65</v>
      </c>
      <c r="L777">
        <v>0.12</v>
      </c>
      <c r="M777" s="2" t="s">
        <v>6238</v>
      </c>
      <c r="N777" s="2">
        <f t="shared" si="38"/>
        <v>35607</v>
      </c>
      <c r="O777">
        <v>120000000</v>
      </c>
    </row>
    <row r="778" spans="1:15">
      <c r="A778" t="s">
        <v>4534</v>
      </c>
      <c r="B778" t="s">
        <v>4535</v>
      </c>
      <c r="C778">
        <v>447840000</v>
      </c>
      <c r="D778" t="s">
        <v>4536</v>
      </c>
      <c r="E778" t="str">
        <f t="shared" si="36"/>
        <v>0980.HK</v>
      </c>
      <c r="F778">
        <f t="shared" si="37"/>
        <v>7</v>
      </c>
      <c r="G778" t="s">
        <v>434</v>
      </c>
      <c r="H778" t="s">
        <v>434</v>
      </c>
      <c r="I778">
        <v>30</v>
      </c>
      <c r="J778" t="s">
        <v>58</v>
      </c>
      <c r="K778">
        <v>3.875</v>
      </c>
      <c r="L778">
        <v>4.8888999999999996</v>
      </c>
      <c r="M778" s="2" t="s">
        <v>1160</v>
      </c>
      <c r="N778" s="2">
        <f t="shared" si="38"/>
        <v>37799</v>
      </c>
      <c r="O778">
        <v>150000000</v>
      </c>
    </row>
    <row r="779" spans="1:15">
      <c r="A779" t="s">
        <v>2763</v>
      </c>
      <c r="B779" t="s">
        <v>2764</v>
      </c>
      <c r="C779">
        <v>226274328576</v>
      </c>
      <c r="D779" t="s">
        <v>2765</v>
      </c>
      <c r="E779" t="str">
        <f t="shared" si="36"/>
        <v>0981.HK</v>
      </c>
      <c r="F779">
        <f t="shared" si="37"/>
        <v>7</v>
      </c>
      <c r="G779" t="s">
        <v>594</v>
      </c>
      <c r="H779" t="s">
        <v>594</v>
      </c>
      <c r="I779">
        <v>45</v>
      </c>
      <c r="J779" t="s">
        <v>39</v>
      </c>
      <c r="K779">
        <v>2.72</v>
      </c>
      <c r="L779">
        <v>23.62</v>
      </c>
      <c r="M779" s="2" t="s">
        <v>2766</v>
      </c>
      <c r="N779" s="2">
        <f t="shared" si="38"/>
        <v>38064</v>
      </c>
      <c r="O779">
        <v>5151519744</v>
      </c>
    </row>
    <row r="780" spans="1:15">
      <c r="A780" t="s">
        <v>5637</v>
      </c>
      <c r="B780" t="s">
        <v>5638</v>
      </c>
      <c r="C780">
        <v>1277736832</v>
      </c>
      <c r="D780" t="s">
        <v>5639</v>
      </c>
      <c r="E780" t="str">
        <f t="shared" si="36"/>
        <v>0982.HK</v>
      </c>
      <c r="F780">
        <f t="shared" si="37"/>
        <v>7</v>
      </c>
      <c r="G780" t="s">
        <v>89</v>
      </c>
      <c r="H780" t="s">
        <v>89</v>
      </c>
      <c r="I780">
        <v>60</v>
      </c>
      <c r="J780" t="s">
        <v>90</v>
      </c>
      <c r="K780">
        <v>1.6</v>
      </c>
      <c r="L780">
        <v>0.04</v>
      </c>
      <c r="M780" s="2" t="s">
        <v>5640</v>
      </c>
      <c r="N780" s="2">
        <f t="shared" si="38"/>
        <v>39643</v>
      </c>
      <c r="O780">
        <v>60000000</v>
      </c>
    </row>
    <row r="781" spans="1:15">
      <c r="A781" t="s">
        <v>2142</v>
      </c>
      <c r="B781" t="s">
        <v>2143</v>
      </c>
      <c r="C781">
        <v>384655744</v>
      </c>
      <c r="D781" t="s">
        <v>2144</v>
      </c>
      <c r="E781" t="str">
        <f t="shared" si="36"/>
        <v>0983.HK</v>
      </c>
      <c r="F781">
        <f t="shared" si="37"/>
        <v>7</v>
      </c>
      <c r="G781" t="s">
        <v>122</v>
      </c>
      <c r="H781" t="s">
        <v>45</v>
      </c>
      <c r="I781">
        <v>20</v>
      </c>
      <c r="J781" t="s">
        <v>32</v>
      </c>
      <c r="K781">
        <v>9.3000000000000007</v>
      </c>
      <c r="L781">
        <v>9.3000000000000007</v>
      </c>
      <c r="M781" s="2" t="s">
        <v>1011</v>
      </c>
      <c r="N781" s="2">
        <f t="shared" si="38"/>
        <v>35464</v>
      </c>
      <c r="O781">
        <v>65000000</v>
      </c>
    </row>
    <row r="782" spans="1:15">
      <c r="A782" t="s">
        <v>10228</v>
      </c>
      <c r="B782" t="s">
        <v>10229</v>
      </c>
      <c r="C782">
        <v>218400000</v>
      </c>
      <c r="D782" t="s">
        <v>10230</v>
      </c>
      <c r="E782" t="str">
        <f t="shared" si="36"/>
        <v>0984.HK</v>
      </c>
      <c r="F782">
        <f t="shared" si="37"/>
        <v>7</v>
      </c>
      <c r="G782" t="s">
        <v>421</v>
      </c>
      <c r="H782" t="s">
        <v>79</v>
      </c>
      <c r="I782">
        <v>25</v>
      </c>
      <c r="J782" t="s">
        <v>80</v>
      </c>
      <c r="K782">
        <v>1.6</v>
      </c>
      <c r="L782">
        <v>1.6</v>
      </c>
      <c r="M782" s="2" t="s">
        <v>10231</v>
      </c>
      <c r="N782" s="2">
        <f t="shared" si="38"/>
        <v>34369</v>
      </c>
      <c r="O782">
        <v>65000000</v>
      </c>
    </row>
    <row r="783" spans="1:15">
      <c r="A783" t="s">
        <v>7469</v>
      </c>
      <c r="B783" t="s">
        <v>7470</v>
      </c>
      <c r="C783">
        <v>386983104</v>
      </c>
      <c r="D783" t="s">
        <v>7471</v>
      </c>
      <c r="E783" t="str">
        <f t="shared" si="36"/>
        <v>0985.HK</v>
      </c>
      <c r="F783">
        <f t="shared" si="37"/>
        <v>7</v>
      </c>
      <c r="G783" t="s">
        <v>67</v>
      </c>
      <c r="H783" t="s">
        <v>24</v>
      </c>
      <c r="I783">
        <v>40</v>
      </c>
      <c r="J783" t="s">
        <v>25</v>
      </c>
      <c r="K783">
        <v>1.08</v>
      </c>
      <c r="L783">
        <v>8</v>
      </c>
      <c r="M783" s="2" t="s">
        <v>4585</v>
      </c>
      <c r="N783" s="2">
        <f t="shared" si="38"/>
        <v>34367</v>
      </c>
      <c r="O783">
        <v>72500000</v>
      </c>
    </row>
    <row r="784" spans="1:15">
      <c r="A784" t="s">
        <v>8894</v>
      </c>
      <c r="B784" t="s">
        <v>8895</v>
      </c>
      <c r="C784">
        <v>49198808</v>
      </c>
      <c r="D784" t="s">
        <v>8896</v>
      </c>
      <c r="E784" t="str">
        <f t="shared" si="36"/>
        <v>0986.HK</v>
      </c>
      <c r="F784">
        <f t="shared" si="37"/>
        <v>7</v>
      </c>
      <c r="G784" t="s">
        <v>636</v>
      </c>
      <c r="H784" t="s">
        <v>79</v>
      </c>
      <c r="I784">
        <v>25</v>
      </c>
      <c r="J784" t="s">
        <v>80</v>
      </c>
      <c r="K784">
        <v>1</v>
      </c>
      <c r="L784">
        <v>1.2192000000000001</v>
      </c>
      <c r="M784" s="2" t="s">
        <v>4585</v>
      </c>
      <c r="N784" s="2">
        <f t="shared" si="38"/>
        <v>34367</v>
      </c>
      <c r="O784">
        <v>62640000</v>
      </c>
    </row>
    <row r="785" spans="1:15">
      <c r="A785" t="s">
        <v>8389</v>
      </c>
      <c r="B785" t="s">
        <v>8390</v>
      </c>
      <c r="C785">
        <v>398479040</v>
      </c>
      <c r="D785" t="s">
        <v>8391</v>
      </c>
      <c r="E785" t="str">
        <f t="shared" si="36"/>
        <v>0987.HK</v>
      </c>
      <c r="F785">
        <f t="shared" si="37"/>
        <v>7</v>
      </c>
      <c r="G785" t="s">
        <v>602</v>
      </c>
      <c r="H785" t="s">
        <v>117</v>
      </c>
      <c r="I785">
        <v>55</v>
      </c>
      <c r="J785" t="s">
        <v>117</v>
      </c>
      <c r="K785" t="s">
        <v>11</v>
      </c>
      <c r="L785" t="s">
        <v>11</v>
      </c>
      <c r="M785" s="2" t="s">
        <v>11</v>
      </c>
      <c r="N785" s="2"/>
      <c r="O785" t="s">
        <v>11</v>
      </c>
    </row>
    <row r="786" spans="1:15">
      <c r="A786" t="s">
        <v>2400</v>
      </c>
      <c r="B786" t="s">
        <v>2401</v>
      </c>
      <c r="C786">
        <v>119372960</v>
      </c>
      <c r="D786" t="s">
        <v>2402</v>
      </c>
      <c r="E786" t="str">
        <f t="shared" si="36"/>
        <v>0988.HK</v>
      </c>
      <c r="F786">
        <f t="shared" si="37"/>
        <v>7</v>
      </c>
      <c r="G786" t="s">
        <v>269</v>
      </c>
      <c r="H786" t="s">
        <v>45</v>
      </c>
      <c r="I786">
        <v>20</v>
      </c>
      <c r="J786" t="s">
        <v>32</v>
      </c>
      <c r="K786">
        <v>1</v>
      </c>
      <c r="L786">
        <v>0.87</v>
      </c>
      <c r="M786" s="2" t="s">
        <v>2403</v>
      </c>
      <c r="N786" s="2">
        <f t="shared" si="38"/>
        <v>34355</v>
      </c>
      <c r="O786">
        <v>250000000</v>
      </c>
    </row>
    <row r="787" spans="1:15">
      <c r="A787" t="s">
        <v>5653</v>
      </c>
      <c r="B787" t="s">
        <v>5654</v>
      </c>
      <c r="C787">
        <v>2953491968</v>
      </c>
      <c r="D787" t="s">
        <v>5655</v>
      </c>
      <c r="E787" t="str">
        <f t="shared" si="36"/>
        <v>0989.HK</v>
      </c>
      <c r="F787">
        <f t="shared" si="37"/>
        <v>7</v>
      </c>
      <c r="G787" t="s">
        <v>89</v>
      </c>
      <c r="H787" t="s">
        <v>89</v>
      </c>
      <c r="I787">
        <v>60</v>
      </c>
      <c r="J787" t="s">
        <v>90</v>
      </c>
      <c r="K787">
        <v>0.32</v>
      </c>
      <c r="L787">
        <v>0.35</v>
      </c>
      <c r="M787" s="2" t="s">
        <v>5656</v>
      </c>
      <c r="N787" s="2">
        <f t="shared" si="38"/>
        <v>35723</v>
      </c>
      <c r="O787">
        <v>75985000</v>
      </c>
    </row>
    <row r="788" spans="1:15">
      <c r="A788" t="s">
        <v>1620</v>
      </c>
      <c r="B788" t="s">
        <v>1621</v>
      </c>
      <c r="C788">
        <v>12124210176</v>
      </c>
      <c r="D788" t="s">
        <v>1622</v>
      </c>
      <c r="E788" t="str">
        <f t="shared" si="36"/>
        <v>0990.HK</v>
      </c>
      <c r="F788">
        <f t="shared" si="37"/>
        <v>7</v>
      </c>
      <c r="G788" t="s">
        <v>269</v>
      </c>
      <c r="H788" t="s">
        <v>45</v>
      </c>
      <c r="I788">
        <v>20</v>
      </c>
      <c r="J788" t="s">
        <v>32</v>
      </c>
      <c r="K788">
        <v>1.08</v>
      </c>
      <c r="L788">
        <v>8.6099999999999996E-2</v>
      </c>
      <c r="M788" s="2" t="s">
        <v>1623</v>
      </c>
      <c r="N788" s="2">
        <f t="shared" si="38"/>
        <v>34359</v>
      </c>
      <c r="O788">
        <v>90000000</v>
      </c>
    </row>
    <row r="789" spans="1:15">
      <c r="A789" t="s">
        <v>7375</v>
      </c>
      <c r="B789" t="s">
        <v>7376</v>
      </c>
      <c r="C789">
        <v>52404162560</v>
      </c>
      <c r="D789" t="s">
        <v>7377</v>
      </c>
      <c r="E789" t="str">
        <f t="shared" si="36"/>
        <v>0991.HK</v>
      </c>
      <c r="F789">
        <f t="shared" si="37"/>
        <v>7</v>
      </c>
      <c r="G789" t="s">
        <v>602</v>
      </c>
      <c r="H789" t="s">
        <v>117</v>
      </c>
      <c r="I789">
        <v>55</v>
      </c>
      <c r="J789" t="s">
        <v>117</v>
      </c>
      <c r="K789">
        <v>2.52</v>
      </c>
      <c r="L789">
        <v>1.26</v>
      </c>
      <c r="M789" s="2" t="s">
        <v>2107</v>
      </c>
      <c r="N789" s="2">
        <f t="shared" si="38"/>
        <v>35510</v>
      </c>
      <c r="O789">
        <v>1120000000</v>
      </c>
    </row>
    <row r="790" spans="1:15">
      <c r="A790" t="s">
        <v>4582</v>
      </c>
      <c r="B790" t="s">
        <v>4583</v>
      </c>
      <c r="C790">
        <v>103210385408</v>
      </c>
      <c r="D790" t="s">
        <v>4584</v>
      </c>
      <c r="E790" t="str">
        <f t="shared" si="36"/>
        <v>0992.HK</v>
      </c>
      <c r="F790">
        <f t="shared" si="37"/>
        <v>7</v>
      </c>
      <c r="G790" t="s">
        <v>681</v>
      </c>
      <c r="H790" t="s">
        <v>38</v>
      </c>
      <c r="I790">
        <v>45</v>
      </c>
      <c r="J790" t="s">
        <v>39</v>
      </c>
      <c r="K790">
        <v>1.33</v>
      </c>
      <c r="L790">
        <v>4.58</v>
      </c>
      <c r="M790" s="2" t="s">
        <v>4585</v>
      </c>
      <c r="N790" s="2">
        <f t="shared" si="38"/>
        <v>34367</v>
      </c>
      <c r="O790">
        <v>168750000</v>
      </c>
    </row>
    <row r="791" spans="1:15">
      <c r="A791" t="s">
        <v>5607</v>
      </c>
      <c r="B791" t="s">
        <v>5608</v>
      </c>
      <c r="C791">
        <v>487736832</v>
      </c>
      <c r="D791" t="s">
        <v>5609</v>
      </c>
      <c r="E791" t="str">
        <f t="shared" si="36"/>
        <v>0993.HK</v>
      </c>
      <c r="F791">
        <f t="shared" si="37"/>
        <v>7</v>
      </c>
      <c r="G791" t="s">
        <v>67</v>
      </c>
      <c r="H791" t="s">
        <v>24</v>
      </c>
      <c r="I791">
        <v>40</v>
      </c>
      <c r="J791" t="s">
        <v>25</v>
      </c>
      <c r="K791">
        <v>1.05</v>
      </c>
      <c r="L791">
        <v>0.56100000000000005</v>
      </c>
      <c r="M791" s="2" t="s">
        <v>5610</v>
      </c>
      <c r="N791" s="2">
        <f t="shared" si="38"/>
        <v>34381</v>
      </c>
      <c r="O791">
        <v>52500000</v>
      </c>
    </row>
    <row r="792" spans="1:15">
      <c r="A792" t="s">
        <v>7463</v>
      </c>
      <c r="B792" t="s">
        <v>7464</v>
      </c>
      <c r="C792">
        <v>353785952</v>
      </c>
      <c r="D792" t="s">
        <v>7465</v>
      </c>
      <c r="E792" t="str">
        <f t="shared" si="36"/>
        <v>0994.HK</v>
      </c>
      <c r="F792">
        <f t="shared" si="37"/>
        <v>7</v>
      </c>
      <c r="G792" t="s">
        <v>122</v>
      </c>
      <c r="H792" t="s">
        <v>45</v>
      </c>
      <c r="I792">
        <v>20</v>
      </c>
      <c r="J792" t="s">
        <v>32</v>
      </c>
      <c r="K792">
        <v>0.86</v>
      </c>
      <c r="L792">
        <v>0.8</v>
      </c>
      <c r="M792" s="2" t="s">
        <v>2561</v>
      </c>
      <c r="N792" s="2">
        <f t="shared" si="38"/>
        <v>42933</v>
      </c>
      <c r="O792">
        <v>128000000</v>
      </c>
    </row>
    <row r="793" spans="1:15">
      <c r="A793" t="s">
        <v>10072</v>
      </c>
      <c r="B793" t="s">
        <v>10073</v>
      </c>
      <c r="C793">
        <v>16202811392</v>
      </c>
      <c r="D793" t="s">
        <v>10074</v>
      </c>
      <c r="E793" t="str">
        <f t="shared" si="36"/>
        <v>0995.HK</v>
      </c>
      <c r="F793">
        <f t="shared" si="37"/>
        <v>7</v>
      </c>
      <c r="G793" t="s">
        <v>251</v>
      </c>
      <c r="H793" t="s">
        <v>31</v>
      </c>
      <c r="I793">
        <v>20</v>
      </c>
      <c r="J793" t="s">
        <v>32</v>
      </c>
      <c r="K793">
        <v>1.77</v>
      </c>
      <c r="L793">
        <v>1.77</v>
      </c>
      <c r="M793" s="2" t="s">
        <v>10075</v>
      </c>
      <c r="N793" s="2">
        <f t="shared" si="38"/>
        <v>35382</v>
      </c>
      <c r="O793">
        <v>493000000</v>
      </c>
    </row>
    <row r="794" spans="1:15">
      <c r="A794" t="s">
        <v>9347</v>
      </c>
      <c r="B794" t="s">
        <v>9348</v>
      </c>
      <c r="C794">
        <v>68242232</v>
      </c>
      <c r="D794" t="s">
        <v>9349</v>
      </c>
      <c r="E794" t="str">
        <f t="shared" si="36"/>
        <v>0996.HK</v>
      </c>
      <c r="F794">
        <f t="shared" si="37"/>
        <v>7</v>
      </c>
      <c r="G794" t="s">
        <v>89</v>
      </c>
      <c r="H794" t="s">
        <v>89</v>
      </c>
      <c r="I794">
        <v>60</v>
      </c>
      <c r="J794" t="s">
        <v>90</v>
      </c>
      <c r="K794" t="s">
        <v>11</v>
      </c>
      <c r="L794">
        <v>0.1</v>
      </c>
      <c r="M794" s="2" t="s">
        <v>11</v>
      </c>
      <c r="N794" s="2"/>
      <c r="O794" t="s">
        <v>11</v>
      </c>
    </row>
    <row r="795" spans="1:15">
      <c r="A795" t="s">
        <v>8010</v>
      </c>
      <c r="B795" t="s">
        <v>8011</v>
      </c>
      <c r="C795">
        <v>33909344</v>
      </c>
      <c r="D795" t="s">
        <v>8012</v>
      </c>
      <c r="E795" t="str">
        <f t="shared" si="36"/>
        <v>0997.HK</v>
      </c>
      <c r="F795">
        <f t="shared" si="37"/>
        <v>7</v>
      </c>
      <c r="G795" t="s">
        <v>269</v>
      </c>
      <c r="H795" t="s">
        <v>45</v>
      </c>
      <c r="I795">
        <v>20</v>
      </c>
      <c r="J795" t="s">
        <v>32</v>
      </c>
      <c r="K795">
        <v>1.52</v>
      </c>
      <c r="L795">
        <v>3.85</v>
      </c>
      <c r="M795" s="2" t="s">
        <v>8013</v>
      </c>
      <c r="N795" s="2">
        <f t="shared" si="38"/>
        <v>36595</v>
      </c>
      <c r="O795">
        <v>50000000</v>
      </c>
    </row>
    <row r="796" spans="1:15">
      <c r="A796" t="s">
        <v>9009</v>
      </c>
      <c r="B796" t="s">
        <v>9010</v>
      </c>
      <c r="C796">
        <v>285267755008</v>
      </c>
      <c r="D796" t="s">
        <v>9011</v>
      </c>
      <c r="E796" t="str">
        <f t="shared" si="36"/>
        <v>0998.HK</v>
      </c>
      <c r="F796">
        <f t="shared" si="37"/>
        <v>7</v>
      </c>
      <c r="G796" t="s">
        <v>111</v>
      </c>
      <c r="H796" t="s">
        <v>111</v>
      </c>
      <c r="I796">
        <v>40</v>
      </c>
      <c r="J796" t="s">
        <v>25</v>
      </c>
      <c r="K796">
        <v>5.86</v>
      </c>
      <c r="L796">
        <v>5.33</v>
      </c>
      <c r="M796" s="2" t="s">
        <v>9012</v>
      </c>
      <c r="N796" s="2">
        <f t="shared" si="38"/>
        <v>39199</v>
      </c>
      <c r="O796">
        <v>4885479936</v>
      </c>
    </row>
    <row r="797" spans="1:15">
      <c r="A797" t="s">
        <v>9658</v>
      </c>
      <c r="B797" t="s">
        <v>9659</v>
      </c>
      <c r="C797">
        <v>88789504</v>
      </c>
      <c r="D797" t="s">
        <v>9660</v>
      </c>
      <c r="E797" t="str">
        <f t="shared" si="36"/>
        <v>1000.HK</v>
      </c>
      <c r="F797">
        <f t="shared" si="37"/>
        <v>7</v>
      </c>
      <c r="G797" t="s">
        <v>757</v>
      </c>
      <c r="H797" t="s">
        <v>186</v>
      </c>
      <c r="I797">
        <v>50</v>
      </c>
      <c r="J797" t="s">
        <v>187</v>
      </c>
      <c r="K797">
        <v>18.95</v>
      </c>
      <c r="L797">
        <v>18.95</v>
      </c>
      <c r="M797" s="2" t="s">
        <v>9661</v>
      </c>
      <c r="N797" s="2">
        <f t="shared" si="38"/>
        <v>38343</v>
      </c>
      <c r="O797">
        <v>47740000</v>
      </c>
    </row>
    <row r="798" spans="1:15">
      <c r="A798" t="s">
        <v>5742</v>
      </c>
      <c r="B798" t="s">
        <v>5743</v>
      </c>
      <c r="C798">
        <v>243357440</v>
      </c>
      <c r="D798" t="s">
        <v>5744</v>
      </c>
      <c r="E798" t="str">
        <f t="shared" si="36"/>
        <v>1001.HK</v>
      </c>
      <c r="F798">
        <f t="shared" si="37"/>
        <v>7</v>
      </c>
      <c r="G798" t="s">
        <v>269</v>
      </c>
      <c r="H798" t="s">
        <v>45</v>
      </c>
      <c r="I798">
        <v>20</v>
      </c>
      <c r="J798" t="s">
        <v>32</v>
      </c>
      <c r="K798">
        <v>1.08</v>
      </c>
      <c r="L798">
        <v>1.4439</v>
      </c>
      <c r="M798" s="2" t="s">
        <v>4258</v>
      </c>
      <c r="N798" s="2">
        <f t="shared" si="38"/>
        <v>34383</v>
      </c>
      <c r="O798">
        <v>61670000</v>
      </c>
    </row>
    <row r="799" spans="1:15">
      <c r="A799" t="s">
        <v>1051</v>
      </c>
      <c r="B799" t="s">
        <v>1052</v>
      </c>
      <c r="C799">
        <v>203061168</v>
      </c>
      <c r="D799" t="s">
        <v>1053</v>
      </c>
      <c r="E799" t="str">
        <f t="shared" si="36"/>
        <v>1002.HK</v>
      </c>
      <c r="F799">
        <f t="shared" si="37"/>
        <v>7</v>
      </c>
      <c r="G799" t="s">
        <v>44</v>
      </c>
      <c r="H799" t="s">
        <v>45</v>
      </c>
      <c r="I799">
        <v>20</v>
      </c>
      <c r="J799" t="s">
        <v>32</v>
      </c>
      <c r="K799">
        <v>0.43</v>
      </c>
      <c r="L799">
        <v>0.4279</v>
      </c>
      <c r="M799" s="2" t="s">
        <v>1054</v>
      </c>
      <c r="N799" s="2">
        <f t="shared" si="38"/>
        <v>37295</v>
      </c>
      <c r="O799">
        <v>200000000</v>
      </c>
    </row>
    <row r="800" spans="1:15">
      <c r="A800" t="s">
        <v>5615</v>
      </c>
      <c r="B800" t="s">
        <v>5616</v>
      </c>
      <c r="C800">
        <v>4095249152</v>
      </c>
      <c r="D800" t="s">
        <v>5617</v>
      </c>
      <c r="E800" t="str">
        <f t="shared" si="36"/>
        <v>1003.HK</v>
      </c>
      <c r="F800">
        <f t="shared" si="37"/>
        <v>7</v>
      </c>
      <c r="G800" t="s">
        <v>285</v>
      </c>
      <c r="H800" t="s">
        <v>186</v>
      </c>
      <c r="I800">
        <v>50</v>
      </c>
      <c r="J800" t="s">
        <v>187</v>
      </c>
      <c r="K800">
        <v>1.02</v>
      </c>
      <c r="L800">
        <v>2.15</v>
      </c>
      <c r="M800" s="2" t="s">
        <v>5618</v>
      </c>
      <c r="N800" s="2">
        <f t="shared" si="38"/>
        <v>34386</v>
      </c>
      <c r="O800">
        <v>60000000</v>
      </c>
    </row>
    <row r="801" spans="1:15">
      <c r="A801" t="s">
        <v>8283</v>
      </c>
      <c r="B801" t="s">
        <v>8284</v>
      </c>
      <c r="C801">
        <v>234358784</v>
      </c>
      <c r="D801" t="s">
        <v>8285</v>
      </c>
      <c r="E801" t="str">
        <f t="shared" si="36"/>
        <v>1004.HK</v>
      </c>
      <c r="F801">
        <f t="shared" si="37"/>
        <v>7</v>
      </c>
      <c r="G801" t="s">
        <v>602</v>
      </c>
      <c r="H801" t="s">
        <v>117</v>
      </c>
      <c r="I801">
        <v>55</v>
      </c>
      <c r="J801" t="s">
        <v>117</v>
      </c>
      <c r="K801">
        <v>1</v>
      </c>
      <c r="L801">
        <v>0.83330000000000004</v>
      </c>
      <c r="M801" s="2" t="s">
        <v>8286</v>
      </c>
      <c r="N801" s="2">
        <f t="shared" si="38"/>
        <v>35712</v>
      </c>
      <c r="O801">
        <v>100000000</v>
      </c>
    </row>
    <row r="802" spans="1:15">
      <c r="A802" t="s">
        <v>4255</v>
      </c>
      <c r="B802" t="s">
        <v>4256</v>
      </c>
      <c r="C802">
        <v>1920756352</v>
      </c>
      <c r="D802" t="s">
        <v>4257</v>
      </c>
      <c r="E802" t="str">
        <f t="shared" si="36"/>
        <v>1005.HK</v>
      </c>
      <c r="F802">
        <f t="shared" si="37"/>
        <v>7</v>
      </c>
      <c r="G802" t="s">
        <v>809</v>
      </c>
      <c r="H802" t="s">
        <v>222</v>
      </c>
      <c r="I802">
        <v>25</v>
      </c>
      <c r="J802" t="s">
        <v>80</v>
      </c>
      <c r="K802">
        <v>1</v>
      </c>
      <c r="L802">
        <v>1.81</v>
      </c>
      <c r="M802" s="2" t="s">
        <v>4258</v>
      </c>
      <c r="N802" s="2">
        <f t="shared" si="38"/>
        <v>34383</v>
      </c>
      <c r="O802">
        <v>111800000</v>
      </c>
    </row>
    <row r="803" spans="1:15">
      <c r="A803" t="s">
        <v>4430</v>
      </c>
      <c r="B803" t="s">
        <v>4431</v>
      </c>
      <c r="C803">
        <v>77619216</v>
      </c>
      <c r="D803" t="s">
        <v>4432</v>
      </c>
      <c r="E803" t="str">
        <f t="shared" si="36"/>
        <v>1007.HK</v>
      </c>
      <c r="F803">
        <f t="shared" si="37"/>
        <v>7</v>
      </c>
      <c r="G803" t="s">
        <v>341</v>
      </c>
      <c r="H803" t="s">
        <v>342</v>
      </c>
      <c r="I803">
        <v>25</v>
      </c>
      <c r="J803" t="s">
        <v>80</v>
      </c>
      <c r="K803">
        <v>4.3899999999999997</v>
      </c>
      <c r="L803">
        <v>0.65</v>
      </c>
      <c r="M803" s="2" t="s">
        <v>2415</v>
      </c>
      <c r="N803" s="2">
        <f t="shared" si="38"/>
        <v>40479</v>
      </c>
      <c r="O803">
        <v>360880000</v>
      </c>
    </row>
    <row r="804" spans="1:15">
      <c r="A804" t="s">
        <v>4454</v>
      </c>
      <c r="B804" t="s">
        <v>4455</v>
      </c>
      <c r="C804">
        <v>261836736</v>
      </c>
      <c r="D804" t="s">
        <v>4456</v>
      </c>
      <c r="E804" t="str">
        <f t="shared" si="36"/>
        <v>1008.HK</v>
      </c>
      <c r="F804">
        <f t="shared" si="37"/>
        <v>7</v>
      </c>
      <c r="G804" t="s">
        <v>50</v>
      </c>
      <c r="H804" t="s">
        <v>51</v>
      </c>
      <c r="I804">
        <v>20</v>
      </c>
      <c r="J804" t="s">
        <v>32</v>
      </c>
      <c r="K804">
        <v>1.25</v>
      </c>
      <c r="L804">
        <v>1.7</v>
      </c>
      <c r="M804" s="2" t="s">
        <v>4457</v>
      </c>
      <c r="N804" s="2">
        <f t="shared" si="38"/>
        <v>39902</v>
      </c>
      <c r="O804">
        <v>50000000</v>
      </c>
    </row>
    <row r="805" spans="1:15">
      <c r="A805" t="s">
        <v>5362</v>
      </c>
      <c r="B805" t="s">
        <v>5363</v>
      </c>
      <c r="C805">
        <v>1287007744</v>
      </c>
      <c r="D805" t="s">
        <v>5364</v>
      </c>
      <c r="E805" t="str">
        <f t="shared" si="36"/>
        <v>1009.HK</v>
      </c>
      <c r="F805">
        <f t="shared" si="37"/>
        <v>7</v>
      </c>
      <c r="G805" t="s">
        <v>89</v>
      </c>
      <c r="H805" t="s">
        <v>89</v>
      </c>
      <c r="I805">
        <v>60</v>
      </c>
      <c r="J805" t="s">
        <v>90</v>
      </c>
      <c r="K805">
        <v>0.68</v>
      </c>
      <c r="L805">
        <v>0.28999999999999998</v>
      </c>
      <c r="M805" s="2" t="s">
        <v>5365</v>
      </c>
      <c r="N805" s="2">
        <f t="shared" si="38"/>
        <v>36738</v>
      </c>
      <c r="O805">
        <v>250000000</v>
      </c>
    </row>
    <row r="806" spans="1:15">
      <c r="A806" t="s">
        <v>9811</v>
      </c>
      <c r="B806" t="s">
        <v>9812</v>
      </c>
      <c r="C806">
        <v>322113280</v>
      </c>
      <c r="D806" t="s">
        <v>9813</v>
      </c>
      <c r="E806" t="str">
        <f t="shared" si="36"/>
        <v>1010.HK</v>
      </c>
      <c r="F806">
        <f t="shared" si="37"/>
        <v>7</v>
      </c>
      <c r="G806" t="s">
        <v>594</v>
      </c>
      <c r="H806" t="s">
        <v>594</v>
      </c>
      <c r="I806">
        <v>45</v>
      </c>
      <c r="J806" t="s">
        <v>39</v>
      </c>
      <c r="K806">
        <v>1.23</v>
      </c>
      <c r="L806">
        <v>1.345</v>
      </c>
      <c r="M806" s="2" t="s">
        <v>4258</v>
      </c>
      <c r="N806" s="2">
        <f t="shared" si="38"/>
        <v>34383</v>
      </c>
      <c r="O806">
        <v>75000000</v>
      </c>
    </row>
    <row r="807" spans="1:15">
      <c r="A807" t="s">
        <v>8519</v>
      </c>
      <c r="B807" t="s">
        <v>8520</v>
      </c>
      <c r="C807">
        <v>126024568</v>
      </c>
      <c r="D807" t="s">
        <v>8521</v>
      </c>
      <c r="E807" t="str">
        <f t="shared" si="36"/>
        <v>1011.HK</v>
      </c>
      <c r="F807">
        <f t="shared" si="37"/>
        <v>7</v>
      </c>
      <c r="G807" t="s">
        <v>100</v>
      </c>
      <c r="H807" t="s">
        <v>101</v>
      </c>
      <c r="I807">
        <v>35</v>
      </c>
      <c r="J807" t="s">
        <v>18</v>
      </c>
      <c r="K807">
        <v>4.54</v>
      </c>
      <c r="L807">
        <v>1.86</v>
      </c>
      <c r="M807" s="2" t="s">
        <v>8522</v>
      </c>
      <c r="N807" s="2">
        <f t="shared" si="38"/>
        <v>40653</v>
      </c>
      <c r="O807">
        <v>357032000</v>
      </c>
    </row>
    <row r="808" spans="1:15">
      <c r="A808" t="s">
        <v>1008</v>
      </c>
      <c r="B808" t="s">
        <v>1009</v>
      </c>
      <c r="C808">
        <v>94121112</v>
      </c>
      <c r="D808" t="s">
        <v>1010</v>
      </c>
      <c r="E808" t="str">
        <f t="shared" si="36"/>
        <v>1013.HK</v>
      </c>
      <c r="F808">
        <f t="shared" si="37"/>
        <v>7</v>
      </c>
      <c r="G808" t="s">
        <v>241</v>
      </c>
      <c r="H808" t="s">
        <v>38</v>
      </c>
      <c r="I808">
        <v>45</v>
      </c>
      <c r="J808" t="s">
        <v>39</v>
      </c>
      <c r="K808">
        <v>1.03</v>
      </c>
      <c r="L808">
        <v>4.5</v>
      </c>
      <c r="M808" s="2" t="s">
        <v>1011</v>
      </c>
      <c r="N808" s="2">
        <f t="shared" si="38"/>
        <v>35464</v>
      </c>
      <c r="O808">
        <v>82000000</v>
      </c>
    </row>
    <row r="809" spans="1:15">
      <c r="A809" t="s">
        <v>7446</v>
      </c>
      <c r="B809" t="s">
        <v>7447</v>
      </c>
      <c r="C809">
        <v>397544800</v>
      </c>
      <c r="D809" t="s">
        <v>7448</v>
      </c>
      <c r="E809" t="str">
        <f t="shared" si="36"/>
        <v>1020.HK</v>
      </c>
      <c r="F809">
        <f t="shared" si="37"/>
        <v>7</v>
      </c>
      <c r="G809" t="s">
        <v>78</v>
      </c>
      <c r="H809" t="s">
        <v>79</v>
      </c>
      <c r="I809">
        <v>25</v>
      </c>
      <c r="J809" t="s">
        <v>80</v>
      </c>
      <c r="K809">
        <v>0.76</v>
      </c>
      <c r="L809">
        <v>0.3</v>
      </c>
      <c r="M809" s="2" t="s">
        <v>7449</v>
      </c>
      <c r="N809" s="2">
        <f t="shared" si="38"/>
        <v>40366</v>
      </c>
      <c r="O809">
        <v>390000000</v>
      </c>
    </row>
    <row r="810" spans="1:15">
      <c r="A810" t="s">
        <v>6897</v>
      </c>
      <c r="B810" t="s">
        <v>6898</v>
      </c>
      <c r="C810">
        <v>511608480</v>
      </c>
      <c r="D810" t="s">
        <v>6899</v>
      </c>
      <c r="E810" t="str">
        <f t="shared" si="36"/>
        <v>1022.HK</v>
      </c>
      <c r="F810">
        <f t="shared" si="37"/>
        <v>7</v>
      </c>
      <c r="G810" t="s">
        <v>285</v>
      </c>
      <c r="H810" t="s">
        <v>186</v>
      </c>
      <c r="I810">
        <v>50</v>
      </c>
      <c r="J810" t="s">
        <v>187</v>
      </c>
      <c r="K810">
        <v>2.2000000000000002</v>
      </c>
      <c r="L810">
        <v>2.2000000000000002</v>
      </c>
      <c r="M810" s="2" t="s">
        <v>6900</v>
      </c>
      <c r="N810" s="2">
        <f t="shared" si="38"/>
        <v>41978</v>
      </c>
      <c r="O810">
        <v>300000000</v>
      </c>
    </row>
    <row r="811" spans="1:15">
      <c r="A811" t="s">
        <v>2202</v>
      </c>
      <c r="B811" t="s">
        <v>2203</v>
      </c>
      <c r="C811">
        <v>772344000</v>
      </c>
      <c r="D811" t="s">
        <v>2204</v>
      </c>
      <c r="E811" t="str">
        <f t="shared" si="36"/>
        <v>1023.HK</v>
      </c>
      <c r="F811">
        <f t="shared" si="37"/>
        <v>7</v>
      </c>
      <c r="G811" t="s">
        <v>221</v>
      </c>
      <c r="H811" t="s">
        <v>222</v>
      </c>
      <c r="I811">
        <v>25</v>
      </c>
      <c r="J811" t="s">
        <v>80</v>
      </c>
      <c r="K811">
        <v>2.95</v>
      </c>
      <c r="L811">
        <v>4.95</v>
      </c>
      <c r="M811" s="2" t="s">
        <v>2205</v>
      </c>
      <c r="N811" s="2">
        <f t="shared" si="38"/>
        <v>40883</v>
      </c>
      <c r="O811">
        <v>249600000</v>
      </c>
    </row>
    <row r="812" spans="1:15">
      <c r="A812" t="s">
        <v>4753</v>
      </c>
      <c r="B812" t="s">
        <v>4754</v>
      </c>
      <c r="C812">
        <v>258420228096</v>
      </c>
      <c r="D812" t="s">
        <v>4755</v>
      </c>
      <c r="E812" t="str">
        <f t="shared" si="36"/>
        <v>1024.HK</v>
      </c>
      <c r="F812">
        <f t="shared" si="37"/>
        <v>7</v>
      </c>
      <c r="G812" t="s">
        <v>185</v>
      </c>
      <c r="H812" t="s">
        <v>186</v>
      </c>
      <c r="I812">
        <v>50</v>
      </c>
      <c r="J812" t="s">
        <v>187</v>
      </c>
      <c r="K812">
        <v>115</v>
      </c>
      <c r="L812">
        <v>69.056299999999993</v>
      </c>
      <c r="M812" s="2" t="s">
        <v>4756</v>
      </c>
      <c r="N812" s="2">
        <f t="shared" si="38"/>
        <v>44232</v>
      </c>
      <c r="O812">
        <v>365219008</v>
      </c>
    </row>
    <row r="813" spans="1:15">
      <c r="A813" t="s">
        <v>4789</v>
      </c>
      <c r="B813" t="s">
        <v>4790</v>
      </c>
      <c r="C813">
        <v>383306848</v>
      </c>
      <c r="D813" t="s">
        <v>4791</v>
      </c>
      <c r="E813" t="str">
        <f t="shared" si="36"/>
        <v>1025.HK</v>
      </c>
      <c r="F813">
        <f t="shared" si="37"/>
        <v>7</v>
      </c>
      <c r="G813" t="s">
        <v>221</v>
      </c>
      <c r="H813" t="s">
        <v>222</v>
      </c>
      <c r="I813">
        <v>25</v>
      </c>
      <c r="J813" t="s">
        <v>80</v>
      </c>
      <c r="K813">
        <v>0.98</v>
      </c>
      <c r="L813">
        <v>0.38</v>
      </c>
      <c r="M813" s="2" t="s">
        <v>4792</v>
      </c>
      <c r="N813" s="2">
        <f t="shared" si="38"/>
        <v>43524</v>
      </c>
      <c r="O813">
        <v>130000000</v>
      </c>
    </row>
    <row r="814" spans="1:15">
      <c r="A814" t="s">
        <v>1210</v>
      </c>
      <c r="B814" t="s">
        <v>1211</v>
      </c>
      <c r="C814">
        <v>771820032</v>
      </c>
      <c r="D814" t="s">
        <v>1212</v>
      </c>
      <c r="E814" t="str">
        <f t="shared" si="36"/>
        <v>1026.HK</v>
      </c>
      <c r="F814">
        <f t="shared" si="37"/>
        <v>7</v>
      </c>
      <c r="G814" t="s">
        <v>315</v>
      </c>
      <c r="H814" t="s">
        <v>117</v>
      </c>
      <c r="I814">
        <v>55</v>
      </c>
      <c r="J814" t="s">
        <v>117</v>
      </c>
      <c r="K814">
        <v>0.21</v>
      </c>
      <c r="L814">
        <v>0.57830000000000004</v>
      </c>
      <c r="M814" s="2" t="s">
        <v>1213</v>
      </c>
      <c r="N814" s="2">
        <f t="shared" si="38"/>
        <v>37190</v>
      </c>
      <c r="O814">
        <v>150000000</v>
      </c>
    </row>
    <row r="815" spans="1:15">
      <c r="A815" t="s">
        <v>8671</v>
      </c>
      <c r="B815" t="s">
        <v>8672</v>
      </c>
      <c r="C815">
        <v>107263000</v>
      </c>
      <c r="D815" t="s">
        <v>8673</v>
      </c>
      <c r="E815" t="str">
        <f t="shared" si="36"/>
        <v>1027.HK</v>
      </c>
      <c r="F815">
        <f t="shared" si="37"/>
        <v>7</v>
      </c>
      <c r="G815" t="s">
        <v>221</v>
      </c>
      <c r="H815" t="s">
        <v>222</v>
      </c>
      <c r="I815">
        <v>25</v>
      </c>
      <c r="J815" t="s">
        <v>80</v>
      </c>
      <c r="K815">
        <v>1.1000000000000001</v>
      </c>
      <c r="L815">
        <v>0.38</v>
      </c>
      <c r="M815" s="2" t="s">
        <v>8674</v>
      </c>
      <c r="N815" s="2">
        <f t="shared" si="38"/>
        <v>42048</v>
      </c>
      <c r="O815">
        <v>150000000</v>
      </c>
    </row>
    <row r="816" spans="1:15">
      <c r="A816" t="s">
        <v>9396</v>
      </c>
      <c r="B816" t="s">
        <v>9397</v>
      </c>
      <c r="C816">
        <v>294933984</v>
      </c>
      <c r="D816" t="s">
        <v>9398</v>
      </c>
      <c r="E816" t="str">
        <f t="shared" si="36"/>
        <v>1028.HK</v>
      </c>
      <c r="F816">
        <f t="shared" si="37"/>
        <v>7</v>
      </c>
      <c r="G816" t="s">
        <v>221</v>
      </c>
      <c r="H816" t="s">
        <v>222</v>
      </c>
      <c r="I816">
        <v>25</v>
      </c>
      <c r="J816" t="s">
        <v>80</v>
      </c>
      <c r="K816">
        <v>2.2999999999999998</v>
      </c>
      <c r="L816" t="s">
        <v>11</v>
      </c>
      <c r="M816" s="2" t="s">
        <v>9399</v>
      </c>
      <c r="N816" s="2">
        <f t="shared" si="38"/>
        <v>40809</v>
      </c>
      <c r="O816">
        <v>500000000</v>
      </c>
    </row>
    <row r="817" spans="1:15">
      <c r="A817" t="s">
        <v>5336</v>
      </c>
      <c r="B817" t="s">
        <v>5337</v>
      </c>
      <c r="C817">
        <v>775288832</v>
      </c>
      <c r="D817" t="s">
        <v>5338</v>
      </c>
      <c r="E817" t="str">
        <f t="shared" si="36"/>
        <v>1029.HK</v>
      </c>
      <c r="F817">
        <f t="shared" si="37"/>
        <v>7</v>
      </c>
      <c r="G817" t="s">
        <v>72</v>
      </c>
      <c r="H817" t="s">
        <v>73</v>
      </c>
      <c r="I817">
        <v>15</v>
      </c>
      <c r="J817" t="s">
        <v>73</v>
      </c>
      <c r="K817">
        <v>1.8</v>
      </c>
      <c r="L817">
        <v>1.7721</v>
      </c>
      <c r="M817" s="2" t="s">
        <v>5339</v>
      </c>
      <c r="N817" s="2">
        <f t="shared" si="38"/>
        <v>40472</v>
      </c>
      <c r="O817">
        <v>1040000000</v>
      </c>
    </row>
    <row r="818" spans="1:15">
      <c r="A818" t="s">
        <v>2775</v>
      </c>
      <c r="B818" t="s">
        <v>2776</v>
      </c>
      <c r="C818">
        <v>10104010752</v>
      </c>
      <c r="D818" t="s">
        <v>2777</v>
      </c>
      <c r="E818" t="str">
        <f t="shared" si="36"/>
        <v>1030.HK</v>
      </c>
      <c r="F818">
        <f t="shared" si="37"/>
        <v>7</v>
      </c>
      <c r="G818" t="s">
        <v>89</v>
      </c>
      <c r="H818" t="s">
        <v>89</v>
      </c>
      <c r="I818">
        <v>60</v>
      </c>
      <c r="J818" t="s">
        <v>90</v>
      </c>
      <c r="K818">
        <v>1.45</v>
      </c>
      <c r="L818">
        <v>3.5</v>
      </c>
      <c r="M818" s="2" t="s">
        <v>2778</v>
      </c>
      <c r="N818" s="2">
        <f t="shared" si="38"/>
        <v>41242</v>
      </c>
      <c r="O818">
        <v>1418000000</v>
      </c>
    </row>
    <row r="819" spans="1:15">
      <c r="A819" t="s">
        <v>2252</v>
      </c>
      <c r="B819" t="s">
        <v>2253</v>
      </c>
      <c r="C819">
        <v>34288721920</v>
      </c>
      <c r="D819" t="s">
        <v>2254</v>
      </c>
      <c r="E819" t="str">
        <f t="shared" si="36"/>
        <v>1033.HK</v>
      </c>
      <c r="F819">
        <f t="shared" si="37"/>
        <v>7</v>
      </c>
      <c r="G819" t="s">
        <v>771</v>
      </c>
      <c r="H819" t="s">
        <v>391</v>
      </c>
      <c r="I819">
        <v>10</v>
      </c>
      <c r="J819" t="s">
        <v>391</v>
      </c>
      <c r="K819">
        <v>2.38</v>
      </c>
      <c r="L819">
        <v>1.6333</v>
      </c>
      <c r="M819" s="2" t="s">
        <v>2255</v>
      </c>
      <c r="N819" s="2">
        <f t="shared" si="38"/>
        <v>34422</v>
      </c>
      <c r="O819">
        <v>300000000</v>
      </c>
    </row>
    <row r="820" spans="1:15">
      <c r="A820" t="s">
        <v>6728</v>
      </c>
      <c r="B820" t="s">
        <v>6729</v>
      </c>
      <c r="C820">
        <v>400000000</v>
      </c>
      <c r="D820" t="s">
        <v>6730</v>
      </c>
      <c r="E820" t="str">
        <f t="shared" si="36"/>
        <v>1034.HK</v>
      </c>
      <c r="F820">
        <f t="shared" si="37"/>
        <v>7</v>
      </c>
      <c r="G820" t="s">
        <v>122</v>
      </c>
      <c r="H820" t="s">
        <v>45</v>
      </c>
      <c r="I820">
        <v>20</v>
      </c>
      <c r="J820" t="s">
        <v>32</v>
      </c>
      <c r="K820">
        <v>0.32</v>
      </c>
      <c r="L820">
        <v>0.32</v>
      </c>
      <c r="M820" s="2" t="s">
        <v>6731</v>
      </c>
      <c r="N820" s="2">
        <f t="shared" si="38"/>
        <v>43403</v>
      </c>
      <c r="O820">
        <v>400000000</v>
      </c>
    </row>
    <row r="821" spans="1:15">
      <c r="A821" t="s">
        <v>1169</v>
      </c>
      <c r="B821" t="s">
        <v>1170</v>
      </c>
      <c r="C821">
        <v>662197504</v>
      </c>
      <c r="D821" t="s">
        <v>1171</v>
      </c>
      <c r="E821" t="str">
        <f t="shared" si="36"/>
        <v>1036.HK</v>
      </c>
      <c r="F821">
        <f t="shared" si="37"/>
        <v>7</v>
      </c>
      <c r="G821" t="s">
        <v>89</v>
      </c>
      <c r="H821" t="s">
        <v>89</v>
      </c>
      <c r="I821">
        <v>60</v>
      </c>
      <c r="J821" t="s">
        <v>90</v>
      </c>
      <c r="K821" t="s">
        <v>11</v>
      </c>
      <c r="L821" t="s">
        <v>11</v>
      </c>
      <c r="M821" s="2" t="s">
        <v>11</v>
      </c>
      <c r="N821" s="2"/>
      <c r="O821" t="s">
        <v>11</v>
      </c>
    </row>
    <row r="822" spans="1:15">
      <c r="A822" t="s">
        <v>4244</v>
      </c>
      <c r="B822" t="s">
        <v>4245</v>
      </c>
      <c r="C822">
        <v>178893584</v>
      </c>
      <c r="D822" t="s">
        <v>4246</v>
      </c>
      <c r="E822" t="str">
        <f t="shared" si="36"/>
        <v>1037.HK</v>
      </c>
      <c r="F822">
        <f t="shared" si="37"/>
        <v>7</v>
      </c>
      <c r="G822" t="s">
        <v>1098</v>
      </c>
      <c r="H822" t="s">
        <v>397</v>
      </c>
      <c r="I822">
        <v>45</v>
      </c>
      <c r="J822" t="s">
        <v>39</v>
      </c>
      <c r="K822">
        <v>1.17</v>
      </c>
      <c r="L822">
        <v>0.28999999999999998</v>
      </c>
      <c r="M822" s="2" t="s">
        <v>4247</v>
      </c>
      <c r="N822" s="2">
        <f t="shared" si="38"/>
        <v>34438</v>
      </c>
      <c r="O822">
        <v>50000000</v>
      </c>
    </row>
    <row r="823" spans="1:15">
      <c r="A823" t="s">
        <v>7858</v>
      </c>
      <c r="B823" t="s">
        <v>7859</v>
      </c>
      <c r="C823">
        <v>102926106624</v>
      </c>
      <c r="D823" t="s">
        <v>7860</v>
      </c>
      <c r="E823" t="str">
        <f t="shared" si="36"/>
        <v>1038.HK</v>
      </c>
      <c r="F823">
        <f t="shared" si="37"/>
        <v>7</v>
      </c>
      <c r="G823" t="s">
        <v>1544</v>
      </c>
      <c r="H823" t="s">
        <v>117</v>
      </c>
      <c r="I823">
        <v>55</v>
      </c>
      <c r="J823" t="s">
        <v>117</v>
      </c>
      <c r="K823">
        <v>12.65</v>
      </c>
      <c r="L823">
        <v>58</v>
      </c>
      <c r="M823" s="2" t="s">
        <v>7861</v>
      </c>
      <c r="N823" s="2">
        <f t="shared" si="38"/>
        <v>35263</v>
      </c>
      <c r="O823">
        <v>297800000</v>
      </c>
    </row>
    <row r="824" spans="1:15">
      <c r="A824" t="s">
        <v>9203</v>
      </c>
      <c r="B824" t="s">
        <v>9204</v>
      </c>
      <c r="C824">
        <v>275264896</v>
      </c>
      <c r="D824" t="s">
        <v>9205</v>
      </c>
      <c r="E824" t="str">
        <f t="shared" si="36"/>
        <v>1039.HK</v>
      </c>
      <c r="F824">
        <f t="shared" si="37"/>
        <v>7</v>
      </c>
      <c r="G824" t="s">
        <v>24</v>
      </c>
      <c r="H824" t="s">
        <v>24</v>
      </c>
      <c r="I824">
        <v>40</v>
      </c>
      <c r="J824" t="s">
        <v>25</v>
      </c>
      <c r="K824">
        <v>4</v>
      </c>
      <c r="L824">
        <v>1.98</v>
      </c>
      <c r="M824" s="2" t="s">
        <v>4137</v>
      </c>
      <c r="N824" s="2">
        <f t="shared" si="38"/>
        <v>40445</v>
      </c>
      <c r="O824">
        <v>200000000</v>
      </c>
    </row>
    <row r="825" spans="1:15">
      <c r="A825" t="s">
        <v>5897</v>
      </c>
      <c r="B825" t="s">
        <v>5898</v>
      </c>
      <c r="C825">
        <v>35909537792</v>
      </c>
      <c r="D825" t="s">
        <v>5899</v>
      </c>
      <c r="E825" t="str">
        <f t="shared" si="36"/>
        <v>1044.HK</v>
      </c>
      <c r="F825">
        <f t="shared" si="37"/>
        <v>7</v>
      </c>
      <c r="G825" t="s">
        <v>106</v>
      </c>
      <c r="H825" t="s">
        <v>107</v>
      </c>
      <c r="I825">
        <v>30</v>
      </c>
      <c r="J825" t="s">
        <v>58</v>
      </c>
      <c r="K825">
        <v>2.8</v>
      </c>
      <c r="L825">
        <v>62.362900000000003</v>
      </c>
      <c r="M825" s="2" t="s">
        <v>5900</v>
      </c>
      <c r="N825" s="2">
        <f t="shared" si="38"/>
        <v>36137</v>
      </c>
      <c r="O825">
        <v>250000000</v>
      </c>
    </row>
    <row r="826" spans="1:15">
      <c r="A826" t="s">
        <v>10025</v>
      </c>
      <c r="B826" t="s">
        <v>10026</v>
      </c>
      <c r="C826">
        <v>2117145344</v>
      </c>
      <c r="D826" t="s">
        <v>10027</v>
      </c>
      <c r="E826" t="str">
        <f t="shared" si="36"/>
        <v>1045.HK</v>
      </c>
      <c r="F826">
        <f t="shared" si="37"/>
        <v>7</v>
      </c>
      <c r="G826" t="s">
        <v>3488</v>
      </c>
      <c r="H826" t="s">
        <v>2164</v>
      </c>
      <c r="I826">
        <v>50</v>
      </c>
      <c r="J826" t="s">
        <v>187</v>
      </c>
      <c r="K826">
        <v>13.4</v>
      </c>
      <c r="L826">
        <v>5.9555999999999996</v>
      </c>
      <c r="M826" s="2" t="s">
        <v>10028</v>
      </c>
      <c r="N826" s="2">
        <f t="shared" si="38"/>
        <v>35417</v>
      </c>
      <c r="O826">
        <v>105000000</v>
      </c>
    </row>
    <row r="827" spans="1:15">
      <c r="A827" t="s">
        <v>1206</v>
      </c>
      <c r="B827" t="s">
        <v>1207</v>
      </c>
      <c r="C827">
        <v>249323872</v>
      </c>
      <c r="D827" t="s">
        <v>1208</v>
      </c>
      <c r="E827" t="str">
        <f t="shared" si="36"/>
        <v>1046.HK</v>
      </c>
      <c r="F827">
        <f t="shared" si="37"/>
        <v>7</v>
      </c>
      <c r="G827" t="s">
        <v>285</v>
      </c>
      <c r="H827" t="s">
        <v>186</v>
      </c>
      <c r="I827">
        <v>50</v>
      </c>
      <c r="J827" t="s">
        <v>187</v>
      </c>
      <c r="K827">
        <v>1.22</v>
      </c>
      <c r="L827">
        <v>0.51900000000000002</v>
      </c>
      <c r="M827" s="2" t="s">
        <v>1209</v>
      </c>
      <c r="N827" s="2">
        <f t="shared" si="38"/>
        <v>36361</v>
      </c>
      <c r="O827">
        <v>45000000</v>
      </c>
    </row>
    <row r="828" spans="1:15">
      <c r="A828" t="s">
        <v>3755</v>
      </c>
      <c r="B828" t="s">
        <v>3756</v>
      </c>
      <c r="C828">
        <v>158756000</v>
      </c>
      <c r="D828" t="s">
        <v>3757</v>
      </c>
      <c r="E828" t="str">
        <f t="shared" si="36"/>
        <v>1047.HK</v>
      </c>
      <c r="F828">
        <f t="shared" si="37"/>
        <v>7</v>
      </c>
      <c r="G828" t="s">
        <v>256</v>
      </c>
      <c r="H828" t="s">
        <v>73</v>
      </c>
      <c r="I828">
        <v>15</v>
      </c>
      <c r="J828" t="s">
        <v>73</v>
      </c>
      <c r="K828">
        <v>1.36</v>
      </c>
      <c r="L828">
        <v>0.90669999999999995</v>
      </c>
      <c r="M828" s="2" t="s">
        <v>3758</v>
      </c>
      <c r="N828" s="2">
        <f t="shared" si="38"/>
        <v>34449</v>
      </c>
      <c r="O828">
        <v>50000000</v>
      </c>
    </row>
    <row r="829" spans="1:15">
      <c r="A829" t="s">
        <v>9297</v>
      </c>
      <c r="B829" t="s">
        <v>9298</v>
      </c>
      <c r="C829">
        <v>116237064</v>
      </c>
      <c r="D829" t="s">
        <v>9299</v>
      </c>
      <c r="E829" t="str">
        <f t="shared" si="36"/>
        <v>1049.HK</v>
      </c>
      <c r="F829">
        <f t="shared" si="37"/>
        <v>7</v>
      </c>
      <c r="G829" t="s">
        <v>78</v>
      </c>
      <c r="H829" t="s">
        <v>79</v>
      </c>
      <c r="I829">
        <v>25</v>
      </c>
      <c r="J829" t="s">
        <v>80</v>
      </c>
      <c r="K829">
        <v>1</v>
      </c>
      <c r="L829">
        <v>68.385900000000007</v>
      </c>
      <c r="M829" s="2" t="s">
        <v>9300</v>
      </c>
      <c r="N829" s="2">
        <f t="shared" si="38"/>
        <v>34451</v>
      </c>
      <c r="O829">
        <v>63900000</v>
      </c>
    </row>
    <row r="830" spans="1:15">
      <c r="A830" t="s">
        <v>4960</v>
      </c>
      <c r="B830" t="s">
        <v>4961</v>
      </c>
      <c r="C830">
        <v>1455450624</v>
      </c>
      <c r="D830" t="s">
        <v>4962</v>
      </c>
      <c r="E830" t="str">
        <f t="shared" si="36"/>
        <v>1050.HK</v>
      </c>
      <c r="F830">
        <f t="shared" si="37"/>
        <v>7</v>
      </c>
      <c r="G830" t="s">
        <v>241</v>
      </c>
      <c r="H830" t="s">
        <v>38</v>
      </c>
      <c r="I830">
        <v>45</v>
      </c>
      <c r="J830" t="s">
        <v>39</v>
      </c>
      <c r="K830">
        <v>1.1499999999999999</v>
      </c>
      <c r="L830">
        <v>0.71440000000000003</v>
      </c>
      <c r="M830" s="2" t="s">
        <v>3939</v>
      </c>
      <c r="N830" s="2">
        <f t="shared" si="38"/>
        <v>35415</v>
      </c>
      <c r="O830">
        <v>90000000</v>
      </c>
    </row>
    <row r="831" spans="1:15">
      <c r="A831" t="s">
        <v>6681</v>
      </c>
      <c r="B831" t="s">
        <v>6682</v>
      </c>
      <c r="C831">
        <v>775400192</v>
      </c>
      <c r="D831" t="s">
        <v>6683</v>
      </c>
      <c r="E831" t="str">
        <f t="shared" si="36"/>
        <v>1051.HK</v>
      </c>
      <c r="F831">
        <f t="shared" si="37"/>
        <v>7</v>
      </c>
      <c r="G831" t="s">
        <v>24</v>
      </c>
      <c r="H831" t="s">
        <v>24</v>
      </c>
      <c r="I831">
        <v>40</v>
      </c>
      <c r="J831" t="s">
        <v>25</v>
      </c>
      <c r="K831">
        <v>1</v>
      </c>
      <c r="L831">
        <v>20.145600000000002</v>
      </c>
      <c r="M831" s="2" t="s">
        <v>1840</v>
      </c>
      <c r="N831" s="2">
        <f t="shared" si="38"/>
        <v>34452</v>
      </c>
      <c r="O831">
        <v>75240000</v>
      </c>
    </row>
    <row r="832" spans="1:15">
      <c r="A832" t="s">
        <v>348</v>
      </c>
      <c r="B832" t="s">
        <v>349</v>
      </c>
      <c r="C832">
        <v>6608991232</v>
      </c>
      <c r="D832" t="s">
        <v>350</v>
      </c>
      <c r="E832" t="str">
        <f t="shared" si="36"/>
        <v>1052.HK</v>
      </c>
      <c r="F832">
        <f t="shared" si="37"/>
        <v>7</v>
      </c>
      <c r="G832" t="s">
        <v>251</v>
      </c>
      <c r="H832" t="s">
        <v>31</v>
      </c>
      <c r="I832">
        <v>20</v>
      </c>
      <c r="J832" t="s">
        <v>32</v>
      </c>
      <c r="K832">
        <v>3.23</v>
      </c>
      <c r="L832">
        <v>2.9561999999999999</v>
      </c>
      <c r="M832" s="2" t="s">
        <v>351</v>
      </c>
      <c r="N832" s="2">
        <f t="shared" si="38"/>
        <v>35460</v>
      </c>
      <c r="O832">
        <v>250000000</v>
      </c>
    </row>
    <row r="833" spans="1:15">
      <c r="A833" t="s">
        <v>7981</v>
      </c>
      <c r="B833" t="s">
        <v>7982</v>
      </c>
      <c r="C833">
        <v>13264502784</v>
      </c>
      <c r="D833" t="s">
        <v>7983</v>
      </c>
      <c r="E833" t="str">
        <f t="shared" si="36"/>
        <v>1053.HK</v>
      </c>
      <c r="F833">
        <f t="shared" si="37"/>
        <v>7</v>
      </c>
      <c r="G833" t="s">
        <v>72</v>
      </c>
      <c r="H833" t="s">
        <v>73</v>
      </c>
      <c r="I833">
        <v>15</v>
      </c>
      <c r="J833" t="s">
        <v>73</v>
      </c>
      <c r="K833">
        <v>1.71</v>
      </c>
      <c r="L833">
        <v>1.3153999999999999</v>
      </c>
      <c r="M833" s="2" t="s">
        <v>7984</v>
      </c>
      <c r="N833" s="2">
        <f t="shared" si="38"/>
        <v>35720</v>
      </c>
      <c r="O833">
        <v>410000000</v>
      </c>
    </row>
    <row r="834" spans="1:15">
      <c r="A834" t="s">
        <v>8270</v>
      </c>
      <c r="B834" t="s">
        <v>8271</v>
      </c>
      <c r="C834">
        <v>115634339840</v>
      </c>
      <c r="D834" t="s">
        <v>8272</v>
      </c>
      <c r="E834" t="str">
        <f t="shared" ref="E834:E897" si="39">_xlfn.CONCAT(TEXT(INT(LEFT(D834,8)),"0000"),".HK")</f>
        <v>1055.HK</v>
      </c>
      <c r="F834">
        <f t="shared" si="37"/>
        <v>7</v>
      </c>
      <c r="G834" t="s">
        <v>8273</v>
      </c>
      <c r="H834" t="s">
        <v>31</v>
      </c>
      <c r="I834">
        <v>20</v>
      </c>
      <c r="J834" t="s">
        <v>32</v>
      </c>
      <c r="K834">
        <v>4.75</v>
      </c>
      <c r="L834">
        <v>3.1667000000000001</v>
      </c>
      <c r="M834" s="2" t="s">
        <v>8274</v>
      </c>
      <c r="N834" s="2">
        <f t="shared" si="38"/>
        <v>35642</v>
      </c>
      <c r="O834">
        <v>1030000000</v>
      </c>
    </row>
    <row r="835" spans="1:15">
      <c r="A835" t="s">
        <v>232</v>
      </c>
      <c r="B835" t="s">
        <v>233</v>
      </c>
      <c r="C835">
        <v>11732498432</v>
      </c>
      <c r="D835" t="s">
        <v>234</v>
      </c>
      <c r="E835" t="str">
        <f t="shared" si="39"/>
        <v>1057.HK</v>
      </c>
      <c r="F835">
        <f t="shared" ref="F835:F898" si="40">LEN(E835)</f>
        <v>7</v>
      </c>
      <c r="G835" t="s">
        <v>235</v>
      </c>
      <c r="H835" t="s">
        <v>236</v>
      </c>
      <c r="I835">
        <v>25</v>
      </c>
      <c r="J835" t="s">
        <v>80</v>
      </c>
      <c r="K835">
        <v>1.5</v>
      </c>
      <c r="L835">
        <v>0.6</v>
      </c>
      <c r="M835" s="2" t="s">
        <v>237</v>
      </c>
      <c r="N835" s="2">
        <f t="shared" ref="N835:N898" si="41">DATEVALUE(M835)</f>
        <v>38853</v>
      </c>
      <c r="O835">
        <v>86714000</v>
      </c>
    </row>
    <row r="836" spans="1:15">
      <c r="A836" t="s">
        <v>3936</v>
      </c>
      <c r="B836" t="s">
        <v>3937</v>
      </c>
      <c r="C836">
        <v>285150080</v>
      </c>
      <c r="D836" t="s">
        <v>3938</v>
      </c>
      <c r="E836" t="str">
        <f t="shared" si="39"/>
        <v>1058.HK</v>
      </c>
      <c r="F836">
        <f t="shared" si="40"/>
        <v>7</v>
      </c>
      <c r="G836" t="s">
        <v>221</v>
      </c>
      <c r="H836" t="s">
        <v>222</v>
      </c>
      <c r="I836">
        <v>25</v>
      </c>
      <c r="J836" t="s">
        <v>80</v>
      </c>
      <c r="K836">
        <v>1.03</v>
      </c>
      <c r="L836">
        <v>1.03</v>
      </c>
      <c r="M836" s="2" t="s">
        <v>3939</v>
      </c>
      <c r="N836" s="2">
        <f t="shared" si="41"/>
        <v>35415</v>
      </c>
      <c r="O836">
        <v>110000000</v>
      </c>
    </row>
    <row r="837" spans="1:15">
      <c r="A837" t="s">
        <v>4966</v>
      </c>
      <c r="B837" t="s">
        <v>4967</v>
      </c>
      <c r="C837">
        <v>96363728</v>
      </c>
      <c r="D837" t="s">
        <v>4968</v>
      </c>
      <c r="E837" t="str">
        <f t="shared" si="39"/>
        <v>1059.HK</v>
      </c>
      <c r="F837">
        <f t="shared" si="40"/>
        <v>7</v>
      </c>
      <c r="G837" t="s">
        <v>396</v>
      </c>
      <c r="H837" t="s">
        <v>397</v>
      </c>
      <c r="I837">
        <v>45</v>
      </c>
      <c r="J837" t="s">
        <v>39</v>
      </c>
      <c r="K837" t="s">
        <v>11</v>
      </c>
      <c r="L837">
        <v>0.27800000000000002</v>
      </c>
      <c r="M837" s="2" t="s">
        <v>11</v>
      </c>
      <c r="N837" s="2"/>
      <c r="O837" t="s">
        <v>11</v>
      </c>
    </row>
    <row r="838" spans="1:15">
      <c r="A838" t="s">
        <v>10161</v>
      </c>
      <c r="B838" t="s">
        <v>10162</v>
      </c>
      <c r="C838">
        <v>12678597632</v>
      </c>
      <c r="D838" t="s">
        <v>10163</v>
      </c>
      <c r="E838" t="str">
        <f t="shared" si="39"/>
        <v>1060.HK</v>
      </c>
      <c r="F838">
        <f t="shared" si="40"/>
        <v>7</v>
      </c>
      <c r="G838" t="s">
        <v>285</v>
      </c>
      <c r="H838" t="s">
        <v>186</v>
      </c>
      <c r="I838">
        <v>50</v>
      </c>
      <c r="J838" t="s">
        <v>187</v>
      </c>
      <c r="K838">
        <v>1.22</v>
      </c>
      <c r="L838">
        <v>2.9</v>
      </c>
      <c r="M838" s="2" t="s">
        <v>10164</v>
      </c>
      <c r="N838" s="2">
        <f t="shared" si="41"/>
        <v>34466</v>
      </c>
      <c r="O838">
        <v>150000000</v>
      </c>
    </row>
    <row r="839" spans="1:15">
      <c r="A839" t="s">
        <v>7007</v>
      </c>
      <c r="B839" t="s">
        <v>7008</v>
      </c>
      <c r="C839">
        <v>1974220672</v>
      </c>
      <c r="D839" t="s">
        <v>7009</v>
      </c>
      <c r="E839" t="str">
        <f t="shared" si="39"/>
        <v>1061.HK</v>
      </c>
      <c r="F839">
        <f t="shared" si="40"/>
        <v>7</v>
      </c>
      <c r="G839" t="s">
        <v>294</v>
      </c>
      <c r="H839" t="s">
        <v>101</v>
      </c>
      <c r="I839">
        <v>35</v>
      </c>
      <c r="J839" t="s">
        <v>18</v>
      </c>
      <c r="K839">
        <v>0.5</v>
      </c>
      <c r="L839">
        <v>0.5</v>
      </c>
      <c r="M839" s="2" t="s">
        <v>7010</v>
      </c>
      <c r="N839" s="2">
        <f t="shared" si="41"/>
        <v>37069</v>
      </c>
      <c r="O839">
        <v>102564000</v>
      </c>
    </row>
    <row r="840" spans="1:15">
      <c r="A840" t="s">
        <v>8957</v>
      </c>
      <c r="B840" t="s">
        <v>8958</v>
      </c>
      <c r="C840">
        <v>237981664</v>
      </c>
      <c r="D840" t="s">
        <v>8959</v>
      </c>
      <c r="E840" t="str">
        <f t="shared" si="39"/>
        <v>1062.HK</v>
      </c>
      <c r="F840">
        <f t="shared" si="40"/>
        <v>7</v>
      </c>
      <c r="G840" t="s">
        <v>67</v>
      </c>
      <c r="H840" t="s">
        <v>24</v>
      </c>
      <c r="I840">
        <v>40</v>
      </c>
      <c r="J840" t="s">
        <v>25</v>
      </c>
      <c r="K840" t="s">
        <v>11</v>
      </c>
      <c r="L840" t="s">
        <v>11</v>
      </c>
      <c r="M840" s="2" t="s">
        <v>11</v>
      </c>
      <c r="N840" s="2"/>
      <c r="O840" t="s">
        <v>11</v>
      </c>
    </row>
    <row r="841" spans="1:15">
      <c r="A841" t="s">
        <v>1904</v>
      </c>
      <c r="B841" t="s">
        <v>1905</v>
      </c>
      <c r="C841">
        <v>338478048</v>
      </c>
      <c r="D841" t="s">
        <v>1906</v>
      </c>
      <c r="E841" t="str">
        <f t="shared" si="39"/>
        <v>1063.HK</v>
      </c>
      <c r="F841">
        <f t="shared" si="40"/>
        <v>7</v>
      </c>
      <c r="G841" t="s">
        <v>37</v>
      </c>
      <c r="H841" t="s">
        <v>38</v>
      </c>
      <c r="I841">
        <v>45</v>
      </c>
      <c r="J841" t="s">
        <v>39</v>
      </c>
      <c r="K841">
        <v>1</v>
      </c>
      <c r="L841">
        <v>0.1</v>
      </c>
      <c r="M841" s="2" t="s">
        <v>1907</v>
      </c>
      <c r="N841" s="2">
        <f t="shared" si="41"/>
        <v>34464</v>
      </c>
      <c r="O841">
        <v>112500000</v>
      </c>
    </row>
    <row r="842" spans="1:15">
      <c r="A842" t="s">
        <v>161</v>
      </c>
      <c r="B842" t="s">
        <v>162</v>
      </c>
      <c r="C842">
        <v>58414856</v>
      </c>
      <c r="D842" t="s">
        <v>163</v>
      </c>
      <c r="E842" t="str">
        <f t="shared" si="39"/>
        <v>1064.HK</v>
      </c>
      <c r="F842">
        <f t="shared" si="40"/>
        <v>7</v>
      </c>
      <c r="G842" t="s">
        <v>89</v>
      </c>
      <c r="H842" t="s">
        <v>89</v>
      </c>
      <c r="I842">
        <v>60</v>
      </c>
      <c r="J842" t="s">
        <v>90</v>
      </c>
      <c r="K842">
        <v>2.08</v>
      </c>
      <c r="L842">
        <v>0.57499999999999996</v>
      </c>
      <c r="M842" s="2" t="s">
        <v>164</v>
      </c>
      <c r="N842" s="2">
        <f t="shared" si="41"/>
        <v>35716</v>
      </c>
      <c r="O842">
        <v>150000000</v>
      </c>
    </row>
    <row r="843" spans="1:15">
      <c r="A843" t="s">
        <v>1563</v>
      </c>
      <c r="B843" t="s">
        <v>1564</v>
      </c>
      <c r="C843">
        <v>8796327936</v>
      </c>
      <c r="D843" t="s">
        <v>1565</v>
      </c>
      <c r="E843" t="str">
        <f t="shared" si="39"/>
        <v>1065.HK</v>
      </c>
      <c r="F843">
        <f t="shared" si="40"/>
        <v>7</v>
      </c>
      <c r="G843" t="s">
        <v>50</v>
      </c>
      <c r="H843" t="s">
        <v>51</v>
      </c>
      <c r="I843">
        <v>20</v>
      </c>
      <c r="J843" t="s">
        <v>32</v>
      </c>
      <c r="K843">
        <v>1.2</v>
      </c>
      <c r="L843">
        <v>2.5</v>
      </c>
      <c r="M843" s="2" t="s">
        <v>1566</v>
      </c>
      <c r="N843" s="2">
        <f t="shared" si="41"/>
        <v>34471</v>
      </c>
      <c r="O843">
        <v>340000000</v>
      </c>
    </row>
    <row r="844" spans="1:15">
      <c r="A844" t="s">
        <v>2706</v>
      </c>
      <c r="B844" t="s">
        <v>2707</v>
      </c>
      <c r="C844">
        <v>47574937600</v>
      </c>
      <c r="D844" t="s">
        <v>2708</v>
      </c>
      <c r="E844" t="str">
        <f t="shared" si="39"/>
        <v>1066.HK</v>
      </c>
      <c r="F844">
        <f t="shared" si="40"/>
        <v>7</v>
      </c>
      <c r="G844" t="s">
        <v>16</v>
      </c>
      <c r="H844" t="s">
        <v>17</v>
      </c>
      <c r="I844">
        <v>35</v>
      </c>
      <c r="J844" t="s">
        <v>18</v>
      </c>
      <c r="K844">
        <v>0.62</v>
      </c>
      <c r="L844">
        <v>7.16</v>
      </c>
      <c r="M844" s="2" t="s">
        <v>2709</v>
      </c>
      <c r="N844" s="2">
        <f t="shared" si="41"/>
        <v>38044</v>
      </c>
      <c r="O844">
        <v>230000000</v>
      </c>
    </row>
    <row r="845" spans="1:15">
      <c r="A845" t="s">
        <v>8095</v>
      </c>
      <c r="B845" t="s">
        <v>8096</v>
      </c>
      <c r="C845">
        <v>501257792</v>
      </c>
      <c r="D845" t="s">
        <v>8097</v>
      </c>
      <c r="E845" t="str">
        <f t="shared" si="39"/>
        <v>1068.HK</v>
      </c>
      <c r="F845">
        <f t="shared" si="40"/>
        <v>7</v>
      </c>
      <c r="G845" t="s">
        <v>95</v>
      </c>
      <c r="H845" t="s">
        <v>57</v>
      </c>
      <c r="I845">
        <v>30</v>
      </c>
      <c r="J845" t="s">
        <v>58</v>
      </c>
      <c r="K845">
        <v>3.7</v>
      </c>
      <c r="L845">
        <v>30</v>
      </c>
      <c r="M845" s="2" t="s">
        <v>8098</v>
      </c>
      <c r="N845" s="2">
        <f t="shared" si="41"/>
        <v>38628</v>
      </c>
      <c r="O845">
        <v>416089984</v>
      </c>
    </row>
    <row r="846" spans="1:15">
      <c r="A846" t="s">
        <v>9040</v>
      </c>
      <c r="B846" t="s">
        <v>9041</v>
      </c>
      <c r="C846">
        <v>110242208</v>
      </c>
      <c r="D846" t="s">
        <v>9042</v>
      </c>
      <c r="E846" t="str">
        <f t="shared" si="39"/>
        <v>1069.HK</v>
      </c>
      <c r="F846">
        <f t="shared" si="40"/>
        <v>7</v>
      </c>
      <c r="G846" t="s">
        <v>1995</v>
      </c>
      <c r="H846" t="s">
        <v>73</v>
      </c>
      <c r="I846">
        <v>15</v>
      </c>
      <c r="J846" t="s">
        <v>73</v>
      </c>
      <c r="K846">
        <v>0.3</v>
      </c>
      <c r="L846">
        <v>9.4471000000000007</v>
      </c>
      <c r="M846" s="2" t="s">
        <v>8157</v>
      </c>
      <c r="N846" s="2">
        <f t="shared" si="41"/>
        <v>40094</v>
      </c>
      <c r="O846">
        <v>111000000</v>
      </c>
    </row>
    <row r="847" spans="1:15">
      <c r="A847" t="s">
        <v>1700</v>
      </c>
      <c r="B847" t="s">
        <v>1701</v>
      </c>
      <c r="C847">
        <v>9955047424</v>
      </c>
      <c r="D847" t="s">
        <v>1702</v>
      </c>
      <c r="E847" t="str">
        <f t="shared" si="39"/>
        <v>1070.HK</v>
      </c>
      <c r="F847">
        <f t="shared" si="40"/>
        <v>7</v>
      </c>
      <c r="G847" t="s">
        <v>306</v>
      </c>
      <c r="H847" t="s">
        <v>222</v>
      </c>
      <c r="I847">
        <v>25</v>
      </c>
      <c r="J847" t="s">
        <v>80</v>
      </c>
      <c r="K847">
        <v>1.75</v>
      </c>
      <c r="L847">
        <v>6.3571</v>
      </c>
      <c r="M847" s="2" t="s">
        <v>1703</v>
      </c>
      <c r="N847" s="2">
        <f t="shared" si="41"/>
        <v>36490</v>
      </c>
      <c r="O847">
        <v>600000000</v>
      </c>
    </row>
    <row r="848" spans="1:15">
      <c r="A848" t="s">
        <v>5641</v>
      </c>
      <c r="B848" t="s">
        <v>5642</v>
      </c>
      <c r="C848">
        <v>66118258688</v>
      </c>
      <c r="D848" t="s">
        <v>5643</v>
      </c>
      <c r="E848" t="str">
        <f t="shared" si="39"/>
        <v>1071.HK</v>
      </c>
      <c r="F848">
        <f t="shared" si="40"/>
        <v>7</v>
      </c>
      <c r="G848" t="s">
        <v>602</v>
      </c>
      <c r="H848" t="s">
        <v>117</v>
      </c>
      <c r="I848">
        <v>55</v>
      </c>
      <c r="J848" t="s">
        <v>117</v>
      </c>
      <c r="K848">
        <v>1.58</v>
      </c>
      <c r="L848">
        <v>4.92</v>
      </c>
      <c r="M848" s="2" t="s">
        <v>5644</v>
      </c>
      <c r="N848" s="2">
        <f t="shared" si="41"/>
        <v>36341</v>
      </c>
      <c r="O848">
        <v>1275020032</v>
      </c>
    </row>
    <row r="849" spans="1:15">
      <c r="A849" t="s">
        <v>7278</v>
      </c>
      <c r="B849" t="s">
        <v>7279</v>
      </c>
      <c r="C849">
        <v>63267237888</v>
      </c>
      <c r="D849" t="s">
        <v>7280</v>
      </c>
      <c r="E849" t="str">
        <f t="shared" si="39"/>
        <v>1072.HK</v>
      </c>
      <c r="F849">
        <f t="shared" si="40"/>
        <v>7</v>
      </c>
      <c r="G849" t="s">
        <v>607</v>
      </c>
      <c r="H849" t="s">
        <v>45</v>
      </c>
      <c r="I849">
        <v>20</v>
      </c>
      <c r="J849" t="s">
        <v>32</v>
      </c>
      <c r="K849">
        <v>2.83</v>
      </c>
      <c r="L849">
        <v>2.0499999999999998</v>
      </c>
      <c r="M849" s="2" t="s">
        <v>7281</v>
      </c>
      <c r="N849" s="2">
        <f t="shared" si="41"/>
        <v>34491</v>
      </c>
      <c r="O849">
        <v>170000000</v>
      </c>
    </row>
    <row r="850" spans="1:15">
      <c r="A850" t="s">
        <v>7432</v>
      </c>
      <c r="B850" t="s">
        <v>7433</v>
      </c>
      <c r="C850">
        <v>203940112</v>
      </c>
      <c r="D850" t="s">
        <v>7434</v>
      </c>
      <c r="E850" t="str">
        <f t="shared" si="39"/>
        <v>1073.HK</v>
      </c>
      <c r="F850">
        <f t="shared" si="40"/>
        <v>7</v>
      </c>
      <c r="G850" t="s">
        <v>67</v>
      </c>
      <c r="H850" t="s">
        <v>24</v>
      </c>
      <c r="I850">
        <v>40</v>
      </c>
      <c r="J850" t="s">
        <v>25</v>
      </c>
      <c r="K850">
        <v>1.2</v>
      </c>
      <c r="L850">
        <v>0.52</v>
      </c>
      <c r="M850" s="2" t="s">
        <v>1506</v>
      </c>
      <c r="N850" s="2">
        <f t="shared" si="41"/>
        <v>36489</v>
      </c>
      <c r="O850">
        <v>75000000</v>
      </c>
    </row>
    <row r="851" spans="1:15">
      <c r="A851" t="s">
        <v>9365</v>
      </c>
      <c r="B851" t="s">
        <v>9366</v>
      </c>
      <c r="C851">
        <v>1043310976</v>
      </c>
      <c r="D851" t="s">
        <v>9367</v>
      </c>
      <c r="E851" t="str">
        <f t="shared" si="39"/>
        <v>1075.HK</v>
      </c>
      <c r="F851">
        <f t="shared" si="40"/>
        <v>7</v>
      </c>
      <c r="G851" t="s">
        <v>1098</v>
      </c>
      <c r="H851" t="s">
        <v>397</v>
      </c>
      <c r="I851">
        <v>45</v>
      </c>
      <c r="J851" t="s">
        <v>39</v>
      </c>
      <c r="K851">
        <v>0.48</v>
      </c>
      <c r="L851">
        <v>0.48</v>
      </c>
      <c r="M851" s="2" t="s">
        <v>9368</v>
      </c>
      <c r="N851" s="2">
        <f t="shared" si="41"/>
        <v>37246</v>
      </c>
      <c r="O851">
        <v>710134976</v>
      </c>
    </row>
    <row r="852" spans="1:15">
      <c r="A852" t="s">
        <v>5450</v>
      </c>
      <c r="B852" t="s">
        <v>5451</v>
      </c>
      <c r="C852">
        <v>681551360</v>
      </c>
      <c r="D852" t="s">
        <v>5452</v>
      </c>
      <c r="E852" t="str">
        <f t="shared" si="39"/>
        <v>1076.HK</v>
      </c>
      <c r="F852">
        <f t="shared" si="40"/>
        <v>7</v>
      </c>
      <c r="G852" t="s">
        <v>341</v>
      </c>
      <c r="H852" t="s">
        <v>342</v>
      </c>
      <c r="I852">
        <v>25</v>
      </c>
      <c r="J852" t="s">
        <v>80</v>
      </c>
      <c r="K852">
        <v>0.73</v>
      </c>
      <c r="L852">
        <v>4.5</v>
      </c>
      <c r="M852" s="2" t="s">
        <v>3998</v>
      </c>
      <c r="N852" s="2">
        <f t="shared" si="41"/>
        <v>37298</v>
      </c>
      <c r="O852">
        <v>200000000</v>
      </c>
    </row>
    <row r="853" spans="1:15">
      <c r="A853" t="s">
        <v>3397</v>
      </c>
      <c r="B853" t="s">
        <v>3398</v>
      </c>
      <c r="C853">
        <v>51741368</v>
      </c>
      <c r="D853" t="s">
        <v>3399</v>
      </c>
      <c r="E853" t="str">
        <f t="shared" si="39"/>
        <v>1079.HK</v>
      </c>
      <c r="F853">
        <f t="shared" si="40"/>
        <v>7</v>
      </c>
      <c r="G853" t="s">
        <v>681</v>
      </c>
      <c r="H853" t="s">
        <v>38</v>
      </c>
      <c r="I853">
        <v>45</v>
      </c>
      <c r="J853" t="s">
        <v>39</v>
      </c>
      <c r="K853">
        <v>1.5</v>
      </c>
      <c r="L853">
        <v>0.64</v>
      </c>
      <c r="M853" s="2" t="s">
        <v>1703</v>
      </c>
      <c r="N853" s="2">
        <f t="shared" si="41"/>
        <v>36490</v>
      </c>
      <c r="O853">
        <v>148500000</v>
      </c>
    </row>
    <row r="854" spans="1:15">
      <c r="A854" t="s">
        <v>2562</v>
      </c>
      <c r="B854" t="s">
        <v>2563</v>
      </c>
      <c r="C854">
        <v>189843920</v>
      </c>
      <c r="D854" t="s">
        <v>2564</v>
      </c>
      <c r="E854" t="str">
        <f t="shared" si="39"/>
        <v>1080.HK</v>
      </c>
      <c r="F854">
        <f t="shared" si="40"/>
        <v>7</v>
      </c>
      <c r="G854" t="s">
        <v>771</v>
      </c>
      <c r="H854" t="s">
        <v>391</v>
      </c>
      <c r="I854">
        <v>10</v>
      </c>
      <c r="J854" t="s">
        <v>391</v>
      </c>
      <c r="K854">
        <v>2.2000000000000002</v>
      </c>
      <c r="L854">
        <v>2.2000000000000002</v>
      </c>
      <c r="M854" s="2" t="s">
        <v>2565</v>
      </c>
      <c r="N854" s="2">
        <f t="shared" si="41"/>
        <v>40165</v>
      </c>
      <c r="O854">
        <v>720000000</v>
      </c>
    </row>
    <row r="855" spans="1:15">
      <c r="A855" t="s">
        <v>9471</v>
      </c>
      <c r="B855" t="s">
        <v>9472</v>
      </c>
      <c r="C855">
        <v>984110976</v>
      </c>
      <c r="D855" t="s">
        <v>9473</v>
      </c>
      <c r="E855" t="str">
        <f t="shared" si="39"/>
        <v>1082.HK</v>
      </c>
      <c r="F855">
        <f t="shared" si="40"/>
        <v>7</v>
      </c>
      <c r="G855" t="s">
        <v>796</v>
      </c>
      <c r="H855" t="s">
        <v>342</v>
      </c>
      <c r="I855">
        <v>25</v>
      </c>
      <c r="J855" t="s">
        <v>80</v>
      </c>
      <c r="K855">
        <v>1.3</v>
      </c>
      <c r="L855">
        <v>0.9</v>
      </c>
      <c r="M855" s="2" t="s">
        <v>3770</v>
      </c>
      <c r="N855" s="2">
        <f t="shared" si="41"/>
        <v>40728</v>
      </c>
      <c r="O855">
        <v>116000000</v>
      </c>
    </row>
    <row r="856" spans="1:15">
      <c r="A856" t="s">
        <v>1388</v>
      </c>
      <c r="B856" t="s">
        <v>1389</v>
      </c>
      <c r="C856">
        <v>12411652096</v>
      </c>
      <c r="D856" t="s">
        <v>1390</v>
      </c>
      <c r="E856" t="str">
        <f t="shared" si="39"/>
        <v>1083.HK</v>
      </c>
      <c r="F856">
        <f t="shared" si="40"/>
        <v>7</v>
      </c>
      <c r="G856" t="s">
        <v>116</v>
      </c>
      <c r="H856" t="s">
        <v>117</v>
      </c>
      <c r="I856">
        <v>55</v>
      </c>
      <c r="J856" t="s">
        <v>117</v>
      </c>
      <c r="K856">
        <v>0.56999999999999995</v>
      </c>
      <c r="L856">
        <v>6.31</v>
      </c>
      <c r="M856" s="2" t="s">
        <v>1391</v>
      </c>
      <c r="N856" s="2">
        <f t="shared" si="41"/>
        <v>37001</v>
      </c>
      <c r="O856">
        <v>95000000</v>
      </c>
    </row>
    <row r="857" spans="1:15">
      <c r="A857" t="s">
        <v>6231</v>
      </c>
      <c r="B857" t="s">
        <v>6232</v>
      </c>
      <c r="C857">
        <v>813094272</v>
      </c>
      <c r="D857" t="s">
        <v>6233</v>
      </c>
      <c r="E857" t="str">
        <f t="shared" si="39"/>
        <v>1084.HK</v>
      </c>
      <c r="F857">
        <f t="shared" si="40"/>
        <v>7</v>
      </c>
      <c r="G857" t="s">
        <v>256</v>
      </c>
      <c r="H857" t="s">
        <v>73</v>
      </c>
      <c r="I857">
        <v>15</v>
      </c>
      <c r="J857" t="s">
        <v>73</v>
      </c>
      <c r="K857">
        <v>1.1599999999999999</v>
      </c>
      <c r="L857">
        <v>1.1599999999999999</v>
      </c>
      <c r="M857" s="2" t="s">
        <v>6234</v>
      </c>
      <c r="N857" s="2">
        <f t="shared" si="41"/>
        <v>43755</v>
      </c>
      <c r="O857">
        <v>200000000</v>
      </c>
    </row>
    <row r="858" spans="1:15">
      <c r="A858" t="s">
        <v>5886</v>
      </c>
      <c r="B858" t="s">
        <v>5887</v>
      </c>
      <c r="C858">
        <v>1617959936</v>
      </c>
      <c r="D858" t="s">
        <v>5888</v>
      </c>
      <c r="E858" t="str">
        <f t="shared" si="39"/>
        <v>1085.HK</v>
      </c>
      <c r="F858">
        <f t="shared" si="40"/>
        <v>7</v>
      </c>
      <c r="G858" t="s">
        <v>37</v>
      </c>
      <c r="H858" t="s">
        <v>38</v>
      </c>
      <c r="I858">
        <v>45</v>
      </c>
      <c r="J858" t="s">
        <v>39</v>
      </c>
      <c r="K858">
        <v>2.25</v>
      </c>
      <c r="L858">
        <v>2.25</v>
      </c>
      <c r="M858" s="2" t="s">
        <v>46</v>
      </c>
      <c r="N858" s="2">
        <f t="shared" si="41"/>
        <v>40535</v>
      </c>
      <c r="O858">
        <v>98680000</v>
      </c>
    </row>
    <row r="859" spans="1:15">
      <c r="A859" t="s">
        <v>6339</v>
      </c>
      <c r="B859" t="s">
        <v>6340</v>
      </c>
      <c r="C859">
        <v>917417152</v>
      </c>
      <c r="D859" t="s">
        <v>6341</v>
      </c>
      <c r="E859" t="str">
        <f t="shared" si="39"/>
        <v>1086.HK</v>
      </c>
      <c r="F859">
        <f t="shared" si="40"/>
        <v>7</v>
      </c>
      <c r="G859" t="s">
        <v>809</v>
      </c>
      <c r="H859" t="s">
        <v>222</v>
      </c>
      <c r="I859">
        <v>25</v>
      </c>
      <c r="J859" t="s">
        <v>80</v>
      </c>
      <c r="K859">
        <v>4.9000000000000004</v>
      </c>
      <c r="L859">
        <v>4.9000000000000004</v>
      </c>
      <c r="M859" s="2" t="s">
        <v>6342</v>
      </c>
      <c r="N859" s="2">
        <f t="shared" si="41"/>
        <v>40506</v>
      </c>
      <c r="O859">
        <v>300000000</v>
      </c>
    </row>
    <row r="860" spans="1:15">
      <c r="A860" t="s">
        <v>5344</v>
      </c>
      <c r="B860" t="s">
        <v>5345</v>
      </c>
      <c r="C860">
        <v>41620200</v>
      </c>
      <c r="D860" t="s">
        <v>5346</v>
      </c>
      <c r="E860" t="str">
        <f t="shared" si="39"/>
        <v>1087.HK</v>
      </c>
      <c r="F860">
        <f t="shared" si="40"/>
        <v>7</v>
      </c>
      <c r="G860" t="s">
        <v>37</v>
      </c>
      <c r="H860" t="s">
        <v>38</v>
      </c>
      <c r="I860">
        <v>45</v>
      </c>
      <c r="J860" t="s">
        <v>39</v>
      </c>
      <c r="K860">
        <v>2.8</v>
      </c>
      <c r="L860">
        <v>1.5</v>
      </c>
      <c r="M860" s="2" t="s">
        <v>4581</v>
      </c>
      <c r="N860" s="2">
        <f t="shared" si="41"/>
        <v>40498</v>
      </c>
      <c r="O860">
        <v>180000000</v>
      </c>
    </row>
    <row r="861" spans="1:15">
      <c r="A861" t="s">
        <v>8312</v>
      </c>
      <c r="B861" t="s">
        <v>8313</v>
      </c>
      <c r="C861">
        <v>602194509824</v>
      </c>
      <c r="D861" t="s">
        <v>8314</v>
      </c>
      <c r="E861" t="str">
        <f t="shared" si="39"/>
        <v>1088.HK</v>
      </c>
      <c r="F861">
        <f t="shared" si="40"/>
        <v>7</v>
      </c>
      <c r="G861" t="s">
        <v>390</v>
      </c>
      <c r="H861" t="s">
        <v>391</v>
      </c>
      <c r="I861">
        <v>10</v>
      </c>
      <c r="J861" t="s">
        <v>391</v>
      </c>
      <c r="K861">
        <v>7.5</v>
      </c>
      <c r="L861">
        <v>35.46</v>
      </c>
      <c r="M861" s="2" t="s">
        <v>8315</v>
      </c>
      <c r="N861" s="2">
        <f t="shared" si="41"/>
        <v>38518</v>
      </c>
      <c r="O861">
        <v>3063500032</v>
      </c>
    </row>
    <row r="862" spans="1:15">
      <c r="A862" t="s">
        <v>7439</v>
      </c>
      <c r="B862" t="s">
        <v>7440</v>
      </c>
      <c r="C862">
        <v>2141207040</v>
      </c>
      <c r="D862" t="s">
        <v>7441</v>
      </c>
      <c r="E862" t="str">
        <f t="shared" si="39"/>
        <v>1090.HK</v>
      </c>
      <c r="F862">
        <f t="shared" si="40"/>
        <v>7</v>
      </c>
      <c r="G862" t="s">
        <v>72</v>
      </c>
      <c r="H862" t="s">
        <v>73</v>
      </c>
      <c r="I862">
        <v>15</v>
      </c>
      <c r="J862" t="s">
        <v>73</v>
      </c>
      <c r="K862">
        <v>2.1</v>
      </c>
      <c r="L862">
        <v>2.1</v>
      </c>
      <c r="M862" s="2" t="s">
        <v>7442</v>
      </c>
      <c r="N862" s="2">
        <f t="shared" si="41"/>
        <v>40513</v>
      </c>
      <c r="O862">
        <v>250000000</v>
      </c>
    </row>
    <row r="863" spans="1:15">
      <c r="A863" t="s">
        <v>2089</v>
      </c>
      <c r="B863" t="s">
        <v>2090</v>
      </c>
      <c r="C863">
        <v>1697087232</v>
      </c>
      <c r="D863" t="s">
        <v>2091</v>
      </c>
      <c r="E863" t="str">
        <f t="shared" si="39"/>
        <v>1091.HK</v>
      </c>
      <c r="F863">
        <f t="shared" si="40"/>
        <v>7</v>
      </c>
      <c r="G863" t="s">
        <v>72</v>
      </c>
      <c r="H863" t="s">
        <v>73</v>
      </c>
      <c r="I863">
        <v>15</v>
      </c>
      <c r="J863" t="s">
        <v>73</v>
      </c>
      <c r="K863">
        <v>2.75</v>
      </c>
      <c r="L863">
        <v>1.3</v>
      </c>
      <c r="M863" s="2" t="s">
        <v>2092</v>
      </c>
      <c r="N863" s="2">
        <f t="shared" si="41"/>
        <v>40500</v>
      </c>
      <c r="O863">
        <v>750000000</v>
      </c>
    </row>
    <row r="864" spans="1:15">
      <c r="A864" t="s">
        <v>7480</v>
      </c>
      <c r="B864" t="s">
        <v>7481</v>
      </c>
      <c r="C864">
        <v>76180602880</v>
      </c>
      <c r="D864" t="s">
        <v>7482</v>
      </c>
      <c r="E864" t="str">
        <f t="shared" si="39"/>
        <v>1093.HK</v>
      </c>
      <c r="F864">
        <f t="shared" si="40"/>
        <v>7</v>
      </c>
      <c r="G864" t="s">
        <v>100</v>
      </c>
      <c r="H864" t="s">
        <v>101</v>
      </c>
      <c r="I864">
        <v>35</v>
      </c>
      <c r="J864" t="s">
        <v>18</v>
      </c>
      <c r="K864">
        <v>1.05</v>
      </c>
      <c r="L864">
        <v>6.4583000000000004</v>
      </c>
      <c r="M864" s="2" t="s">
        <v>7483</v>
      </c>
      <c r="N864" s="2">
        <f t="shared" si="41"/>
        <v>34506</v>
      </c>
      <c r="O864">
        <v>186000000</v>
      </c>
    </row>
    <row r="865" spans="1:15">
      <c r="A865" t="s">
        <v>9155</v>
      </c>
      <c r="B865" t="s">
        <v>9156</v>
      </c>
      <c r="C865">
        <v>424634176</v>
      </c>
      <c r="D865" t="s">
        <v>9157</v>
      </c>
      <c r="E865" t="str">
        <f t="shared" si="39"/>
        <v>1094.HK</v>
      </c>
      <c r="F865">
        <f t="shared" si="40"/>
        <v>7</v>
      </c>
      <c r="G865" t="s">
        <v>1098</v>
      </c>
      <c r="H865" t="s">
        <v>397</v>
      </c>
      <c r="I865">
        <v>45</v>
      </c>
      <c r="J865" t="s">
        <v>39</v>
      </c>
      <c r="K865">
        <v>0.5</v>
      </c>
      <c r="L865">
        <v>20.840900000000001</v>
      </c>
      <c r="M865" s="2" t="s">
        <v>9158</v>
      </c>
      <c r="N865" s="2">
        <f t="shared" si="41"/>
        <v>37440</v>
      </c>
      <c r="O865">
        <v>100000000</v>
      </c>
    </row>
    <row r="866" spans="1:15">
      <c r="A866" t="s">
        <v>5505</v>
      </c>
      <c r="B866" t="s">
        <v>5506</v>
      </c>
      <c r="C866">
        <v>356731168</v>
      </c>
      <c r="D866" t="s">
        <v>5507</v>
      </c>
      <c r="E866" t="str">
        <f t="shared" si="39"/>
        <v>1097.HK</v>
      </c>
      <c r="F866">
        <f t="shared" si="40"/>
        <v>7</v>
      </c>
      <c r="G866" t="s">
        <v>757</v>
      </c>
      <c r="H866" t="s">
        <v>186</v>
      </c>
      <c r="I866">
        <v>50</v>
      </c>
      <c r="J866" t="s">
        <v>187</v>
      </c>
      <c r="K866">
        <v>10.39</v>
      </c>
      <c r="L866">
        <v>6.2878999999999996</v>
      </c>
      <c r="M866" s="2" t="s">
        <v>5508</v>
      </c>
      <c r="N866" s="2">
        <f t="shared" si="41"/>
        <v>36488</v>
      </c>
      <c r="O866">
        <v>36000000</v>
      </c>
    </row>
    <row r="867" spans="1:15">
      <c r="A867" t="s">
        <v>2963</v>
      </c>
      <c r="B867" t="s">
        <v>2964</v>
      </c>
      <c r="C867">
        <v>2105635712</v>
      </c>
      <c r="D867" t="s">
        <v>2965</v>
      </c>
      <c r="E867" t="str">
        <f t="shared" si="39"/>
        <v>1098.HK</v>
      </c>
      <c r="F867">
        <f t="shared" si="40"/>
        <v>7</v>
      </c>
      <c r="G867" t="s">
        <v>89</v>
      </c>
      <c r="H867" t="s">
        <v>89</v>
      </c>
      <c r="I867">
        <v>60</v>
      </c>
      <c r="J867" t="s">
        <v>90</v>
      </c>
      <c r="K867">
        <v>8.4</v>
      </c>
      <c r="L867">
        <v>12.2</v>
      </c>
      <c r="M867" s="2" t="s">
        <v>2966</v>
      </c>
      <c r="N867" s="2">
        <f t="shared" si="41"/>
        <v>35250</v>
      </c>
      <c r="O867">
        <v>140540000</v>
      </c>
    </row>
    <row r="868" spans="1:15">
      <c r="A868" t="s">
        <v>2244</v>
      </c>
      <c r="B868" t="s">
        <v>2245</v>
      </c>
      <c r="C868">
        <v>73179389952</v>
      </c>
      <c r="D868" t="s">
        <v>2246</v>
      </c>
      <c r="E868" t="str">
        <f t="shared" si="39"/>
        <v>1099.HK</v>
      </c>
      <c r="F868">
        <f t="shared" si="40"/>
        <v>7</v>
      </c>
      <c r="G868" t="s">
        <v>320</v>
      </c>
      <c r="H868" t="s">
        <v>17</v>
      </c>
      <c r="I868">
        <v>35</v>
      </c>
      <c r="J868" t="s">
        <v>18</v>
      </c>
      <c r="K868">
        <v>16</v>
      </c>
      <c r="L868">
        <v>27.3</v>
      </c>
      <c r="M868" s="2" t="s">
        <v>2247</v>
      </c>
      <c r="N868" s="2">
        <f t="shared" si="41"/>
        <v>40079</v>
      </c>
      <c r="O868">
        <v>545678976</v>
      </c>
    </row>
    <row r="869" spans="1:15">
      <c r="A869" t="s">
        <v>4313</v>
      </c>
      <c r="B869" t="s">
        <v>4314</v>
      </c>
      <c r="C869">
        <v>814500480</v>
      </c>
      <c r="D869" t="s">
        <v>4315</v>
      </c>
      <c r="E869" t="str">
        <f t="shared" si="39"/>
        <v>1100.HK</v>
      </c>
      <c r="F869">
        <f t="shared" si="40"/>
        <v>7</v>
      </c>
      <c r="G869" t="s">
        <v>221</v>
      </c>
      <c r="H869" t="s">
        <v>222</v>
      </c>
      <c r="I869">
        <v>25</v>
      </c>
      <c r="J869" t="s">
        <v>80</v>
      </c>
      <c r="K869">
        <v>1</v>
      </c>
      <c r="L869">
        <v>0.86580000000000001</v>
      </c>
      <c r="M869" s="2" t="s">
        <v>4316</v>
      </c>
      <c r="N869" s="2">
        <f t="shared" si="41"/>
        <v>36873</v>
      </c>
      <c r="O869">
        <v>60000000</v>
      </c>
    </row>
    <row r="870" spans="1:15">
      <c r="A870" t="s">
        <v>8728</v>
      </c>
      <c r="B870" t="s">
        <v>8729</v>
      </c>
      <c r="C870">
        <v>228983600</v>
      </c>
      <c r="D870" t="s">
        <v>8730</v>
      </c>
      <c r="E870" t="str">
        <f t="shared" si="39"/>
        <v>1101.HK</v>
      </c>
      <c r="F870">
        <f t="shared" si="40"/>
        <v>7</v>
      </c>
      <c r="G870" t="s">
        <v>390</v>
      </c>
      <c r="H870" t="s">
        <v>391</v>
      </c>
      <c r="I870">
        <v>10</v>
      </c>
      <c r="J870" t="s">
        <v>391</v>
      </c>
      <c r="K870">
        <v>8</v>
      </c>
      <c r="L870">
        <v>40</v>
      </c>
      <c r="M870" s="2" t="s">
        <v>8731</v>
      </c>
      <c r="N870" s="2">
        <f t="shared" si="41"/>
        <v>40501</v>
      </c>
      <c r="O870">
        <v>1750000000</v>
      </c>
    </row>
    <row r="871" spans="1:15">
      <c r="A871" t="s">
        <v>7033</v>
      </c>
      <c r="B871" t="s">
        <v>7034</v>
      </c>
      <c r="C871">
        <v>48815300</v>
      </c>
      <c r="D871" t="s">
        <v>7035</v>
      </c>
      <c r="E871" t="str">
        <f t="shared" si="39"/>
        <v>1102.HK</v>
      </c>
      <c r="F871">
        <f t="shared" si="40"/>
        <v>7</v>
      </c>
      <c r="G871" t="s">
        <v>269</v>
      </c>
      <c r="H871" t="s">
        <v>45</v>
      </c>
      <c r="I871">
        <v>20</v>
      </c>
      <c r="J871" t="s">
        <v>32</v>
      </c>
      <c r="K871">
        <v>0.38</v>
      </c>
      <c r="L871">
        <v>0.2288</v>
      </c>
      <c r="M871" s="2" t="s">
        <v>7036</v>
      </c>
      <c r="N871" s="2">
        <f t="shared" si="41"/>
        <v>37670</v>
      </c>
      <c r="O871">
        <v>132300000</v>
      </c>
    </row>
    <row r="872" spans="1:15">
      <c r="A872" t="s">
        <v>2687</v>
      </c>
      <c r="B872" t="s">
        <v>2688</v>
      </c>
      <c r="C872">
        <v>133715120</v>
      </c>
      <c r="D872" t="s">
        <v>2689</v>
      </c>
      <c r="E872" t="str">
        <f t="shared" si="39"/>
        <v>1103.HK</v>
      </c>
      <c r="F872">
        <f t="shared" si="40"/>
        <v>7</v>
      </c>
      <c r="G872" t="s">
        <v>269</v>
      </c>
      <c r="H872" t="s">
        <v>45</v>
      </c>
      <c r="I872">
        <v>20</v>
      </c>
      <c r="J872" t="s">
        <v>32</v>
      </c>
      <c r="K872">
        <v>0.53</v>
      </c>
      <c r="L872">
        <v>0.65</v>
      </c>
      <c r="M872" s="2" t="s">
        <v>2690</v>
      </c>
      <c r="N872" s="2">
        <f t="shared" si="41"/>
        <v>38546</v>
      </c>
      <c r="O872">
        <v>103000000</v>
      </c>
    </row>
    <row r="873" spans="1:15">
      <c r="A873" t="s">
        <v>10043</v>
      </c>
      <c r="B873" t="s">
        <v>10044</v>
      </c>
      <c r="C873">
        <v>1432734080</v>
      </c>
      <c r="D873" t="s">
        <v>10045</v>
      </c>
      <c r="E873" t="str">
        <f t="shared" si="39"/>
        <v>1104.HK</v>
      </c>
      <c r="F873">
        <f t="shared" si="40"/>
        <v>7</v>
      </c>
      <c r="G873" t="s">
        <v>269</v>
      </c>
      <c r="H873" t="s">
        <v>45</v>
      </c>
      <c r="I873">
        <v>20</v>
      </c>
      <c r="J873" t="s">
        <v>32</v>
      </c>
      <c r="K873">
        <v>1</v>
      </c>
      <c r="L873">
        <v>3.6265000000000001</v>
      </c>
      <c r="M873" s="2" t="s">
        <v>10046</v>
      </c>
      <c r="N873" s="2">
        <f t="shared" si="41"/>
        <v>36158</v>
      </c>
      <c r="O873">
        <v>50000000</v>
      </c>
    </row>
    <row r="874" spans="1:15">
      <c r="A874" t="s">
        <v>2355</v>
      </c>
      <c r="B874" t="s">
        <v>2356</v>
      </c>
      <c r="C874">
        <v>387438912</v>
      </c>
      <c r="D874" t="s">
        <v>2357</v>
      </c>
      <c r="E874" t="str">
        <f t="shared" si="39"/>
        <v>1105.HK</v>
      </c>
      <c r="F874">
        <f t="shared" si="40"/>
        <v>7</v>
      </c>
      <c r="G874" t="s">
        <v>757</v>
      </c>
      <c r="H874" t="s">
        <v>186</v>
      </c>
      <c r="I874">
        <v>50</v>
      </c>
      <c r="J874" t="s">
        <v>187</v>
      </c>
      <c r="K874">
        <v>1</v>
      </c>
      <c r="L874">
        <v>1.5</v>
      </c>
      <c r="M874" s="2" t="s">
        <v>2358</v>
      </c>
      <c r="N874" s="2">
        <f t="shared" si="41"/>
        <v>35256</v>
      </c>
      <c r="O874">
        <v>100000000</v>
      </c>
    </row>
    <row r="875" spans="1:15">
      <c r="A875" t="s">
        <v>4006</v>
      </c>
      <c r="B875" t="s">
        <v>4007</v>
      </c>
      <c r="C875">
        <v>299064416</v>
      </c>
      <c r="D875" t="s">
        <v>4008</v>
      </c>
      <c r="E875" t="str">
        <f t="shared" si="39"/>
        <v>1107.HK</v>
      </c>
      <c r="F875">
        <f t="shared" si="40"/>
        <v>7</v>
      </c>
      <c r="G875" t="s">
        <v>89</v>
      </c>
      <c r="H875" t="s">
        <v>89</v>
      </c>
      <c r="I875">
        <v>60</v>
      </c>
      <c r="J875" t="s">
        <v>90</v>
      </c>
      <c r="K875">
        <v>1.49</v>
      </c>
      <c r="L875">
        <v>0.95450000000000002</v>
      </c>
      <c r="M875" s="2" t="s">
        <v>4009</v>
      </c>
      <c r="N875" s="2">
        <f t="shared" si="41"/>
        <v>41467</v>
      </c>
      <c r="O875">
        <v>400000000</v>
      </c>
    </row>
    <row r="876" spans="1:15">
      <c r="A876" t="s">
        <v>1326</v>
      </c>
      <c r="B876" t="s">
        <v>1327</v>
      </c>
      <c r="C876">
        <v>8463926272</v>
      </c>
      <c r="D876" t="s">
        <v>1328</v>
      </c>
      <c r="E876" t="str">
        <f t="shared" si="39"/>
        <v>1108.HK</v>
      </c>
      <c r="F876">
        <f t="shared" si="40"/>
        <v>7</v>
      </c>
      <c r="G876" t="s">
        <v>385</v>
      </c>
      <c r="H876" t="s">
        <v>45</v>
      </c>
      <c r="I876">
        <v>20</v>
      </c>
      <c r="J876" t="s">
        <v>32</v>
      </c>
      <c r="K876">
        <v>3.65</v>
      </c>
      <c r="L876">
        <v>5.03</v>
      </c>
      <c r="M876" s="2" t="s">
        <v>1329</v>
      </c>
      <c r="N876" s="2">
        <f t="shared" si="41"/>
        <v>34523</v>
      </c>
      <c r="O876">
        <v>250000000</v>
      </c>
    </row>
    <row r="877" spans="1:15">
      <c r="A877" t="s">
        <v>8371</v>
      </c>
      <c r="B877" t="s">
        <v>8372</v>
      </c>
      <c r="C877">
        <v>227120431104</v>
      </c>
      <c r="D877" t="s">
        <v>8373</v>
      </c>
      <c r="E877" t="str">
        <f t="shared" si="39"/>
        <v>1109.HK</v>
      </c>
      <c r="F877">
        <f t="shared" si="40"/>
        <v>7</v>
      </c>
      <c r="G877" t="s">
        <v>89</v>
      </c>
      <c r="H877" t="s">
        <v>89</v>
      </c>
      <c r="I877">
        <v>60</v>
      </c>
      <c r="J877" t="s">
        <v>90</v>
      </c>
      <c r="K877">
        <v>2.36</v>
      </c>
      <c r="L877">
        <v>33.65</v>
      </c>
      <c r="M877" s="2" t="s">
        <v>8374</v>
      </c>
      <c r="N877" s="2">
        <f t="shared" si="41"/>
        <v>35377</v>
      </c>
      <c r="O877">
        <v>300000000</v>
      </c>
    </row>
    <row r="878" spans="1:15">
      <c r="A878" t="s">
        <v>4804</v>
      </c>
      <c r="B878" t="s">
        <v>4805</v>
      </c>
      <c r="C878">
        <v>367275008</v>
      </c>
      <c r="D878" t="s">
        <v>4806</v>
      </c>
      <c r="E878" t="str">
        <f t="shared" si="39"/>
        <v>1110.HK</v>
      </c>
      <c r="F878">
        <f t="shared" si="40"/>
        <v>7</v>
      </c>
      <c r="G878" t="s">
        <v>320</v>
      </c>
      <c r="H878" t="s">
        <v>17</v>
      </c>
      <c r="I878">
        <v>35</v>
      </c>
      <c r="J878" t="s">
        <v>18</v>
      </c>
      <c r="K878">
        <v>1.6</v>
      </c>
      <c r="L878">
        <v>1.6</v>
      </c>
      <c r="M878" s="2" t="s">
        <v>4807</v>
      </c>
      <c r="N878" s="2">
        <f t="shared" si="41"/>
        <v>40507</v>
      </c>
      <c r="O878">
        <v>150000000</v>
      </c>
    </row>
    <row r="879" spans="1:15">
      <c r="A879" t="s">
        <v>5931</v>
      </c>
      <c r="B879" t="s">
        <v>5932</v>
      </c>
      <c r="C879">
        <v>6203844608</v>
      </c>
      <c r="D879" t="s">
        <v>5933</v>
      </c>
      <c r="E879" t="str">
        <f t="shared" si="39"/>
        <v>1112.HK</v>
      </c>
      <c r="F879">
        <f t="shared" si="40"/>
        <v>7</v>
      </c>
      <c r="G879" t="s">
        <v>95</v>
      </c>
      <c r="H879" t="s">
        <v>57</v>
      </c>
      <c r="I879">
        <v>30</v>
      </c>
      <c r="J879" t="s">
        <v>58</v>
      </c>
      <c r="K879">
        <v>11</v>
      </c>
      <c r="L879">
        <v>57.5</v>
      </c>
      <c r="M879" s="2" t="s">
        <v>5934</v>
      </c>
      <c r="N879" s="2">
        <f t="shared" si="41"/>
        <v>40529</v>
      </c>
      <c r="O879">
        <v>150000000</v>
      </c>
    </row>
    <row r="880" spans="1:15">
      <c r="A880" t="s">
        <v>7866</v>
      </c>
      <c r="B880" t="s">
        <v>7867</v>
      </c>
      <c r="C880">
        <v>159334973440</v>
      </c>
      <c r="D880" t="s">
        <v>7868</v>
      </c>
      <c r="E880" t="str">
        <f t="shared" si="39"/>
        <v>1113.HK</v>
      </c>
      <c r="F880">
        <f t="shared" si="40"/>
        <v>7</v>
      </c>
      <c r="G880" t="s">
        <v>89</v>
      </c>
      <c r="H880" t="s">
        <v>89</v>
      </c>
      <c r="I880">
        <v>60</v>
      </c>
      <c r="J880" t="s">
        <v>90</v>
      </c>
      <c r="K880" t="s">
        <v>11</v>
      </c>
      <c r="L880">
        <v>61.25</v>
      </c>
      <c r="M880" s="2" t="s">
        <v>11</v>
      </c>
      <c r="N880" s="2"/>
      <c r="O880" t="s">
        <v>11</v>
      </c>
    </row>
    <row r="881" spans="1:15">
      <c r="A881" t="s">
        <v>9454</v>
      </c>
      <c r="B881" t="s">
        <v>9455</v>
      </c>
      <c r="C881">
        <v>20130625536</v>
      </c>
      <c r="D881" t="s">
        <v>9456</v>
      </c>
      <c r="E881" t="str">
        <f t="shared" si="39"/>
        <v>1114.HK</v>
      </c>
      <c r="F881">
        <f t="shared" si="40"/>
        <v>7</v>
      </c>
      <c r="G881" t="s">
        <v>246</v>
      </c>
      <c r="H881" t="s">
        <v>236</v>
      </c>
      <c r="I881">
        <v>25</v>
      </c>
      <c r="J881" t="s">
        <v>80</v>
      </c>
      <c r="K881" t="s">
        <v>11</v>
      </c>
      <c r="L881">
        <v>7.17</v>
      </c>
      <c r="M881" s="2" t="s">
        <v>11</v>
      </c>
      <c r="N881" s="2"/>
      <c r="O881" t="s">
        <v>11</v>
      </c>
    </row>
    <row r="882" spans="1:15">
      <c r="A882" t="s">
        <v>1518</v>
      </c>
      <c r="B882" t="s">
        <v>1519</v>
      </c>
      <c r="C882">
        <v>1835634560</v>
      </c>
      <c r="D882" t="s">
        <v>1520</v>
      </c>
      <c r="E882" t="str">
        <f t="shared" si="39"/>
        <v>1115.HK</v>
      </c>
      <c r="F882">
        <f t="shared" si="40"/>
        <v>7</v>
      </c>
      <c r="G882" t="s">
        <v>56</v>
      </c>
      <c r="H882" t="s">
        <v>57</v>
      </c>
      <c r="I882">
        <v>30</v>
      </c>
      <c r="J882" t="s">
        <v>58</v>
      </c>
      <c r="K882">
        <v>3</v>
      </c>
      <c r="L882">
        <v>0.42499999999999999</v>
      </c>
      <c r="M882" s="2" t="s">
        <v>1521</v>
      </c>
      <c r="N882" s="2">
        <f t="shared" si="41"/>
        <v>40724</v>
      </c>
      <c r="O882">
        <v>459289984</v>
      </c>
    </row>
    <row r="883" spans="1:15">
      <c r="A883" t="s">
        <v>4240</v>
      </c>
      <c r="B883" t="s">
        <v>4241</v>
      </c>
      <c r="C883">
        <v>384124000</v>
      </c>
      <c r="D883" t="s">
        <v>4242</v>
      </c>
      <c r="E883" t="str">
        <f t="shared" si="39"/>
        <v>1116.HK</v>
      </c>
      <c r="F883">
        <f t="shared" si="40"/>
        <v>7</v>
      </c>
      <c r="G883" t="s">
        <v>72</v>
      </c>
      <c r="H883" t="s">
        <v>73</v>
      </c>
      <c r="I883">
        <v>15</v>
      </c>
      <c r="J883" t="s">
        <v>73</v>
      </c>
      <c r="K883">
        <v>0.55000000000000004</v>
      </c>
      <c r="L883">
        <v>0.18709999999999999</v>
      </c>
      <c r="M883" s="2" t="s">
        <v>4243</v>
      </c>
      <c r="N883" s="2">
        <f t="shared" si="41"/>
        <v>38159</v>
      </c>
      <c r="O883">
        <v>100000000</v>
      </c>
    </row>
    <row r="884" spans="1:15">
      <c r="A884" t="s">
        <v>8567</v>
      </c>
      <c r="B884" t="s">
        <v>8568</v>
      </c>
      <c r="C884">
        <v>6411686400</v>
      </c>
      <c r="D884" t="s">
        <v>8569</v>
      </c>
      <c r="E884" t="str">
        <f t="shared" si="39"/>
        <v>1117.HK</v>
      </c>
      <c r="F884">
        <f t="shared" si="40"/>
        <v>7</v>
      </c>
      <c r="G884" t="s">
        <v>95</v>
      </c>
      <c r="H884" t="s">
        <v>57</v>
      </c>
      <c r="I884">
        <v>30</v>
      </c>
      <c r="J884" t="s">
        <v>58</v>
      </c>
      <c r="K884">
        <v>2.89</v>
      </c>
      <c r="L884">
        <v>2.4</v>
      </c>
      <c r="M884" s="2" t="s">
        <v>8570</v>
      </c>
      <c r="N884" s="2">
        <f t="shared" si="41"/>
        <v>40508</v>
      </c>
      <c r="O884">
        <v>1200000000</v>
      </c>
    </row>
    <row r="885" spans="1:15">
      <c r="A885" t="s">
        <v>6354</v>
      </c>
      <c r="B885" t="s">
        <v>6355</v>
      </c>
      <c r="C885">
        <v>407808480</v>
      </c>
      <c r="D885" t="s">
        <v>6356</v>
      </c>
      <c r="E885" t="str">
        <f t="shared" si="39"/>
        <v>1118.HK</v>
      </c>
      <c r="F885">
        <f t="shared" si="40"/>
        <v>7</v>
      </c>
      <c r="G885" t="s">
        <v>72</v>
      </c>
      <c r="H885" t="s">
        <v>73</v>
      </c>
      <c r="I885">
        <v>15</v>
      </c>
      <c r="J885" t="s">
        <v>73</v>
      </c>
      <c r="K885">
        <v>1.1299999999999999</v>
      </c>
      <c r="L885">
        <v>1.0923</v>
      </c>
      <c r="M885" s="2" t="s">
        <v>6357</v>
      </c>
      <c r="N885" s="2">
        <f t="shared" si="41"/>
        <v>34530</v>
      </c>
      <c r="O885">
        <v>50000000</v>
      </c>
    </row>
    <row r="886" spans="1:15">
      <c r="A886" t="s">
        <v>5470</v>
      </c>
      <c r="B886" t="s">
        <v>5471</v>
      </c>
      <c r="C886">
        <v>4386338816</v>
      </c>
      <c r="D886" t="s">
        <v>5472</v>
      </c>
      <c r="E886" t="str">
        <f t="shared" si="39"/>
        <v>1119.HK</v>
      </c>
      <c r="F886">
        <f t="shared" si="40"/>
        <v>7</v>
      </c>
      <c r="G886" t="s">
        <v>285</v>
      </c>
      <c r="H886" t="s">
        <v>186</v>
      </c>
      <c r="I886">
        <v>50</v>
      </c>
      <c r="J886" t="s">
        <v>187</v>
      </c>
      <c r="K886">
        <v>6.6</v>
      </c>
      <c r="L886">
        <v>3.1</v>
      </c>
      <c r="M886" s="2" t="s">
        <v>538</v>
      </c>
      <c r="N886" s="2">
        <f t="shared" si="41"/>
        <v>43440</v>
      </c>
      <c r="O886">
        <v>126972000</v>
      </c>
    </row>
    <row r="887" spans="1:15">
      <c r="A887" t="s">
        <v>9993</v>
      </c>
      <c r="B887" t="s">
        <v>9994</v>
      </c>
      <c r="C887">
        <v>320598592</v>
      </c>
      <c r="D887" t="s">
        <v>9995</v>
      </c>
      <c r="E887" t="str">
        <f t="shared" si="39"/>
        <v>1120.HK</v>
      </c>
      <c r="F887">
        <f t="shared" si="40"/>
        <v>7</v>
      </c>
      <c r="G887" t="s">
        <v>16</v>
      </c>
      <c r="H887" t="s">
        <v>17</v>
      </c>
      <c r="I887">
        <v>35</v>
      </c>
      <c r="J887" t="s">
        <v>18</v>
      </c>
      <c r="K887">
        <v>1</v>
      </c>
      <c r="L887">
        <v>1</v>
      </c>
      <c r="M887" s="2" t="s">
        <v>8374</v>
      </c>
      <c r="N887" s="2">
        <f t="shared" si="41"/>
        <v>35377</v>
      </c>
      <c r="O887">
        <v>84500000</v>
      </c>
    </row>
    <row r="888" spans="1:15">
      <c r="A888" t="s">
        <v>6398</v>
      </c>
      <c r="B888" t="s">
        <v>6399</v>
      </c>
      <c r="C888">
        <v>11002897408</v>
      </c>
      <c r="D888" t="s">
        <v>6400</v>
      </c>
      <c r="E888" t="str">
        <f t="shared" si="39"/>
        <v>1121.HK</v>
      </c>
      <c r="F888">
        <f t="shared" si="40"/>
        <v>7</v>
      </c>
      <c r="G888" t="s">
        <v>221</v>
      </c>
      <c r="H888" t="s">
        <v>222</v>
      </c>
      <c r="I888">
        <v>25</v>
      </c>
      <c r="J888" t="s">
        <v>80</v>
      </c>
      <c r="K888">
        <v>2</v>
      </c>
      <c r="L888">
        <v>10</v>
      </c>
      <c r="M888" s="2" t="s">
        <v>6401</v>
      </c>
      <c r="N888" s="2">
        <f t="shared" si="41"/>
        <v>40571</v>
      </c>
      <c r="O888">
        <v>350000000</v>
      </c>
    </row>
    <row r="889" spans="1:15">
      <c r="A889" t="s">
        <v>3132</v>
      </c>
      <c r="B889" t="s">
        <v>3133</v>
      </c>
      <c r="C889">
        <v>1762410496</v>
      </c>
      <c r="D889" t="s">
        <v>3134</v>
      </c>
      <c r="E889" t="str">
        <f t="shared" si="39"/>
        <v>1122.HK</v>
      </c>
      <c r="F889">
        <f t="shared" si="40"/>
        <v>7</v>
      </c>
      <c r="G889" t="s">
        <v>246</v>
      </c>
      <c r="H889" t="s">
        <v>236</v>
      </c>
      <c r="I889">
        <v>25</v>
      </c>
      <c r="J889" t="s">
        <v>80</v>
      </c>
      <c r="K889">
        <v>2.0699999999999998</v>
      </c>
      <c r="L889">
        <v>2.9750000000000001</v>
      </c>
      <c r="M889" s="2" t="s">
        <v>3135</v>
      </c>
      <c r="N889" s="2">
        <f t="shared" si="41"/>
        <v>34563</v>
      </c>
      <c r="O889">
        <v>500000000</v>
      </c>
    </row>
    <row r="890" spans="1:15">
      <c r="A890" t="s">
        <v>8754</v>
      </c>
      <c r="B890" t="s">
        <v>8755</v>
      </c>
      <c r="C890">
        <v>169500528</v>
      </c>
      <c r="D890" t="s">
        <v>8756</v>
      </c>
      <c r="E890" t="str">
        <f t="shared" si="39"/>
        <v>1123.HK</v>
      </c>
      <c r="F890">
        <f t="shared" si="40"/>
        <v>7</v>
      </c>
      <c r="G890" t="s">
        <v>636</v>
      </c>
      <c r="H890" t="s">
        <v>79</v>
      </c>
      <c r="I890">
        <v>25</v>
      </c>
      <c r="J890" t="s">
        <v>80</v>
      </c>
      <c r="K890">
        <v>1.8</v>
      </c>
      <c r="L890">
        <v>1.8</v>
      </c>
      <c r="M890" s="2" t="s">
        <v>8757</v>
      </c>
      <c r="N890" s="2">
        <f t="shared" si="41"/>
        <v>34596</v>
      </c>
      <c r="O890">
        <v>250000000</v>
      </c>
    </row>
    <row r="891" spans="1:15">
      <c r="A891" t="s">
        <v>7778</v>
      </c>
      <c r="B891" t="s">
        <v>7779</v>
      </c>
      <c r="C891">
        <v>91212448</v>
      </c>
      <c r="D891" t="s">
        <v>7780</v>
      </c>
      <c r="E891" t="str">
        <f t="shared" si="39"/>
        <v>1124.HK</v>
      </c>
      <c r="F891">
        <f t="shared" si="40"/>
        <v>7</v>
      </c>
      <c r="G891" t="s">
        <v>89</v>
      </c>
      <c r="H891" t="s">
        <v>89</v>
      </c>
      <c r="I891">
        <v>60</v>
      </c>
      <c r="J891" t="s">
        <v>90</v>
      </c>
      <c r="K891">
        <v>2.73</v>
      </c>
      <c r="L891">
        <v>0.13800000000000001</v>
      </c>
      <c r="M891" s="2" t="s">
        <v>7781</v>
      </c>
      <c r="N891" s="2">
        <f t="shared" si="41"/>
        <v>35719</v>
      </c>
      <c r="O891">
        <v>160000000</v>
      </c>
    </row>
    <row r="892" spans="1:15">
      <c r="A892" t="s">
        <v>4691</v>
      </c>
      <c r="B892" t="s">
        <v>4692</v>
      </c>
      <c r="C892">
        <v>966617664</v>
      </c>
      <c r="D892" t="s">
        <v>4693</v>
      </c>
      <c r="E892" t="str">
        <f t="shared" si="39"/>
        <v>1125.HK</v>
      </c>
      <c r="F892">
        <f t="shared" si="40"/>
        <v>7</v>
      </c>
      <c r="G892" t="s">
        <v>89</v>
      </c>
      <c r="H892" t="s">
        <v>89</v>
      </c>
      <c r="I892">
        <v>60</v>
      </c>
      <c r="J892" t="s">
        <v>90</v>
      </c>
      <c r="K892">
        <v>2.8</v>
      </c>
      <c r="L892">
        <v>115.7069</v>
      </c>
      <c r="M892" s="2" t="s">
        <v>4694</v>
      </c>
      <c r="N892" s="2">
        <f t="shared" si="41"/>
        <v>35762</v>
      </c>
      <c r="O892">
        <v>280000000</v>
      </c>
    </row>
    <row r="893" spans="1:15">
      <c r="A893" t="s">
        <v>7223</v>
      </c>
      <c r="B893" t="s">
        <v>7224</v>
      </c>
      <c r="C893">
        <v>2504400384</v>
      </c>
      <c r="D893" t="s">
        <v>7225</v>
      </c>
      <c r="E893" t="str">
        <f t="shared" si="39"/>
        <v>1126.HK</v>
      </c>
      <c r="F893">
        <f t="shared" si="40"/>
        <v>7</v>
      </c>
      <c r="G893" t="s">
        <v>809</v>
      </c>
      <c r="H893" t="s">
        <v>222</v>
      </c>
      <c r="I893">
        <v>25</v>
      </c>
      <c r="J893" t="s">
        <v>80</v>
      </c>
      <c r="K893">
        <v>1.2</v>
      </c>
      <c r="L893">
        <v>1.83</v>
      </c>
      <c r="M893" s="2" t="s">
        <v>7226</v>
      </c>
      <c r="N893" s="2">
        <f t="shared" si="41"/>
        <v>37294</v>
      </c>
      <c r="O893">
        <v>162500000</v>
      </c>
    </row>
    <row r="894" spans="1:15">
      <c r="A894" t="s">
        <v>4472</v>
      </c>
      <c r="B894" t="s">
        <v>4473</v>
      </c>
      <c r="C894">
        <v>870099968</v>
      </c>
      <c r="D894" t="s">
        <v>4474</v>
      </c>
      <c r="E894" t="str">
        <f t="shared" si="39"/>
        <v>1127.HK</v>
      </c>
      <c r="F894">
        <f t="shared" si="40"/>
        <v>7</v>
      </c>
      <c r="G894" t="s">
        <v>50</v>
      </c>
      <c r="H894" t="s">
        <v>51</v>
      </c>
      <c r="I894">
        <v>20</v>
      </c>
      <c r="J894" t="s">
        <v>32</v>
      </c>
      <c r="K894">
        <v>0.7</v>
      </c>
      <c r="L894">
        <v>0.53979999999999995</v>
      </c>
      <c r="M894" s="2" t="s">
        <v>4475</v>
      </c>
      <c r="N894" s="2">
        <f t="shared" si="41"/>
        <v>40749</v>
      </c>
      <c r="O894">
        <v>125000000</v>
      </c>
    </row>
    <row r="895" spans="1:15">
      <c r="A895" t="s">
        <v>704</v>
      </c>
      <c r="B895" t="s">
        <v>705</v>
      </c>
      <c r="C895">
        <v>41226457088</v>
      </c>
      <c r="D895" t="s">
        <v>706</v>
      </c>
      <c r="E895" t="str">
        <f t="shared" si="39"/>
        <v>1128.HK</v>
      </c>
      <c r="F895">
        <f t="shared" si="40"/>
        <v>7</v>
      </c>
      <c r="G895" t="s">
        <v>341</v>
      </c>
      <c r="H895" t="s">
        <v>342</v>
      </c>
      <c r="I895">
        <v>25</v>
      </c>
      <c r="J895" t="s">
        <v>80</v>
      </c>
      <c r="K895">
        <v>10.08</v>
      </c>
      <c r="L895">
        <v>17.53</v>
      </c>
      <c r="M895" s="2" t="s">
        <v>707</v>
      </c>
      <c r="N895" s="2">
        <f t="shared" si="41"/>
        <v>40095</v>
      </c>
      <c r="O895">
        <v>1250000000</v>
      </c>
    </row>
    <row r="896" spans="1:15">
      <c r="A896" t="s">
        <v>8129</v>
      </c>
      <c r="B896" t="s">
        <v>8130</v>
      </c>
      <c r="C896">
        <v>485640032</v>
      </c>
      <c r="D896" t="s">
        <v>8131</v>
      </c>
      <c r="E896" t="str">
        <f t="shared" si="39"/>
        <v>1129.HK</v>
      </c>
      <c r="F896">
        <f t="shared" si="40"/>
        <v>7</v>
      </c>
      <c r="G896" t="s">
        <v>315</v>
      </c>
      <c r="H896" t="s">
        <v>117</v>
      </c>
      <c r="I896">
        <v>55</v>
      </c>
      <c r="J896" t="s">
        <v>117</v>
      </c>
      <c r="K896">
        <v>0.5</v>
      </c>
      <c r="L896">
        <v>0.2301</v>
      </c>
      <c r="M896" s="2" t="s">
        <v>8132</v>
      </c>
      <c r="N896" s="2">
        <f t="shared" si="41"/>
        <v>37273</v>
      </c>
      <c r="O896">
        <v>100000000</v>
      </c>
    </row>
    <row r="897" spans="1:15">
      <c r="A897" t="s">
        <v>8890</v>
      </c>
      <c r="B897" t="s">
        <v>8891</v>
      </c>
      <c r="C897">
        <v>71278832</v>
      </c>
      <c r="D897" t="s">
        <v>8892</v>
      </c>
      <c r="E897" t="str">
        <f t="shared" si="39"/>
        <v>1130.HK</v>
      </c>
      <c r="F897">
        <f t="shared" si="40"/>
        <v>7</v>
      </c>
      <c r="G897" t="s">
        <v>269</v>
      </c>
      <c r="H897" t="s">
        <v>45</v>
      </c>
      <c r="I897">
        <v>20</v>
      </c>
      <c r="J897" t="s">
        <v>32</v>
      </c>
      <c r="K897">
        <v>1.1499999999999999</v>
      </c>
      <c r="L897">
        <v>0.255</v>
      </c>
      <c r="M897" s="2" t="s">
        <v>8893</v>
      </c>
      <c r="N897" s="2">
        <f t="shared" si="41"/>
        <v>35584</v>
      </c>
      <c r="O897">
        <v>100000000</v>
      </c>
    </row>
    <row r="898" spans="1:15">
      <c r="A898" t="s">
        <v>3623</v>
      </c>
      <c r="B898" t="s">
        <v>3624</v>
      </c>
      <c r="C898">
        <v>179178816</v>
      </c>
      <c r="D898" t="s">
        <v>3625</v>
      </c>
      <c r="E898" t="str">
        <f t="shared" ref="E898:E961" si="42">_xlfn.CONCAT(TEXT(INT(LEFT(D898,8)),"0000"),".HK")</f>
        <v>1132.HK</v>
      </c>
      <c r="F898">
        <f t="shared" si="40"/>
        <v>7</v>
      </c>
      <c r="G898" t="s">
        <v>285</v>
      </c>
      <c r="H898" t="s">
        <v>186</v>
      </c>
      <c r="I898">
        <v>50</v>
      </c>
      <c r="J898" t="s">
        <v>187</v>
      </c>
      <c r="K898">
        <v>1.94</v>
      </c>
      <c r="L898">
        <v>0.97</v>
      </c>
      <c r="M898" s="2" t="s">
        <v>3626</v>
      </c>
      <c r="N898" s="2">
        <f t="shared" si="41"/>
        <v>34661</v>
      </c>
      <c r="O898">
        <v>125000000</v>
      </c>
    </row>
    <row r="899" spans="1:15">
      <c r="A899" t="s">
        <v>5962</v>
      </c>
      <c r="B899" t="s">
        <v>5963</v>
      </c>
      <c r="C899">
        <v>5563265024</v>
      </c>
      <c r="D899" t="s">
        <v>5964</v>
      </c>
      <c r="E899" t="str">
        <f t="shared" si="42"/>
        <v>1133.HK</v>
      </c>
      <c r="F899">
        <f t="shared" ref="F899:F962" si="43">LEN(E899)</f>
        <v>7</v>
      </c>
      <c r="G899" t="s">
        <v>607</v>
      </c>
      <c r="H899" t="s">
        <v>45</v>
      </c>
      <c r="I899">
        <v>20</v>
      </c>
      <c r="J899" t="s">
        <v>32</v>
      </c>
      <c r="K899">
        <v>2.58</v>
      </c>
      <c r="L899">
        <v>18</v>
      </c>
      <c r="M899" s="2" t="s">
        <v>5965</v>
      </c>
      <c r="N899" s="2">
        <f t="shared" ref="N899:N962" si="44">DATEVALUE(M899)</f>
        <v>34687</v>
      </c>
      <c r="O899">
        <v>435000000</v>
      </c>
    </row>
    <row r="900" spans="1:15">
      <c r="A900" t="s">
        <v>4935</v>
      </c>
      <c r="B900" t="s">
        <v>4936</v>
      </c>
      <c r="C900">
        <v>285000000</v>
      </c>
      <c r="D900" t="s">
        <v>4937</v>
      </c>
      <c r="E900" t="str">
        <f t="shared" si="42"/>
        <v>1134.HK</v>
      </c>
      <c r="F900">
        <f t="shared" si="43"/>
        <v>7</v>
      </c>
      <c r="G900" t="s">
        <v>16</v>
      </c>
      <c r="H900" t="s">
        <v>17</v>
      </c>
      <c r="I900">
        <v>35</v>
      </c>
      <c r="J900" t="s">
        <v>18</v>
      </c>
      <c r="K900">
        <v>1</v>
      </c>
      <c r="L900">
        <v>2</v>
      </c>
      <c r="M900" s="2" t="s">
        <v>139</v>
      </c>
      <c r="N900" s="2">
        <f t="shared" si="44"/>
        <v>43662</v>
      </c>
      <c r="O900">
        <v>125000000</v>
      </c>
    </row>
    <row r="901" spans="1:15">
      <c r="A901" t="s">
        <v>5738</v>
      </c>
      <c r="B901" t="s">
        <v>5739</v>
      </c>
      <c r="C901">
        <v>4240354560</v>
      </c>
      <c r="D901" t="s">
        <v>5740</v>
      </c>
      <c r="E901" t="str">
        <f t="shared" si="42"/>
        <v>1137.HK</v>
      </c>
      <c r="F901">
        <f t="shared" si="43"/>
        <v>7</v>
      </c>
      <c r="G901" t="s">
        <v>434</v>
      </c>
      <c r="H901" t="s">
        <v>434</v>
      </c>
      <c r="I901">
        <v>30</v>
      </c>
      <c r="J901" t="s">
        <v>58</v>
      </c>
      <c r="K901">
        <v>1.8</v>
      </c>
      <c r="L901">
        <v>5.15</v>
      </c>
      <c r="M901" s="2" t="s">
        <v>5741</v>
      </c>
      <c r="N901" s="2">
        <f t="shared" si="44"/>
        <v>35646</v>
      </c>
      <c r="O901">
        <v>100000000</v>
      </c>
    </row>
    <row r="902" spans="1:15">
      <c r="A902" t="s">
        <v>7694</v>
      </c>
      <c r="B902" t="s">
        <v>7695</v>
      </c>
      <c r="C902">
        <v>67234291712</v>
      </c>
      <c r="D902" t="s">
        <v>7696</v>
      </c>
      <c r="E902" t="str">
        <f t="shared" si="42"/>
        <v>1138.HK</v>
      </c>
      <c r="F902">
        <f t="shared" si="43"/>
        <v>7</v>
      </c>
      <c r="G902" t="s">
        <v>390</v>
      </c>
      <c r="H902" t="s">
        <v>391</v>
      </c>
      <c r="I902">
        <v>10</v>
      </c>
      <c r="J902" t="s">
        <v>391</v>
      </c>
      <c r="K902">
        <v>1.46</v>
      </c>
      <c r="L902">
        <v>1.46</v>
      </c>
      <c r="M902" s="2" t="s">
        <v>7697</v>
      </c>
      <c r="N902" s="2">
        <f t="shared" si="44"/>
        <v>34649</v>
      </c>
      <c r="O902">
        <v>1080000000</v>
      </c>
    </row>
    <row r="903" spans="1:15">
      <c r="A903" t="s">
        <v>934</v>
      </c>
      <c r="B903" t="s">
        <v>935</v>
      </c>
      <c r="C903">
        <v>2535398144</v>
      </c>
      <c r="D903" t="s">
        <v>936</v>
      </c>
      <c r="E903" t="str">
        <f t="shared" si="42"/>
        <v>1140.HK</v>
      </c>
      <c r="F903">
        <f t="shared" si="43"/>
        <v>7</v>
      </c>
      <c r="G903" t="s">
        <v>67</v>
      </c>
      <c r="H903" t="s">
        <v>24</v>
      </c>
      <c r="I903">
        <v>40</v>
      </c>
      <c r="J903" t="s">
        <v>25</v>
      </c>
      <c r="K903">
        <v>0.5</v>
      </c>
      <c r="L903">
        <v>1.95</v>
      </c>
      <c r="M903" s="2" t="s">
        <v>937</v>
      </c>
      <c r="N903" s="2">
        <f t="shared" si="44"/>
        <v>37700</v>
      </c>
      <c r="O903">
        <v>75000000</v>
      </c>
    </row>
    <row r="904" spans="1:15">
      <c r="A904" t="s">
        <v>7815</v>
      </c>
      <c r="B904" t="s">
        <v>7816</v>
      </c>
      <c r="C904">
        <v>1256475008</v>
      </c>
      <c r="D904" t="s">
        <v>7817</v>
      </c>
      <c r="E904" t="str">
        <f t="shared" si="42"/>
        <v>1141.HK</v>
      </c>
      <c r="F904">
        <f t="shared" si="43"/>
        <v>7</v>
      </c>
      <c r="G904" t="s">
        <v>67</v>
      </c>
      <c r="H904" t="s">
        <v>24</v>
      </c>
      <c r="I904">
        <v>40</v>
      </c>
      <c r="J904" t="s">
        <v>25</v>
      </c>
      <c r="K904">
        <v>1</v>
      </c>
      <c r="L904">
        <v>14.52</v>
      </c>
      <c r="M904" s="2" t="s">
        <v>7818</v>
      </c>
      <c r="N904" s="2">
        <f t="shared" si="44"/>
        <v>35866</v>
      </c>
      <c r="O904">
        <v>50000000</v>
      </c>
    </row>
    <row r="905" spans="1:15">
      <c r="A905" t="s">
        <v>7181</v>
      </c>
      <c r="B905" t="s">
        <v>7182</v>
      </c>
      <c r="C905">
        <v>64532592</v>
      </c>
      <c r="D905" t="s">
        <v>7183</v>
      </c>
      <c r="E905" t="str">
        <f t="shared" si="42"/>
        <v>1142.HK</v>
      </c>
      <c r="F905">
        <f t="shared" si="43"/>
        <v>7</v>
      </c>
      <c r="G905" t="s">
        <v>269</v>
      </c>
      <c r="H905" t="s">
        <v>45</v>
      </c>
      <c r="I905">
        <v>20</v>
      </c>
      <c r="J905" t="s">
        <v>32</v>
      </c>
      <c r="K905">
        <v>1</v>
      </c>
      <c r="L905">
        <v>2.17</v>
      </c>
      <c r="M905" s="2" t="s">
        <v>223</v>
      </c>
      <c r="N905" s="2">
        <f t="shared" si="44"/>
        <v>37568</v>
      </c>
      <c r="O905">
        <v>60000000</v>
      </c>
    </row>
    <row r="906" spans="1:15">
      <c r="A906" t="s">
        <v>4488</v>
      </c>
      <c r="B906" t="s">
        <v>4489</v>
      </c>
      <c r="C906">
        <v>362311296</v>
      </c>
      <c r="D906" t="s">
        <v>4490</v>
      </c>
      <c r="E906" t="str">
        <f t="shared" si="42"/>
        <v>1143.HK</v>
      </c>
      <c r="F906">
        <f t="shared" si="43"/>
        <v>7</v>
      </c>
      <c r="G906" t="s">
        <v>241</v>
      </c>
      <c r="H906" t="s">
        <v>38</v>
      </c>
      <c r="I906">
        <v>45</v>
      </c>
      <c r="J906" t="s">
        <v>39</v>
      </c>
      <c r="K906">
        <v>1.2</v>
      </c>
      <c r="L906">
        <v>1.97</v>
      </c>
      <c r="M906" s="2" t="s">
        <v>4491</v>
      </c>
      <c r="N906" s="2">
        <f t="shared" si="44"/>
        <v>40570</v>
      </c>
      <c r="O906">
        <v>100000000</v>
      </c>
    </row>
    <row r="907" spans="1:15">
      <c r="A907" t="s">
        <v>7663</v>
      </c>
      <c r="B907" t="s">
        <v>7664</v>
      </c>
      <c r="C907">
        <v>76839280</v>
      </c>
      <c r="D907" t="s">
        <v>7665</v>
      </c>
      <c r="E907" t="str">
        <f t="shared" si="42"/>
        <v>1145.HK</v>
      </c>
      <c r="F907">
        <f t="shared" si="43"/>
        <v>7</v>
      </c>
      <c r="G907" t="s">
        <v>336</v>
      </c>
      <c r="H907" t="s">
        <v>31</v>
      </c>
      <c r="I907">
        <v>20</v>
      </c>
      <c r="J907" t="s">
        <v>32</v>
      </c>
      <c r="K907">
        <v>0.22</v>
      </c>
      <c r="L907">
        <v>0.39419999999999999</v>
      </c>
      <c r="M907" s="2" t="s">
        <v>311</v>
      </c>
      <c r="N907" s="2">
        <f t="shared" si="44"/>
        <v>38638</v>
      </c>
      <c r="O907">
        <v>270000000</v>
      </c>
    </row>
    <row r="908" spans="1:15">
      <c r="A908" t="s">
        <v>8481</v>
      </c>
      <c r="B908" t="s">
        <v>8482</v>
      </c>
      <c r="C908">
        <v>361772256</v>
      </c>
      <c r="D908" t="s">
        <v>8483</v>
      </c>
      <c r="E908" t="str">
        <f t="shared" si="42"/>
        <v>1146.HK</v>
      </c>
      <c r="F908">
        <f t="shared" si="43"/>
        <v>7</v>
      </c>
      <c r="G908" t="s">
        <v>221</v>
      </c>
      <c r="H908" t="s">
        <v>222</v>
      </c>
      <c r="I908">
        <v>25</v>
      </c>
      <c r="J908" t="s">
        <v>80</v>
      </c>
      <c r="K908">
        <v>1.64</v>
      </c>
      <c r="L908">
        <v>1.64</v>
      </c>
      <c r="M908" s="2" t="s">
        <v>4702</v>
      </c>
      <c r="N908" s="2">
        <f t="shared" si="44"/>
        <v>40886</v>
      </c>
      <c r="O908">
        <v>691560000</v>
      </c>
    </row>
    <row r="909" spans="1:15">
      <c r="A909" t="s">
        <v>7125</v>
      </c>
      <c r="B909" t="s">
        <v>7126</v>
      </c>
      <c r="C909">
        <v>139056416</v>
      </c>
      <c r="D909" t="s">
        <v>7127</v>
      </c>
      <c r="E909" t="str">
        <f t="shared" si="42"/>
        <v>1147.HK</v>
      </c>
      <c r="F909">
        <f t="shared" si="43"/>
        <v>7</v>
      </c>
      <c r="G909" t="s">
        <v>1098</v>
      </c>
      <c r="H909" t="s">
        <v>397</v>
      </c>
      <c r="I909">
        <v>45</v>
      </c>
      <c r="J909" t="s">
        <v>39</v>
      </c>
      <c r="K909">
        <v>0.25</v>
      </c>
      <c r="L909">
        <v>0.25</v>
      </c>
      <c r="M909" s="2" t="s">
        <v>2981</v>
      </c>
      <c r="N909" s="2">
        <f t="shared" si="44"/>
        <v>43964</v>
      </c>
      <c r="O909">
        <v>500000000</v>
      </c>
    </row>
    <row r="910" spans="1:15">
      <c r="A910" t="s">
        <v>662</v>
      </c>
      <c r="B910" t="s">
        <v>663</v>
      </c>
      <c r="C910">
        <v>384663552</v>
      </c>
      <c r="D910" t="s">
        <v>664</v>
      </c>
      <c r="E910" t="str">
        <f t="shared" si="42"/>
        <v>1148.HK</v>
      </c>
      <c r="F910">
        <f t="shared" si="43"/>
        <v>7</v>
      </c>
      <c r="G910" t="s">
        <v>235</v>
      </c>
      <c r="H910" t="s">
        <v>236</v>
      </c>
      <c r="I910">
        <v>25</v>
      </c>
      <c r="J910" t="s">
        <v>80</v>
      </c>
      <c r="K910">
        <v>2.23</v>
      </c>
      <c r="L910">
        <v>2.23</v>
      </c>
      <c r="M910" s="2" t="s">
        <v>665</v>
      </c>
      <c r="N910" s="2">
        <f t="shared" si="44"/>
        <v>41346</v>
      </c>
      <c r="O910">
        <v>313400000</v>
      </c>
    </row>
    <row r="911" spans="1:15">
      <c r="A911" t="s">
        <v>4104</v>
      </c>
      <c r="B911" t="s">
        <v>4105</v>
      </c>
      <c r="C911">
        <v>101290464</v>
      </c>
      <c r="D911" t="s">
        <v>4106</v>
      </c>
      <c r="E911" t="str">
        <f t="shared" si="42"/>
        <v>1150.HK</v>
      </c>
      <c r="F911">
        <f t="shared" si="43"/>
        <v>7</v>
      </c>
      <c r="G911" t="s">
        <v>78</v>
      </c>
      <c r="H911" t="s">
        <v>79</v>
      </c>
      <c r="I911">
        <v>25</v>
      </c>
      <c r="J911" t="s">
        <v>80</v>
      </c>
      <c r="K911">
        <v>1.67</v>
      </c>
      <c r="L911">
        <v>0.115</v>
      </c>
      <c r="M911" s="2" t="s">
        <v>4107</v>
      </c>
      <c r="N911" s="2">
        <f t="shared" si="44"/>
        <v>40686</v>
      </c>
      <c r="O911">
        <v>162500000</v>
      </c>
    </row>
    <row r="912" spans="1:15">
      <c r="A912" t="s">
        <v>3991</v>
      </c>
      <c r="B912" t="s">
        <v>3992</v>
      </c>
      <c r="C912">
        <v>75614000</v>
      </c>
      <c r="D912" t="s">
        <v>3993</v>
      </c>
      <c r="E912" t="str">
        <f t="shared" si="42"/>
        <v>1152.HK</v>
      </c>
      <c r="F912">
        <f t="shared" si="43"/>
        <v>7</v>
      </c>
      <c r="G912" t="s">
        <v>24</v>
      </c>
      <c r="H912" t="s">
        <v>24</v>
      </c>
      <c r="I912">
        <v>40</v>
      </c>
      <c r="J912" t="s">
        <v>25</v>
      </c>
      <c r="K912">
        <v>0.5</v>
      </c>
      <c r="L912">
        <v>0.25</v>
      </c>
      <c r="M912" s="2" t="s">
        <v>3994</v>
      </c>
      <c r="N912" s="2">
        <f t="shared" si="44"/>
        <v>40844</v>
      </c>
      <c r="O912">
        <v>104000000</v>
      </c>
    </row>
    <row r="913" spans="1:15">
      <c r="A913" t="s">
        <v>5167</v>
      </c>
      <c r="B913" t="s">
        <v>5168</v>
      </c>
      <c r="C913">
        <v>168219968</v>
      </c>
      <c r="D913" t="s">
        <v>5169</v>
      </c>
      <c r="E913" t="str">
        <f t="shared" si="42"/>
        <v>1153.HK</v>
      </c>
      <c r="F913">
        <f t="shared" si="43"/>
        <v>7</v>
      </c>
      <c r="G913" t="s">
        <v>50</v>
      </c>
      <c r="H913" t="s">
        <v>51</v>
      </c>
      <c r="I913">
        <v>20</v>
      </c>
      <c r="J913" t="s">
        <v>32</v>
      </c>
      <c r="K913">
        <v>3.86</v>
      </c>
      <c r="L913">
        <v>3.86</v>
      </c>
      <c r="M913" s="2" t="s">
        <v>5170</v>
      </c>
      <c r="N913" s="2">
        <f t="shared" si="44"/>
        <v>44174</v>
      </c>
      <c r="O913">
        <v>150000000</v>
      </c>
    </row>
    <row r="914" spans="1:15">
      <c r="A914" t="s">
        <v>8533</v>
      </c>
      <c r="B914" t="s">
        <v>8534</v>
      </c>
      <c r="C914">
        <v>87874072</v>
      </c>
      <c r="D914" t="s">
        <v>8535</v>
      </c>
      <c r="E914" t="str">
        <f t="shared" si="42"/>
        <v>1156.HK</v>
      </c>
      <c r="F914">
        <f t="shared" si="43"/>
        <v>7</v>
      </c>
      <c r="G914" t="s">
        <v>122</v>
      </c>
      <c r="H914" t="s">
        <v>45</v>
      </c>
      <c r="I914">
        <v>20</v>
      </c>
      <c r="J914" t="s">
        <v>32</v>
      </c>
      <c r="K914">
        <v>0.98</v>
      </c>
      <c r="L914">
        <v>0.98</v>
      </c>
      <c r="M914" s="2" t="s">
        <v>2310</v>
      </c>
      <c r="N914" s="2">
        <f t="shared" si="44"/>
        <v>44027</v>
      </c>
      <c r="O914">
        <v>82600000</v>
      </c>
    </row>
    <row r="915" spans="1:15">
      <c r="A915" t="s">
        <v>41</v>
      </c>
      <c r="B915" t="s">
        <v>42</v>
      </c>
      <c r="C915">
        <v>60254474240</v>
      </c>
      <c r="D915" t="s">
        <v>43</v>
      </c>
      <c r="E915" t="str">
        <f t="shared" si="42"/>
        <v>1157.HK</v>
      </c>
      <c r="F915">
        <f t="shared" si="43"/>
        <v>7</v>
      </c>
      <c r="G915" t="s">
        <v>44</v>
      </c>
      <c r="H915" t="s">
        <v>45</v>
      </c>
      <c r="I915">
        <v>20</v>
      </c>
      <c r="J915" t="s">
        <v>32</v>
      </c>
      <c r="K915">
        <v>14.98</v>
      </c>
      <c r="L915">
        <v>11.523099999999999</v>
      </c>
      <c r="M915" s="2" t="s">
        <v>46</v>
      </c>
      <c r="N915" s="2">
        <f t="shared" si="44"/>
        <v>40535</v>
      </c>
      <c r="O915">
        <v>869582976</v>
      </c>
    </row>
    <row r="916" spans="1:15">
      <c r="A916" t="s">
        <v>2005</v>
      </c>
      <c r="B916" t="s">
        <v>2006</v>
      </c>
      <c r="C916">
        <v>370604160</v>
      </c>
      <c r="D916" t="s">
        <v>2007</v>
      </c>
      <c r="E916" t="str">
        <f t="shared" si="42"/>
        <v>1159.HK</v>
      </c>
      <c r="F916">
        <f t="shared" si="43"/>
        <v>7</v>
      </c>
      <c r="G916" t="s">
        <v>269</v>
      </c>
      <c r="H916" t="s">
        <v>45</v>
      </c>
      <c r="I916">
        <v>20</v>
      </c>
      <c r="J916" t="s">
        <v>32</v>
      </c>
      <c r="K916">
        <v>0.7</v>
      </c>
      <c r="L916">
        <v>1.05</v>
      </c>
      <c r="M916" s="2" t="s">
        <v>2008</v>
      </c>
      <c r="N916" s="2">
        <f t="shared" si="44"/>
        <v>35867</v>
      </c>
      <c r="O916">
        <v>100000000</v>
      </c>
    </row>
    <row r="917" spans="1:15">
      <c r="A917" t="s">
        <v>6374</v>
      </c>
      <c r="B917" t="s">
        <v>6375</v>
      </c>
      <c r="C917">
        <v>68808664</v>
      </c>
      <c r="D917" t="s">
        <v>6376</v>
      </c>
      <c r="E917" t="str">
        <f t="shared" si="42"/>
        <v>1160.HK</v>
      </c>
      <c r="F917">
        <f t="shared" si="43"/>
        <v>7</v>
      </c>
      <c r="G917" t="s">
        <v>67</v>
      </c>
      <c r="H917" t="s">
        <v>24</v>
      </c>
      <c r="I917">
        <v>40</v>
      </c>
      <c r="J917" t="s">
        <v>25</v>
      </c>
      <c r="K917">
        <v>1</v>
      </c>
      <c r="L917">
        <v>0.27779999999999999</v>
      </c>
      <c r="M917" s="2" t="s">
        <v>6377</v>
      </c>
      <c r="N917" s="2">
        <f t="shared" si="44"/>
        <v>38079</v>
      </c>
      <c r="O917">
        <v>55000000</v>
      </c>
    </row>
    <row r="918" spans="1:15">
      <c r="A918" t="s">
        <v>946</v>
      </c>
      <c r="B918" t="s">
        <v>947</v>
      </c>
      <c r="C918">
        <v>1068467840</v>
      </c>
      <c r="D918" t="s">
        <v>948</v>
      </c>
      <c r="E918" t="str">
        <f t="shared" si="42"/>
        <v>1161.HK</v>
      </c>
      <c r="F918">
        <f t="shared" si="43"/>
        <v>7</v>
      </c>
      <c r="G918" t="s">
        <v>796</v>
      </c>
      <c r="H918" t="s">
        <v>342</v>
      </c>
      <c r="I918">
        <v>25</v>
      </c>
      <c r="J918" t="s">
        <v>80</v>
      </c>
      <c r="K918">
        <v>1.08</v>
      </c>
      <c r="L918">
        <v>0.25</v>
      </c>
      <c r="M918" s="2" t="s">
        <v>949</v>
      </c>
      <c r="N918" s="2">
        <f t="shared" si="44"/>
        <v>37326</v>
      </c>
      <c r="O918">
        <v>81600000</v>
      </c>
    </row>
    <row r="919" spans="1:15">
      <c r="A919" t="s">
        <v>4397</v>
      </c>
      <c r="B919" t="s">
        <v>4398</v>
      </c>
      <c r="C919">
        <v>93600000</v>
      </c>
      <c r="D919" t="s">
        <v>4399</v>
      </c>
      <c r="E919" t="str">
        <f t="shared" si="42"/>
        <v>1162.HK</v>
      </c>
      <c r="F919">
        <f t="shared" si="43"/>
        <v>7</v>
      </c>
      <c r="G919" t="s">
        <v>50</v>
      </c>
      <c r="H919" t="s">
        <v>51</v>
      </c>
      <c r="I919">
        <v>20</v>
      </c>
      <c r="J919" t="s">
        <v>32</v>
      </c>
      <c r="K919">
        <v>0.46</v>
      </c>
      <c r="L919">
        <v>0.5</v>
      </c>
      <c r="M919" s="2" t="s">
        <v>4400</v>
      </c>
      <c r="N919" s="2">
        <f t="shared" si="44"/>
        <v>43033</v>
      </c>
      <c r="O919">
        <v>150000000</v>
      </c>
    </row>
    <row r="920" spans="1:15">
      <c r="A920" t="s">
        <v>10236</v>
      </c>
      <c r="B920" t="s">
        <v>10237</v>
      </c>
      <c r="C920">
        <v>125496000</v>
      </c>
      <c r="D920" t="s">
        <v>10238</v>
      </c>
      <c r="E920" t="str">
        <f t="shared" si="42"/>
        <v>1163.HK</v>
      </c>
      <c r="F920">
        <f t="shared" si="43"/>
        <v>7</v>
      </c>
      <c r="G920" t="s">
        <v>757</v>
      </c>
      <c r="H920" t="s">
        <v>186</v>
      </c>
      <c r="I920">
        <v>50</v>
      </c>
      <c r="J920" t="s">
        <v>187</v>
      </c>
      <c r="K920">
        <v>0.86</v>
      </c>
      <c r="L920">
        <v>0.104</v>
      </c>
      <c r="M920" s="2" t="s">
        <v>200</v>
      </c>
      <c r="N920" s="2">
        <f t="shared" si="44"/>
        <v>44022</v>
      </c>
      <c r="O920">
        <v>150000000</v>
      </c>
    </row>
    <row r="921" spans="1:15">
      <c r="A921" t="s">
        <v>9238</v>
      </c>
      <c r="B921" t="s">
        <v>9239</v>
      </c>
      <c r="C921">
        <v>6156552704</v>
      </c>
      <c r="D921" t="s">
        <v>9240</v>
      </c>
      <c r="E921" t="str">
        <f t="shared" si="42"/>
        <v>1164.HK</v>
      </c>
      <c r="F921">
        <f t="shared" si="43"/>
        <v>7</v>
      </c>
      <c r="G921" t="s">
        <v>390</v>
      </c>
      <c r="H921" t="s">
        <v>391</v>
      </c>
      <c r="I921">
        <v>10</v>
      </c>
      <c r="J921" t="s">
        <v>391</v>
      </c>
      <c r="K921">
        <v>0.45</v>
      </c>
      <c r="L921">
        <v>0.72</v>
      </c>
      <c r="M921" s="2" t="s">
        <v>7226</v>
      </c>
      <c r="N921" s="2">
        <f t="shared" si="44"/>
        <v>37294</v>
      </c>
      <c r="O921">
        <v>300000000</v>
      </c>
    </row>
    <row r="922" spans="1:15">
      <c r="A922" t="s">
        <v>2430</v>
      </c>
      <c r="B922" t="s">
        <v>2431</v>
      </c>
      <c r="C922">
        <v>121977008</v>
      </c>
      <c r="D922" t="s">
        <v>2432</v>
      </c>
      <c r="E922" t="str">
        <f t="shared" si="42"/>
        <v>1165.HK</v>
      </c>
      <c r="F922">
        <f t="shared" si="43"/>
        <v>7</v>
      </c>
      <c r="G922" t="s">
        <v>602</v>
      </c>
      <c r="H922" t="s">
        <v>117</v>
      </c>
      <c r="I922">
        <v>55</v>
      </c>
      <c r="J922" t="s">
        <v>117</v>
      </c>
      <c r="K922">
        <v>1.1100000000000001</v>
      </c>
      <c r="L922">
        <v>10</v>
      </c>
      <c r="M922" s="2" t="s">
        <v>290</v>
      </c>
      <c r="N922" s="2">
        <f t="shared" si="44"/>
        <v>40737</v>
      </c>
      <c r="O922">
        <v>390000000</v>
      </c>
    </row>
    <row r="923" spans="1:15">
      <c r="A923" t="s">
        <v>2124</v>
      </c>
      <c r="B923" t="s">
        <v>2125</v>
      </c>
      <c r="C923">
        <v>87857696</v>
      </c>
      <c r="D923" t="s">
        <v>2126</v>
      </c>
      <c r="E923" t="str">
        <f t="shared" si="42"/>
        <v>1166.HK</v>
      </c>
      <c r="F923">
        <f t="shared" si="43"/>
        <v>7</v>
      </c>
      <c r="G923" t="s">
        <v>607</v>
      </c>
      <c r="H923" t="s">
        <v>45</v>
      </c>
      <c r="I923">
        <v>20</v>
      </c>
      <c r="J923" t="s">
        <v>32</v>
      </c>
      <c r="K923">
        <v>1.2</v>
      </c>
      <c r="L923">
        <v>0.3</v>
      </c>
      <c r="M923" s="2" t="s">
        <v>2127</v>
      </c>
      <c r="N923" s="2">
        <f t="shared" si="44"/>
        <v>35411</v>
      </c>
      <c r="O923">
        <v>125000000</v>
      </c>
    </row>
    <row r="924" spans="1:15">
      <c r="A924" t="s">
        <v>5268</v>
      </c>
      <c r="B924" t="s">
        <v>5269</v>
      </c>
      <c r="C924">
        <v>3237734144</v>
      </c>
      <c r="D924" t="s">
        <v>5270</v>
      </c>
      <c r="E924" t="str">
        <f t="shared" si="42"/>
        <v>1167.HK</v>
      </c>
      <c r="F924">
        <f t="shared" si="43"/>
        <v>7</v>
      </c>
      <c r="G924" t="s">
        <v>294</v>
      </c>
      <c r="H924" t="s">
        <v>101</v>
      </c>
      <c r="I924">
        <v>35</v>
      </c>
      <c r="J924" t="s">
        <v>18</v>
      </c>
      <c r="K924">
        <v>14</v>
      </c>
      <c r="L924">
        <v>7.26</v>
      </c>
      <c r="M924" s="2" t="s">
        <v>5271</v>
      </c>
      <c r="N924" s="2">
        <f t="shared" si="44"/>
        <v>44186</v>
      </c>
      <c r="O924">
        <v>96476096</v>
      </c>
    </row>
    <row r="925" spans="1:15">
      <c r="A925" t="s">
        <v>2276</v>
      </c>
      <c r="B925" t="s">
        <v>2277</v>
      </c>
      <c r="C925">
        <v>975222464</v>
      </c>
      <c r="D925" t="s">
        <v>2278</v>
      </c>
      <c r="E925" t="str">
        <f t="shared" si="42"/>
        <v>1168.HK</v>
      </c>
      <c r="F925">
        <f t="shared" si="43"/>
        <v>7</v>
      </c>
      <c r="G925" t="s">
        <v>89</v>
      </c>
      <c r="H925" t="s">
        <v>89</v>
      </c>
      <c r="I925">
        <v>60</v>
      </c>
      <c r="J925" t="s">
        <v>90</v>
      </c>
      <c r="K925">
        <v>1.1499999999999999</v>
      </c>
      <c r="L925">
        <v>1.5043</v>
      </c>
      <c r="M925" s="2" t="s">
        <v>2279</v>
      </c>
      <c r="N925" s="2">
        <f t="shared" si="44"/>
        <v>35954</v>
      </c>
      <c r="O925">
        <v>380000000</v>
      </c>
    </row>
    <row r="926" spans="1:15">
      <c r="A926" t="s">
        <v>4824</v>
      </c>
      <c r="B926" t="s">
        <v>4825</v>
      </c>
      <c r="C926">
        <v>585470336</v>
      </c>
      <c r="D926" t="s">
        <v>4826</v>
      </c>
      <c r="E926" t="str">
        <f t="shared" si="42"/>
        <v>1170.HK</v>
      </c>
      <c r="F926">
        <f t="shared" si="43"/>
        <v>7</v>
      </c>
      <c r="G926" t="s">
        <v>221</v>
      </c>
      <c r="H926" t="s">
        <v>222</v>
      </c>
      <c r="I926">
        <v>25</v>
      </c>
      <c r="J926" t="s">
        <v>80</v>
      </c>
      <c r="K926">
        <v>1</v>
      </c>
      <c r="L926">
        <v>0.72729999999999995</v>
      </c>
      <c r="M926" s="2" t="s">
        <v>4827</v>
      </c>
      <c r="N926" s="2">
        <f t="shared" si="44"/>
        <v>34606</v>
      </c>
      <c r="O926">
        <v>108000000</v>
      </c>
    </row>
    <row r="927" spans="1:15">
      <c r="A927" t="s">
        <v>520</v>
      </c>
      <c r="B927" t="s">
        <v>521</v>
      </c>
      <c r="C927">
        <v>148021510144</v>
      </c>
      <c r="D927" t="s">
        <v>522</v>
      </c>
      <c r="E927" t="str">
        <f t="shared" si="42"/>
        <v>1171.HK</v>
      </c>
      <c r="F927">
        <f t="shared" si="43"/>
        <v>7</v>
      </c>
      <c r="G927" t="s">
        <v>390</v>
      </c>
      <c r="H927" t="s">
        <v>391</v>
      </c>
      <c r="I927">
        <v>10</v>
      </c>
      <c r="J927" t="s">
        <v>391</v>
      </c>
      <c r="K927">
        <v>2.44</v>
      </c>
      <c r="L927">
        <v>3.4582999999999999</v>
      </c>
      <c r="M927" s="2" t="s">
        <v>523</v>
      </c>
      <c r="N927" s="2">
        <f t="shared" si="44"/>
        <v>35886</v>
      </c>
      <c r="O927">
        <v>82000000</v>
      </c>
    </row>
    <row r="928" spans="1:15">
      <c r="A928" t="s">
        <v>4320</v>
      </c>
      <c r="B928" t="s">
        <v>4321</v>
      </c>
      <c r="C928">
        <v>358310208</v>
      </c>
      <c r="D928" t="s">
        <v>4322</v>
      </c>
      <c r="E928" t="str">
        <f t="shared" si="42"/>
        <v>1172.HK</v>
      </c>
      <c r="F928">
        <f t="shared" si="43"/>
        <v>7</v>
      </c>
      <c r="G928" t="s">
        <v>50</v>
      </c>
      <c r="H928" t="s">
        <v>51</v>
      </c>
      <c r="I928">
        <v>20</v>
      </c>
      <c r="J928" t="s">
        <v>32</v>
      </c>
      <c r="K928">
        <v>1.18</v>
      </c>
      <c r="L928">
        <v>0.6381</v>
      </c>
      <c r="M928" s="2" t="s">
        <v>4323</v>
      </c>
      <c r="N928" s="2">
        <f t="shared" si="44"/>
        <v>35228</v>
      </c>
      <c r="O928">
        <v>50000000</v>
      </c>
    </row>
    <row r="929" spans="1:15">
      <c r="A929" t="s">
        <v>1153</v>
      </c>
      <c r="B929" t="s">
        <v>1154</v>
      </c>
      <c r="C929">
        <v>133454072</v>
      </c>
      <c r="D929" t="s">
        <v>1155</v>
      </c>
      <c r="E929" t="str">
        <f t="shared" si="42"/>
        <v>1173.HK</v>
      </c>
      <c r="F929">
        <f t="shared" si="43"/>
        <v>7</v>
      </c>
      <c r="G929" t="s">
        <v>78</v>
      </c>
      <c r="H929" t="s">
        <v>79</v>
      </c>
      <c r="I929">
        <v>25</v>
      </c>
      <c r="J929" t="s">
        <v>80</v>
      </c>
      <c r="K929">
        <v>1</v>
      </c>
      <c r="L929">
        <v>0.26800000000000002</v>
      </c>
      <c r="M929" s="2" t="s">
        <v>1156</v>
      </c>
      <c r="N929" s="2">
        <f t="shared" si="44"/>
        <v>36269</v>
      </c>
      <c r="O929">
        <v>50000000</v>
      </c>
    </row>
    <row r="930" spans="1:15">
      <c r="A930" t="s">
        <v>86</v>
      </c>
      <c r="B930" t="s">
        <v>87</v>
      </c>
      <c r="C930">
        <v>5274712064</v>
      </c>
      <c r="D930" t="s">
        <v>88</v>
      </c>
      <c r="E930" t="str">
        <f t="shared" si="42"/>
        <v>1176.HK</v>
      </c>
      <c r="F930">
        <f t="shared" si="43"/>
        <v>7</v>
      </c>
      <c r="G930" t="s">
        <v>89</v>
      </c>
      <c r="H930" t="s">
        <v>89</v>
      </c>
      <c r="I930">
        <v>60</v>
      </c>
      <c r="J930" t="s">
        <v>90</v>
      </c>
      <c r="K930">
        <v>2.88</v>
      </c>
      <c r="L930">
        <v>2.6360000000000001</v>
      </c>
      <c r="M930" s="2" t="s">
        <v>91</v>
      </c>
      <c r="N930" s="2">
        <f t="shared" si="44"/>
        <v>35408</v>
      </c>
      <c r="O930">
        <v>340000000</v>
      </c>
    </row>
    <row r="931" spans="1:15">
      <c r="A931" t="s">
        <v>2343</v>
      </c>
      <c r="B931" t="s">
        <v>2344</v>
      </c>
      <c r="C931">
        <v>66208444416</v>
      </c>
      <c r="D931" t="s">
        <v>2345</v>
      </c>
      <c r="E931" t="str">
        <f t="shared" si="42"/>
        <v>1177.HK</v>
      </c>
      <c r="F931">
        <f t="shared" si="43"/>
        <v>7</v>
      </c>
      <c r="G931" t="s">
        <v>100</v>
      </c>
      <c r="H931" t="s">
        <v>101</v>
      </c>
      <c r="I931">
        <v>35</v>
      </c>
      <c r="J931" t="s">
        <v>18</v>
      </c>
      <c r="K931">
        <v>1.2</v>
      </c>
      <c r="L931">
        <v>10.5</v>
      </c>
      <c r="M931" s="2" t="s">
        <v>2346</v>
      </c>
      <c r="N931" s="2">
        <f t="shared" si="44"/>
        <v>36798</v>
      </c>
      <c r="O931">
        <v>60000000</v>
      </c>
    </row>
    <row r="932" spans="1:15">
      <c r="A932" t="s">
        <v>6106</v>
      </c>
      <c r="B932" t="s">
        <v>6107</v>
      </c>
      <c r="C932">
        <v>107613888512</v>
      </c>
      <c r="D932" t="s">
        <v>6108</v>
      </c>
      <c r="E932" t="str">
        <f t="shared" si="42"/>
        <v>1179.HK</v>
      </c>
      <c r="F932">
        <f t="shared" si="43"/>
        <v>7</v>
      </c>
      <c r="G932" t="s">
        <v>341</v>
      </c>
      <c r="H932" t="s">
        <v>342</v>
      </c>
      <c r="I932">
        <v>25</v>
      </c>
      <c r="J932" t="s">
        <v>80</v>
      </c>
      <c r="K932">
        <v>297</v>
      </c>
      <c r="L932">
        <v>29.7</v>
      </c>
      <c r="M932" s="2" t="s">
        <v>6109</v>
      </c>
      <c r="N932" s="2">
        <f t="shared" si="44"/>
        <v>44096</v>
      </c>
      <c r="O932">
        <v>20422200</v>
      </c>
    </row>
    <row r="933" spans="1:15">
      <c r="A933" t="s">
        <v>3501</v>
      </c>
      <c r="B933" t="s">
        <v>3502</v>
      </c>
      <c r="C933">
        <v>1315231616</v>
      </c>
      <c r="D933" t="s">
        <v>3503</v>
      </c>
      <c r="E933" t="str">
        <f t="shared" si="42"/>
        <v>1180.HK</v>
      </c>
      <c r="F933">
        <f t="shared" si="43"/>
        <v>7</v>
      </c>
      <c r="G933" t="s">
        <v>341</v>
      </c>
      <c r="H933" t="s">
        <v>342</v>
      </c>
      <c r="I933">
        <v>25</v>
      </c>
      <c r="J933" t="s">
        <v>80</v>
      </c>
      <c r="K933">
        <v>1</v>
      </c>
      <c r="L933">
        <v>2.2999999999999998</v>
      </c>
      <c r="M933" s="2" t="s">
        <v>3082</v>
      </c>
      <c r="N933" s="2">
        <f t="shared" si="44"/>
        <v>35450</v>
      </c>
      <c r="O933">
        <v>50000000</v>
      </c>
    </row>
    <row r="934" spans="1:15">
      <c r="A934" t="s">
        <v>1734</v>
      </c>
      <c r="B934" t="s">
        <v>1735</v>
      </c>
      <c r="C934">
        <v>548774016</v>
      </c>
      <c r="D934" t="s">
        <v>1736</v>
      </c>
      <c r="E934" t="str">
        <f t="shared" si="42"/>
        <v>1181.HK</v>
      </c>
      <c r="F934">
        <f t="shared" si="43"/>
        <v>7</v>
      </c>
      <c r="G934" t="s">
        <v>341</v>
      </c>
      <c r="H934" t="s">
        <v>342</v>
      </c>
      <c r="I934">
        <v>25</v>
      </c>
      <c r="J934" t="s">
        <v>80</v>
      </c>
      <c r="K934">
        <v>1.65</v>
      </c>
      <c r="L934">
        <v>0.66</v>
      </c>
      <c r="M934" s="2" t="s">
        <v>1737</v>
      </c>
      <c r="N934" s="2">
        <f t="shared" si="44"/>
        <v>40652</v>
      </c>
      <c r="O934">
        <v>100000000</v>
      </c>
    </row>
    <row r="935" spans="1:15">
      <c r="A935" t="s">
        <v>1958</v>
      </c>
      <c r="B935" t="s">
        <v>1959</v>
      </c>
      <c r="C935">
        <v>63612560</v>
      </c>
      <c r="D935" t="s">
        <v>1960</v>
      </c>
      <c r="E935" t="str">
        <f t="shared" si="42"/>
        <v>1182.HK</v>
      </c>
      <c r="F935">
        <f t="shared" si="43"/>
        <v>7</v>
      </c>
      <c r="G935" t="s">
        <v>341</v>
      </c>
      <c r="H935" t="s">
        <v>342</v>
      </c>
      <c r="I935">
        <v>25</v>
      </c>
      <c r="J935" t="s">
        <v>80</v>
      </c>
      <c r="K935">
        <v>1</v>
      </c>
      <c r="L935">
        <v>1.2649999999999999</v>
      </c>
      <c r="M935" s="2" t="s">
        <v>1961</v>
      </c>
      <c r="N935" s="2">
        <f t="shared" si="44"/>
        <v>34624</v>
      </c>
      <c r="O935">
        <v>102100000</v>
      </c>
    </row>
    <row r="936" spans="1:15">
      <c r="A936" t="s">
        <v>4234</v>
      </c>
      <c r="B936" t="s">
        <v>4235</v>
      </c>
      <c r="C936">
        <v>3876363520</v>
      </c>
      <c r="D936" t="s">
        <v>4236</v>
      </c>
      <c r="E936" t="str">
        <f t="shared" si="42"/>
        <v>1183.HK</v>
      </c>
      <c r="F936">
        <f t="shared" si="43"/>
        <v>7</v>
      </c>
      <c r="G936" t="s">
        <v>122</v>
      </c>
      <c r="H936" t="s">
        <v>45</v>
      </c>
      <c r="I936">
        <v>20</v>
      </c>
      <c r="J936" t="s">
        <v>32</v>
      </c>
      <c r="K936">
        <v>1.25</v>
      </c>
      <c r="L936">
        <v>0.37040000000000001</v>
      </c>
      <c r="M936" s="2" t="s">
        <v>1413</v>
      </c>
      <c r="N936" s="2">
        <f t="shared" si="44"/>
        <v>43144</v>
      </c>
      <c r="O936">
        <v>300000000</v>
      </c>
    </row>
    <row r="937" spans="1:15">
      <c r="A937" t="s">
        <v>2813</v>
      </c>
      <c r="B937" t="s">
        <v>2814</v>
      </c>
      <c r="C937">
        <v>1958871168</v>
      </c>
      <c r="D937" t="s">
        <v>2815</v>
      </c>
      <c r="E937" t="str">
        <f t="shared" si="42"/>
        <v>1184.HK</v>
      </c>
      <c r="F937">
        <f t="shared" si="43"/>
        <v>7</v>
      </c>
      <c r="G937" t="s">
        <v>241</v>
      </c>
      <c r="H937" t="s">
        <v>38</v>
      </c>
      <c r="I937">
        <v>45</v>
      </c>
      <c r="J937" t="s">
        <v>39</v>
      </c>
      <c r="K937">
        <v>1</v>
      </c>
      <c r="L937">
        <v>0.59</v>
      </c>
      <c r="M937" s="2" t="s">
        <v>1961</v>
      </c>
      <c r="N937" s="2">
        <f t="shared" si="44"/>
        <v>34624</v>
      </c>
      <c r="O937">
        <v>60000000</v>
      </c>
    </row>
    <row r="938" spans="1:15">
      <c r="A938" t="s">
        <v>8904</v>
      </c>
      <c r="B938" t="s">
        <v>8905</v>
      </c>
      <c r="C938">
        <v>362626656</v>
      </c>
      <c r="D938" t="s">
        <v>8906</v>
      </c>
      <c r="E938" t="str">
        <f t="shared" si="42"/>
        <v>1185.HK</v>
      </c>
      <c r="F938">
        <f t="shared" si="43"/>
        <v>7</v>
      </c>
      <c r="G938" t="s">
        <v>602</v>
      </c>
      <c r="H938" t="s">
        <v>117</v>
      </c>
      <c r="I938">
        <v>55</v>
      </c>
      <c r="J938" t="s">
        <v>117</v>
      </c>
      <c r="K938">
        <v>1.18</v>
      </c>
      <c r="L938">
        <v>0.75</v>
      </c>
      <c r="M938" s="2" t="s">
        <v>8907</v>
      </c>
      <c r="N938" s="2">
        <f t="shared" si="44"/>
        <v>35653</v>
      </c>
      <c r="O938">
        <v>150000000</v>
      </c>
    </row>
    <row r="939" spans="1:15">
      <c r="A939" t="s">
        <v>8415</v>
      </c>
      <c r="B939" t="s">
        <v>8416</v>
      </c>
      <c r="C939">
        <v>141339246592</v>
      </c>
      <c r="D939" t="s">
        <v>8417</v>
      </c>
      <c r="E939" t="str">
        <f t="shared" si="42"/>
        <v>1186.HK</v>
      </c>
      <c r="F939">
        <f t="shared" si="43"/>
        <v>7</v>
      </c>
      <c r="G939" t="s">
        <v>122</v>
      </c>
      <c r="H939" t="s">
        <v>45</v>
      </c>
      <c r="I939">
        <v>20</v>
      </c>
      <c r="J939" t="s">
        <v>32</v>
      </c>
      <c r="K939">
        <v>10.7</v>
      </c>
      <c r="L939">
        <v>10.7</v>
      </c>
      <c r="M939" s="2" t="s">
        <v>8418</v>
      </c>
      <c r="N939" s="2">
        <f t="shared" si="44"/>
        <v>39520</v>
      </c>
      <c r="O939">
        <v>1706000000</v>
      </c>
    </row>
    <row r="940" spans="1:15">
      <c r="A940" t="s">
        <v>5527</v>
      </c>
      <c r="B940" t="s">
        <v>5528</v>
      </c>
      <c r="C940">
        <v>569880448</v>
      </c>
      <c r="D940" t="s">
        <v>5529</v>
      </c>
      <c r="E940" t="str">
        <f t="shared" si="42"/>
        <v>1188.HK</v>
      </c>
      <c r="F940">
        <f t="shared" si="43"/>
        <v>7</v>
      </c>
      <c r="G940" t="s">
        <v>246</v>
      </c>
      <c r="H940" t="s">
        <v>236</v>
      </c>
      <c r="I940">
        <v>25</v>
      </c>
      <c r="J940" t="s">
        <v>80</v>
      </c>
      <c r="K940">
        <v>1</v>
      </c>
      <c r="L940">
        <v>0.37</v>
      </c>
      <c r="M940" s="2" t="s">
        <v>5530</v>
      </c>
      <c r="N940" s="2">
        <f t="shared" si="44"/>
        <v>34795</v>
      </c>
      <c r="O940">
        <v>50000000</v>
      </c>
    </row>
    <row r="941" spans="1:15">
      <c r="A941" t="s">
        <v>6258</v>
      </c>
      <c r="B941" t="s">
        <v>6259</v>
      </c>
      <c r="C941">
        <v>61558460</v>
      </c>
      <c r="D941" t="s">
        <v>6260</v>
      </c>
      <c r="E941" t="str">
        <f t="shared" si="42"/>
        <v>1189.HK</v>
      </c>
      <c r="F941">
        <f t="shared" si="43"/>
        <v>7</v>
      </c>
      <c r="G941" t="s">
        <v>341</v>
      </c>
      <c r="H941" t="s">
        <v>342</v>
      </c>
      <c r="I941">
        <v>25</v>
      </c>
      <c r="J941" t="s">
        <v>80</v>
      </c>
      <c r="K941">
        <v>2.88</v>
      </c>
      <c r="L941">
        <v>0.89</v>
      </c>
      <c r="M941" s="2" t="s">
        <v>6261</v>
      </c>
      <c r="N941" s="2">
        <f t="shared" si="44"/>
        <v>35709</v>
      </c>
      <c r="O941">
        <v>137500000</v>
      </c>
    </row>
    <row r="942" spans="1:15">
      <c r="A942" t="s">
        <v>1480</v>
      </c>
      <c r="B942" t="s">
        <v>1481</v>
      </c>
      <c r="C942">
        <v>387494112</v>
      </c>
      <c r="D942" t="s">
        <v>1482</v>
      </c>
      <c r="E942" t="str">
        <f t="shared" si="42"/>
        <v>1192.HK</v>
      </c>
      <c r="F942">
        <f t="shared" si="43"/>
        <v>7</v>
      </c>
      <c r="G942" t="s">
        <v>390</v>
      </c>
      <c r="H942" t="s">
        <v>391</v>
      </c>
      <c r="I942">
        <v>10</v>
      </c>
      <c r="J942" t="s">
        <v>391</v>
      </c>
      <c r="K942">
        <v>1</v>
      </c>
      <c r="L942">
        <v>20.112100000000002</v>
      </c>
      <c r="M942" s="2" t="s">
        <v>1483</v>
      </c>
      <c r="N942" s="2">
        <f t="shared" si="44"/>
        <v>35963</v>
      </c>
      <c r="O942">
        <v>60000000</v>
      </c>
    </row>
    <row r="943" spans="1:15">
      <c r="A943" t="s">
        <v>8375</v>
      </c>
      <c r="B943" t="s">
        <v>8376</v>
      </c>
      <c r="C943">
        <v>60164333568</v>
      </c>
      <c r="D943" t="s">
        <v>8377</v>
      </c>
      <c r="E943" t="str">
        <f t="shared" si="42"/>
        <v>1193.HK</v>
      </c>
      <c r="F943">
        <f t="shared" si="43"/>
        <v>7</v>
      </c>
      <c r="G943" t="s">
        <v>116</v>
      </c>
      <c r="H943" t="s">
        <v>117</v>
      </c>
      <c r="I943">
        <v>55</v>
      </c>
      <c r="J943" t="s">
        <v>117</v>
      </c>
      <c r="K943">
        <v>1.65</v>
      </c>
      <c r="L943">
        <v>40.81</v>
      </c>
      <c r="M943" s="2" t="s">
        <v>8378</v>
      </c>
      <c r="N943" s="2">
        <f t="shared" si="44"/>
        <v>34645</v>
      </c>
      <c r="O943">
        <v>50000000</v>
      </c>
    </row>
    <row r="944" spans="1:15">
      <c r="A944" t="s">
        <v>9742</v>
      </c>
      <c r="B944" t="s">
        <v>9743</v>
      </c>
      <c r="C944">
        <v>104385032</v>
      </c>
      <c r="D944" t="s">
        <v>9744</v>
      </c>
      <c r="E944" t="str">
        <f t="shared" si="42"/>
        <v>1194.HK</v>
      </c>
      <c r="F944">
        <f t="shared" si="43"/>
        <v>7</v>
      </c>
      <c r="G944" t="s">
        <v>72</v>
      </c>
      <c r="H944" t="s">
        <v>73</v>
      </c>
      <c r="I944">
        <v>15</v>
      </c>
      <c r="J944" t="s">
        <v>73</v>
      </c>
      <c r="K944">
        <v>1.23</v>
      </c>
      <c r="L944">
        <v>1.42</v>
      </c>
      <c r="M944" s="2" t="s">
        <v>9745</v>
      </c>
      <c r="N944" s="2">
        <f t="shared" si="44"/>
        <v>38272</v>
      </c>
      <c r="O944">
        <v>240000000</v>
      </c>
    </row>
    <row r="945" spans="1:15">
      <c r="A945" t="s">
        <v>4812</v>
      </c>
      <c r="B945" t="s">
        <v>4813</v>
      </c>
      <c r="C945">
        <v>57881836</v>
      </c>
      <c r="D945" t="s">
        <v>4814</v>
      </c>
      <c r="E945" t="str">
        <f t="shared" si="42"/>
        <v>1195.HK</v>
      </c>
      <c r="F945">
        <f t="shared" si="43"/>
        <v>7</v>
      </c>
      <c r="G945" t="s">
        <v>89</v>
      </c>
      <c r="H945" t="s">
        <v>89</v>
      </c>
      <c r="I945">
        <v>60</v>
      </c>
      <c r="J945" t="s">
        <v>90</v>
      </c>
      <c r="K945">
        <v>0.9</v>
      </c>
      <c r="L945">
        <v>0.4521</v>
      </c>
      <c r="M945" s="2" t="s">
        <v>4815</v>
      </c>
      <c r="N945" s="2">
        <f t="shared" si="44"/>
        <v>37028</v>
      </c>
      <c r="O945">
        <v>67500000</v>
      </c>
    </row>
    <row r="946" spans="1:15">
      <c r="A946" t="s">
        <v>3079</v>
      </c>
      <c r="B946" t="s">
        <v>3080</v>
      </c>
      <c r="C946">
        <v>8442560000</v>
      </c>
      <c r="D946" t="s">
        <v>3081</v>
      </c>
      <c r="E946" t="str">
        <f t="shared" si="42"/>
        <v>1196.HK</v>
      </c>
      <c r="F946">
        <f t="shared" si="43"/>
        <v>7</v>
      </c>
      <c r="G946" t="s">
        <v>269</v>
      </c>
      <c r="H946" t="s">
        <v>45</v>
      </c>
      <c r="I946">
        <v>20</v>
      </c>
      <c r="J946" t="s">
        <v>32</v>
      </c>
      <c r="K946">
        <v>1</v>
      </c>
      <c r="L946">
        <v>0.32040000000000002</v>
      </c>
      <c r="M946" s="2" t="s">
        <v>3082</v>
      </c>
      <c r="N946" s="2">
        <f t="shared" si="44"/>
        <v>35450</v>
      </c>
      <c r="O946">
        <v>80000000</v>
      </c>
    </row>
    <row r="947" spans="1:15">
      <c r="A947" t="s">
        <v>2932</v>
      </c>
      <c r="B947" t="s">
        <v>2933</v>
      </c>
      <c r="C947">
        <v>4001784320</v>
      </c>
      <c r="D947" t="s">
        <v>2934</v>
      </c>
      <c r="E947" t="str">
        <f t="shared" si="42"/>
        <v>1198.HK</v>
      </c>
      <c r="F947">
        <f t="shared" si="43"/>
        <v>7</v>
      </c>
      <c r="G947" t="s">
        <v>306</v>
      </c>
      <c r="H947" t="s">
        <v>222</v>
      </c>
      <c r="I947">
        <v>25</v>
      </c>
      <c r="J947" t="s">
        <v>80</v>
      </c>
      <c r="K947">
        <v>1</v>
      </c>
      <c r="L947">
        <v>0.2397</v>
      </c>
      <c r="M947" s="2" t="s">
        <v>2935</v>
      </c>
      <c r="N947" s="2">
        <f t="shared" si="44"/>
        <v>37391</v>
      </c>
      <c r="O947">
        <v>57500000</v>
      </c>
    </row>
    <row r="948" spans="1:15">
      <c r="A948" t="s">
        <v>7684</v>
      </c>
      <c r="B948" t="s">
        <v>7685</v>
      </c>
      <c r="C948">
        <v>15788654592</v>
      </c>
      <c r="D948" t="s">
        <v>7686</v>
      </c>
      <c r="E948" t="str">
        <f t="shared" si="42"/>
        <v>1199.HK</v>
      </c>
      <c r="F948">
        <f t="shared" si="43"/>
        <v>7</v>
      </c>
      <c r="G948" t="s">
        <v>251</v>
      </c>
      <c r="H948" t="s">
        <v>31</v>
      </c>
      <c r="I948">
        <v>20</v>
      </c>
      <c r="J948" t="s">
        <v>32</v>
      </c>
      <c r="K948">
        <v>2.88</v>
      </c>
      <c r="L948">
        <v>10.4</v>
      </c>
      <c r="M948" s="2" t="s">
        <v>5965</v>
      </c>
      <c r="N948" s="2">
        <f t="shared" si="44"/>
        <v>34687</v>
      </c>
      <c r="O948">
        <v>253320000</v>
      </c>
    </row>
    <row r="949" spans="1:15">
      <c r="A949" t="s">
        <v>4115</v>
      </c>
      <c r="B949" t="s">
        <v>4116</v>
      </c>
      <c r="C949">
        <v>552156224</v>
      </c>
      <c r="D949" t="s">
        <v>4117</v>
      </c>
      <c r="E949" t="str">
        <f t="shared" si="42"/>
        <v>1200.HK</v>
      </c>
      <c r="F949">
        <f t="shared" si="43"/>
        <v>7</v>
      </c>
      <c r="G949" t="s">
        <v>89</v>
      </c>
      <c r="H949" t="s">
        <v>89</v>
      </c>
      <c r="I949">
        <v>60</v>
      </c>
      <c r="J949" t="s">
        <v>90</v>
      </c>
      <c r="K949">
        <v>1.28</v>
      </c>
      <c r="L949">
        <v>4.7914000000000003</v>
      </c>
      <c r="M949" s="2" t="s">
        <v>4118</v>
      </c>
      <c r="N949" s="2">
        <f t="shared" si="44"/>
        <v>34858</v>
      </c>
      <c r="O949">
        <v>50000000</v>
      </c>
    </row>
    <row r="950" spans="1:15">
      <c r="A950" t="s">
        <v>1642</v>
      </c>
      <c r="B950" t="s">
        <v>1643</v>
      </c>
      <c r="C950">
        <v>163183536</v>
      </c>
      <c r="D950" t="s">
        <v>1644</v>
      </c>
      <c r="E950" t="str">
        <f t="shared" si="42"/>
        <v>1201.HK</v>
      </c>
      <c r="F950">
        <f t="shared" si="43"/>
        <v>7</v>
      </c>
      <c r="G950" t="s">
        <v>607</v>
      </c>
      <c r="H950" t="s">
        <v>45</v>
      </c>
      <c r="I950">
        <v>20</v>
      </c>
      <c r="J950" t="s">
        <v>32</v>
      </c>
      <c r="K950">
        <v>1.08</v>
      </c>
      <c r="L950">
        <v>4.2999999999999997E-2</v>
      </c>
      <c r="M950" s="2" t="s">
        <v>1645</v>
      </c>
      <c r="N950" s="2">
        <f t="shared" si="44"/>
        <v>35969</v>
      </c>
      <c r="O950">
        <v>66500000</v>
      </c>
    </row>
    <row r="951" spans="1:15">
      <c r="A951" t="s">
        <v>9159</v>
      </c>
      <c r="B951" t="s">
        <v>9160</v>
      </c>
      <c r="C951">
        <v>324000000</v>
      </c>
      <c r="D951" t="s">
        <v>9161</v>
      </c>
      <c r="E951" t="str">
        <f t="shared" si="42"/>
        <v>1202.HK</v>
      </c>
      <c r="F951">
        <f t="shared" si="43"/>
        <v>7</v>
      </c>
      <c r="G951" t="s">
        <v>37</v>
      </c>
      <c r="H951" t="s">
        <v>38</v>
      </c>
      <c r="I951">
        <v>45</v>
      </c>
      <c r="J951" t="s">
        <v>39</v>
      </c>
      <c r="K951">
        <v>2.8</v>
      </c>
      <c r="L951">
        <v>2.8</v>
      </c>
      <c r="M951" s="2" t="s">
        <v>9162</v>
      </c>
      <c r="N951" s="2">
        <f t="shared" si="44"/>
        <v>34681</v>
      </c>
      <c r="O951">
        <v>160000000</v>
      </c>
    </row>
    <row r="952" spans="1:15">
      <c r="A952" t="s">
        <v>6636</v>
      </c>
      <c r="B952" t="s">
        <v>6637</v>
      </c>
      <c r="C952">
        <v>544555968</v>
      </c>
      <c r="D952" t="s">
        <v>6638</v>
      </c>
      <c r="E952" t="str">
        <f t="shared" si="42"/>
        <v>1203.HK</v>
      </c>
      <c r="F952">
        <f t="shared" si="43"/>
        <v>7</v>
      </c>
      <c r="G952" t="s">
        <v>72</v>
      </c>
      <c r="H952" t="s">
        <v>73</v>
      </c>
      <c r="I952">
        <v>15</v>
      </c>
      <c r="J952" t="s">
        <v>73</v>
      </c>
      <c r="K952">
        <v>1.03</v>
      </c>
      <c r="L952">
        <v>1.7</v>
      </c>
      <c r="M952" s="2" t="s">
        <v>5594</v>
      </c>
      <c r="N952" s="2">
        <f t="shared" si="44"/>
        <v>34677</v>
      </c>
      <c r="O952">
        <v>440000000</v>
      </c>
    </row>
    <row r="953" spans="1:15">
      <c r="A953" t="s">
        <v>9546</v>
      </c>
      <c r="B953" t="s">
        <v>9547</v>
      </c>
      <c r="C953">
        <v>1515000064</v>
      </c>
      <c r="D953" t="s">
        <v>9548</v>
      </c>
      <c r="E953" t="str">
        <f t="shared" si="42"/>
        <v>1204.HK</v>
      </c>
      <c r="F953">
        <f t="shared" si="43"/>
        <v>7</v>
      </c>
      <c r="G953" t="s">
        <v>1098</v>
      </c>
      <c r="H953" t="s">
        <v>397</v>
      </c>
      <c r="I953">
        <v>45</v>
      </c>
      <c r="J953" t="s">
        <v>39</v>
      </c>
      <c r="K953">
        <v>1.08</v>
      </c>
      <c r="L953">
        <v>1.08</v>
      </c>
      <c r="M953" s="2" t="s">
        <v>4141</v>
      </c>
      <c r="N953" s="2">
        <f t="shared" si="44"/>
        <v>44757</v>
      </c>
      <c r="O953">
        <v>125000000</v>
      </c>
    </row>
    <row r="954" spans="1:15">
      <c r="A954" t="s">
        <v>7880</v>
      </c>
      <c r="B954" t="s">
        <v>7881</v>
      </c>
      <c r="C954">
        <v>3064513536</v>
      </c>
      <c r="D954" t="s">
        <v>7882</v>
      </c>
      <c r="E954" t="str">
        <f t="shared" si="42"/>
        <v>1205.HK</v>
      </c>
      <c r="F954">
        <f t="shared" si="43"/>
        <v>7</v>
      </c>
      <c r="G954" t="s">
        <v>269</v>
      </c>
      <c r="H954" t="s">
        <v>45</v>
      </c>
      <c r="I954">
        <v>20</v>
      </c>
      <c r="J954" t="s">
        <v>32</v>
      </c>
      <c r="K954">
        <v>1.08</v>
      </c>
      <c r="L954">
        <v>5.4526000000000003</v>
      </c>
      <c r="M954" s="2" t="s">
        <v>7883</v>
      </c>
      <c r="N954" s="2">
        <f t="shared" si="44"/>
        <v>35681</v>
      </c>
      <c r="O954">
        <v>150000000</v>
      </c>
    </row>
    <row r="955" spans="1:15">
      <c r="A955" t="s">
        <v>1692</v>
      </c>
      <c r="B955" t="s">
        <v>1693</v>
      </c>
      <c r="C955">
        <v>383274176</v>
      </c>
      <c r="D955" t="s">
        <v>1694</v>
      </c>
      <c r="E955" t="str">
        <f t="shared" si="42"/>
        <v>1206.HK</v>
      </c>
      <c r="F955">
        <f t="shared" si="43"/>
        <v>7</v>
      </c>
      <c r="G955" t="s">
        <v>241</v>
      </c>
      <c r="H955" t="s">
        <v>38</v>
      </c>
      <c r="I955">
        <v>45</v>
      </c>
      <c r="J955" t="s">
        <v>39</v>
      </c>
      <c r="K955">
        <v>1</v>
      </c>
      <c r="L955">
        <v>5.95</v>
      </c>
      <c r="M955" s="2" t="s">
        <v>1695</v>
      </c>
      <c r="N955" s="2">
        <f t="shared" si="44"/>
        <v>40843</v>
      </c>
      <c r="O955">
        <v>122000000</v>
      </c>
    </row>
    <row r="956" spans="1:15">
      <c r="A956" t="s">
        <v>2048</v>
      </c>
      <c r="B956" t="s">
        <v>2049</v>
      </c>
      <c r="C956">
        <v>267341280</v>
      </c>
      <c r="D956" t="s">
        <v>2050</v>
      </c>
      <c r="E956" t="str">
        <f t="shared" si="42"/>
        <v>1207.HK</v>
      </c>
      <c r="F956">
        <f t="shared" si="43"/>
        <v>7</v>
      </c>
      <c r="G956" t="s">
        <v>89</v>
      </c>
      <c r="H956" t="s">
        <v>89</v>
      </c>
      <c r="I956">
        <v>60</v>
      </c>
      <c r="J956" t="s">
        <v>90</v>
      </c>
      <c r="K956">
        <v>0.79800000000000004</v>
      </c>
      <c r="L956">
        <v>0.56789999999999996</v>
      </c>
      <c r="M956" s="2" t="s">
        <v>2051</v>
      </c>
      <c r="N956" s="2">
        <f t="shared" si="44"/>
        <v>36504</v>
      </c>
      <c r="O956">
        <v>250000000</v>
      </c>
    </row>
    <row r="957" spans="1:15">
      <c r="A957" t="s">
        <v>4036</v>
      </c>
      <c r="B957" t="s">
        <v>4037</v>
      </c>
      <c r="C957">
        <v>25102536704</v>
      </c>
      <c r="D957" t="s">
        <v>4038</v>
      </c>
      <c r="E957" t="str">
        <f t="shared" si="42"/>
        <v>1208.HK</v>
      </c>
      <c r="F957">
        <f t="shared" si="43"/>
        <v>7</v>
      </c>
      <c r="G957" t="s">
        <v>72</v>
      </c>
      <c r="H957" t="s">
        <v>73</v>
      </c>
      <c r="I957">
        <v>15</v>
      </c>
      <c r="J957" t="s">
        <v>73</v>
      </c>
      <c r="K957">
        <v>1.5</v>
      </c>
      <c r="L957">
        <v>4.1500000000000004</v>
      </c>
      <c r="M957" s="2" t="s">
        <v>4039</v>
      </c>
      <c r="N957" s="2">
        <f t="shared" si="44"/>
        <v>34683</v>
      </c>
      <c r="O957">
        <v>133900000</v>
      </c>
    </row>
    <row r="958" spans="1:15">
      <c r="A958" t="s">
        <v>8364</v>
      </c>
      <c r="B958" t="s">
        <v>8365</v>
      </c>
      <c r="C958">
        <v>86278496256</v>
      </c>
      <c r="D958" t="s">
        <v>8366</v>
      </c>
      <c r="E958" t="str">
        <f t="shared" si="42"/>
        <v>1209.HK</v>
      </c>
      <c r="F958">
        <f t="shared" si="43"/>
        <v>7</v>
      </c>
      <c r="G958" t="s">
        <v>89</v>
      </c>
      <c r="H958" t="s">
        <v>89</v>
      </c>
      <c r="I958">
        <v>60</v>
      </c>
      <c r="J958" t="s">
        <v>90</v>
      </c>
      <c r="K958">
        <v>22.3</v>
      </c>
      <c r="L958">
        <v>22.3</v>
      </c>
      <c r="M958" s="2" t="s">
        <v>5170</v>
      </c>
      <c r="N958" s="2">
        <f t="shared" si="44"/>
        <v>44174</v>
      </c>
      <c r="O958">
        <v>550000000</v>
      </c>
    </row>
    <row r="959" spans="1:15">
      <c r="A959" t="s">
        <v>7963</v>
      </c>
      <c r="B959" t="s">
        <v>7964</v>
      </c>
      <c r="C959">
        <v>69096856</v>
      </c>
      <c r="D959" t="s">
        <v>7965</v>
      </c>
      <c r="E959" t="str">
        <f t="shared" si="42"/>
        <v>1210.HK</v>
      </c>
      <c r="F959">
        <f t="shared" si="43"/>
        <v>7</v>
      </c>
      <c r="G959" t="s">
        <v>434</v>
      </c>
      <c r="H959" t="s">
        <v>434</v>
      </c>
      <c r="I959">
        <v>30</v>
      </c>
      <c r="J959" t="s">
        <v>58</v>
      </c>
      <c r="K959">
        <v>1.6</v>
      </c>
      <c r="L959">
        <v>1.6</v>
      </c>
      <c r="M959" s="2" t="s">
        <v>582</v>
      </c>
      <c r="N959" s="2">
        <f t="shared" si="44"/>
        <v>40962</v>
      </c>
      <c r="O959">
        <v>250000000</v>
      </c>
    </row>
    <row r="960" spans="1:15">
      <c r="A960" t="s">
        <v>9435</v>
      </c>
      <c r="B960" t="s">
        <v>9436</v>
      </c>
      <c r="C960">
        <v>813282164736</v>
      </c>
      <c r="D960" t="s">
        <v>9437</v>
      </c>
      <c r="E960" t="str">
        <f t="shared" si="42"/>
        <v>1211.HK</v>
      </c>
      <c r="F960">
        <f t="shared" si="43"/>
        <v>7</v>
      </c>
      <c r="G960" t="s">
        <v>246</v>
      </c>
      <c r="H960" t="s">
        <v>236</v>
      </c>
      <c r="I960">
        <v>25</v>
      </c>
      <c r="J960" t="s">
        <v>80</v>
      </c>
      <c r="K960">
        <v>10.95</v>
      </c>
      <c r="L960">
        <v>276</v>
      </c>
      <c r="M960" s="2" t="s">
        <v>2635</v>
      </c>
      <c r="N960" s="2">
        <f t="shared" si="44"/>
        <v>37468</v>
      </c>
      <c r="O960">
        <v>130000000</v>
      </c>
    </row>
    <row r="961" spans="1:15">
      <c r="A961" t="s">
        <v>4028</v>
      </c>
      <c r="B961" t="s">
        <v>4029</v>
      </c>
      <c r="C961">
        <v>88000000</v>
      </c>
      <c r="D961" t="s">
        <v>4030</v>
      </c>
      <c r="E961" t="str">
        <f t="shared" si="42"/>
        <v>1213.HK</v>
      </c>
      <c r="F961">
        <f t="shared" si="43"/>
        <v>7</v>
      </c>
      <c r="G961" t="s">
        <v>241</v>
      </c>
      <c r="H961" t="s">
        <v>38</v>
      </c>
      <c r="I961">
        <v>45</v>
      </c>
      <c r="J961" t="s">
        <v>39</v>
      </c>
      <c r="K961">
        <v>1</v>
      </c>
      <c r="L961">
        <v>1</v>
      </c>
      <c r="M961" s="2" t="s">
        <v>4031</v>
      </c>
      <c r="N961" s="2">
        <f t="shared" si="44"/>
        <v>37018</v>
      </c>
      <c r="O961">
        <v>50000000</v>
      </c>
    </row>
    <row r="962" spans="1:15">
      <c r="A962" t="s">
        <v>5006</v>
      </c>
      <c r="B962" t="s">
        <v>5007</v>
      </c>
      <c r="C962">
        <v>255577600</v>
      </c>
      <c r="D962" t="s">
        <v>5008</v>
      </c>
      <c r="E962" t="str">
        <f t="shared" ref="E962:E1025" si="45">_xlfn.CONCAT(TEXT(INT(LEFT(D962,8)),"0000"),".HK")</f>
        <v>1215.HK</v>
      </c>
      <c r="F962">
        <f t="shared" si="43"/>
        <v>7</v>
      </c>
      <c r="G962" t="s">
        <v>341</v>
      </c>
      <c r="H962" t="s">
        <v>342</v>
      </c>
      <c r="I962">
        <v>25</v>
      </c>
      <c r="J962" t="s">
        <v>80</v>
      </c>
      <c r="K962">
        <v>1</v>
      </c>
      <c r="L962">
        <v>0.1</v>
      </c>
      <c r="M962" s="2" t="s">
        <v>5009</v>
      </c>
      <c r="N962" s="2">
        <f t="shared" si="44"/>
        <v>35447</v>
      </c>
      <c r="O962">
        <v>70000000</v>
      </c>
    </row>
    <row r="963" spans="1:15">
      <c r="A963" t="s">
        <v>108</v>
      </c>
      <c r="B963" t="s">
        <v>109</v>
      </c>
      <c r="C963">
        <v>13157936128</v>
      </c>
      <c r="D963" t="s">
        <v>110</v>
      </c>
      <c r="E963" t="str">
        <f t="shared" si="45"/>
        <v>1216.HK</v>
      </c>
      <c r="F963">
        <f t="shared" ref="F963:F1026" si="46">LEN(E963)</f>
        <v>7</v>
      </c>
      <c r="G963" t="s">
        <v>111</v>
      </c>
      <c r="H963" t="s">
        <v>111</v>
      </c>
      <c r="I963">
        <v>40</v>
      </c>
      <c r="J963" t="s">
        <v>25</v>
      </c>
      <c r="K963">
        <v>2.4500000000000002</v>
      </c>
      <c r="L963">
        <v>1.8</v>
      </c>
      <c r="M963" s="2" t="s">
        <v>112</v>
      </c>
      <c r="N963" s="2">
        <f t="shared" ref="N963:N1026" si="47">DATEVALUE(M963)</f>
        <v>42935</v>
      </c>
      <c r="O963">
        <v>3300000000</v>
      </c>
    </row>
    <row r="964" spans="1:15">
      <c r="A964" t="s">
        <v>8708</v>
      </c>
      <c r="B964" t="s">
        <v>8709</v>
      </c>
      <c r="C964">
        <v>128015784</v>
      </c>
      <c r="D964" t="s">
        <v>8710</v>
      </c>
      <c r="E964" t="str">
        <f t="shared" si="45"/>
        <v>1217.HK</v>
      </c>
      <c r="F964">
        <f t="shared" si="46"/>
        <v>7</v>
      </c>
      <c r="G964" t="s">
        <v>67</v>
      </c>
      <c r="H964" t="s">
        <v>24</v>
      </c>
      <c r="I964">
        <v>40</v>
      </c>
      <c r="J964" t="s">
        <v>25</v>
      </c>
      <c r="K964">
        <v>0.25</v>
      </c>
      <c r="L964">
        <v>0.1331</v>
      </c>
      <c r="M964" s="2" t="s">
        <v>8711</v>
      </c>
      <c r="N964" s="2">
        <f t="shared" si="47"/>
        <v>37496</v>
      </c>
      <c r="O964">
        <v>66000000</v>
      </c>
    </row>
    <row r="965" spans="1:15">
      <c r="A965" t="s">
        <v>7150</v>
      </c>
      <c r="B965" t="s">
        <v>7151</v>
      </c>
      <c r="C965">
        <v>340346656</v>
      </c>
      <c r="D965" t="s">
        <v>7152</v>
      </c>
      <c r="E965" t="str">
        <f t="shared" si="45"/>
        <v>1218.HK</v>
      </c>
      <c r="F965">
        <f t="shared" si="46"/>
        <v>7</v>
      </c>
      <c r="G965" t="s">
        <v>89</v>
      </c>
      <c r="H965" t="s">
        <v>89</v>
      </c>
      <c r="I965">
        <v>60</v>
      </c>
      <c r="J965" t="s">
        <v>90</v>
      </c>
      <c r="K965">
        <v>1</v>
      </c>
      <c r="L965">
        <v>4.5999999999999996</v>
      </c>
      <c r="M965" s="2" t="s">
        <v>7153</v>
      </c>
      <c r="N965" s="2">
        <f t="shared" si="47"/>
        <v>34729</v>
      </c>
      <c r="O965">
        <v>78000000</v>
      </c>
    </row>
    <row r="966" spans="1:15">
      <c r="A966" t="s">
        <v>189</v>
      </c>
      <c r="B966" t="s">
        <v>190</v>
      </c>
      <c r="C966">
        <v>57420000</v>
      </c>
      <c r="D966" t="s">
        <v>191</v>
      </c>
      <c r="E966" t="str">
        <f t="shared" si="45"/>
        <v>1220.HK</v>
      </c>
      <c r="F966">
        <f t="shared" si="46"/>
        <v>7</v>
      </c>
      <c r="G966" t="s">
        <v>122</v>
      </c>
      <c r="H966" t="s">
        <v>45</v>
      </c>
      <c r="I966">
        <v>20</v>
      </c>
      <c r="J966" t="s">
        <v>32</v>
      </c>
      <c r="K966">
        <v>1</v>
      </c>
      <c r="L966">
        <v>0.98499999999999999</v>
      </c>
      <c r="M966" s="2" t="s">
        <v>192</v>
      </c>
      <c r="N966" s="2">
        <f t="shared" si="47"/>
        <v>35696</v>
      </c>
      <c r="O966">
        <v>140800000</v>
      </c>
    </row>
    <row r="967" spans="1:15">
      <c r="A967" t="s">
        <v>2327</v>
      </c>
      <c r="B967" t="s">
        <v>2328</v>
      </c>
      <c r="C967">
        <v>2148204288</v>
      </c>
      <c r="D967" t="s">
        <v>2329</v>
      </c>
      <c r="E967" t="str">
        <f t="shared" si="45"/>
        <v>1221.HK</v>
      </c>
      <c r="F967">
        <f t="shared" si="46"/>
        <v>7</v>
      </c>
      <c r="G967" t="s">
        <v>341</v>
      </c>
      <c r="H967" t="s">
        <v>342</v>
      </c>
      <c r="I967">
        <v>25</v>
      </c>
      <c r="J967" t="s">
        <v>80</v>
      </c>
      <c r="K967" t="s">
        <v>11</v>
      </c>
      <c r="L967" t="s">
        <v>11</v>
      </c>
      <c r="M967" s="2" t="s">
        <v>2330</v>
      </c>
      <c r="N967" s="2">
        <f t="shared" si="47"/>
        <v>34766</v>
      </c>
      <c r="O967" t="s">
        <v>11</v>
      </c>
    </row>
    <row r="968" spans="1:15">
      <c r="A968" t="s">
        <v>973</v>
      </c>
      <c r="B968" t="s">
        <v>974</v>
      </c>
      <c r="C968">
        <v>614152832</v>
      </c>
      <c r="D968" t="s">
        <v>975</v>
      </c>
      <c r="E968" t="str">
        <f t="shared" si="45"/>
        <v>1222.HK</v>
      </c>
      <c r="F968">
        <f t="shared" si="46"/>
        <v>7</v>
      </c>
      <c r="G968" t="s">
        <v>89</v>
      </c>
      <c r="H968" t="s">
        <v>89</v>
      </c>
      <c r="I968">
        <v>60</v>
      </c>
      <c r="J968" t="s">
        <v>90</v>
      </c>
      <c r="K968">
        <v>1</v>
      </c>
      <c r="L968">
        <v>8.9599999999999999E-2</v>
      </c>
      <c r="M968" s="2" t="s">
        <v>976</v>
      </c>
      <c r="N968" s="2">
        <f t="shared" si="47"/>
        <v>34758</v>
      </c>
      <c r="O968">
        <v>50000000</v>
      </c>
    </row>
    <row r="969" spans="1:15">
      <c r="A969" t="s">
        <v>1796</v>
      </c>
      <c r="B969" t="s">
        <v>1797</v>
      </c>
      <c r="C969">
        <v>2617318144</v>
      </c>
      <c r="D969" t="s">
        <v>1798</v>
      </c>
      <c r="E969" t="str">
        <f t="shared" si="45"/>
        <v>1223.HK</v>
      </c>
      <c r="F969">
        <f t="shared" si="46"/>
        <v>7</v>
      </c>
      <c r="G969" t="s">
        <v>78</v>
      </c>
      <c r="H969" t="s">
        <v>79</v>
      </c>
      <c r="I969">
        <v>25</v>
      </c>
      <c r="J969" t="s">
        <v>80</v>
      </c>
      <c r="K969">
        <v>1</v>
      </c>
      <c r="L969">
        <v>0.6</v>
      </c>
      <c r="M969" s="2" t="s">
        <v>1799</v>
      </c>
      <c r="N969" s="2">
        <f t="shared" si="47"/>
        <v>34759</v>
      </c>
      <c r="O969">
        <v>70000000</v>
      </c>
    </row>
    <row r="970" spans="1:15">
      <c r="A970" t="s">
        <v>9428</v>
      </c>
      <c r="B970" t="s">
        <v>9429</v>
      </c>
      <c r="C970">
        <v>6017618944</v>
      </c>
      <c r="D970" t="s">
        <v>9430</v>
      </c>
      <c r="E970" t="str">
        <f t="shared" si="45"/>
        <v>1224.HK</v>
      </c>
      <c r="F970">
        <f t="shared" si="46"/>
        <v>7</v>
      </c>
      <c r="G970" t="s">
        <v>89</v>
      </c>
      <c r="H970" t="s">
        <v>89</v>
      </c>
      <c r="I970">
        <v>60</v>
      </c>
      <c r="J970" t="s">
        <v>90</v>
      </c>
      <c r="K970">
        <v>1.08</v>
      </c>
      <c r="L970">
        <v>1.3798999999999999</v>
      </c>
      <c r="M970" s="2" t="s">
        <v>9431</v>
      </c>
      <c r="N970" s="2">
        <f t="shared" si="47"/>
        <v>36280</v>
      </c>
      <c r="O970">
        <v>48000000</v>
      </c>
    </row>
    <row r="971" spans="1:15">
      <c r="A971" t="s">
        <v>4566</v>
      </c>
      <c r="B971" t="s">
        <v>4567</v>
      </c>
      <c r="C971">
        <v>43300612</v>
      </c>
      <c r="D971" t="s">
        <v>4568</v>
      </c>
      <c r="E971" t="str">
        <f t="shared" si="45"/>
        <v>1225.HK</v>
      </c>
      <c r="F971">
        <f t="shared" si="46"/>
        <v>7</v>
      </c>
      <c r="G971" t="s">
        <v>23</v>
      </c>
      <c r="H971" t="s">
        <v>24</v>
      </c>
      <c r="I971">
        <v>40</v>
      </c>
      <c r="J971" t="s">
        <v>25</v>
      </c>
      <c r="K971">
        <v>1</v>
      </c>
      <c r="L971">
        <v>0.25</v>
      </c>
      <c r="M971" s="2" t="s">
        <v>4569</v>
      </c>
      <c r="N971" s="2">
        <f t="shared" si="47"/>
        <v>36147</v>
      </c>
      <c r="O971">
        <v>180000000</v>
      </c>
    </row>
    <row r="972" spans="1:15">
      <c r="A972" t="s">
        <v>8693</v>
      </c>
      <c r="B972" t="s">
        <v>8694</v>
      </c>
      <c r="C972">
        <v>156786704</v>
      </c>
      <c r="D972" t="s">
        <v>8695</v>
      </c>
      <c r="E972" t="str">
        <f t="shared" si="45"/>
        <v>1226.HK</v>
      </c>
      <c r="F972">
        <f t="shared" si="46"/>
        <v>7</v>
      </c>
      <c r="G972" t="s">
        <v>67</v>
      </c>
      <c r="H972" t="s">
        <v>24</v>
      </c>
      <c r="I972">
        <v>40</v>
      </c>
      <c r="J972" t="s">
        <v>25</v>
      </c>
      <c r="K972">
        <v>0.5</v>
      </c>
      <c r="L972">
        <v>0.26</v>
      </c>
      <c r="M972" s="2" t="s">
        <v>8696</v>
      </c>
      <c r="N972" s="2">
        <f t="shared" si="47"/>
        <v>37518</v>
      </c>
      <c r="O972">
        <v>56200000</v>
      </c>
    </row>
    <row r="973" spans="1:15">
      <c r="A973" t="s">
        <v>9379</v>
      </c>
      <c r="B973" t="s">
        <v>9380</v>
      </c>
      <c r="C973">
        <v>712980096</v>
      </c>
      <c r="D973" t="s">
        <v>9381</v>
      </c>
      <c r="E973" t="str">
        <f t="shared" si="45"/>
        <v>1228.HK</v>
      </c>
      <c r="F973">
        <f t="shared" si="46"/>
        <v>7</v>
      </c>
      <c r="G973" t="s">
        <v>294</v>
      </c>
      <c r="H973" t="s">
        <v>101</v>
      </c>
      <c r="I973">
        <v>35</v>
      </c>
      <c r="J973" t="s">
        <v>18</v>
      </c>
      <c r="K973">
        <v>12.18</v>
      </c>
      <c r="L973">
        <v>12.18</v>
      </c>
      <c r="M973" s="2" t="s">
        <v>6116</v>
      </c>
      <c r="N973" s="2">
        <f t="shared" si="47"/>
        <v>44540</v>
      </c>
      <c r="O973">
        <v>56251000</v>
      </c>
    </row>
    <row r="974" spans="1:15">
      <c r="A974" t="s">
        <v>3928</v>
      </c>
      <c r="B974" t="s">
        <v>3929</v>
      </c>
      <c r="C974">
        <v>145420976</v>
      </c>
      <c r="D974" t="s">
        <v>3930</v>
      </c>
      <c r="E974" t="str">
        <f t="shared" si="45"/>
        <v>1229.HK</v>
      </c>
      <c r="F974">
        <f t="shared" si="46"/>
        <v>7</v>
      </c>
      <c r="G974" t="s">
        <v>390</v>
      </c>
      <c r="H974" t="s">
        <v>391</v>
      </c>
      <c r="I974">
        <v>10</v>
      </c>
      <c r="J974" t="s">
        <v>391</v>
      </c>
      <c r="K974">
        <v>1</v>
      </c>
      <c r="L974">
        <v>1</v>
      </c>
      <c r="M974" s="2" t="s">
        <v>3931</v>
      </c>
      <c r="N974" s="2">
        <f t="shared" si="47"/>
        <v>34802</v>
      </c>
      <c r="O974">
        <v>56600000</v>
      </c>
    </row>
    <row r="975" spans="1:15">
      <c r="A975" t="s">
        <v>3767</v>
      </c>
      <c r="B975" t="s">
        <v>3768</v>
      </c>
      <c r="C975">
        <v>2280000000</v>
      </c>
      <c r="D975" t="s">
        <v>3769</v>
      </c>
      <c r="E975" t="str">
        <f t="shared" si="45"/>
        <v>1231.HK</v>
      </c>
      <c r="F975">
        <f t="shared" si="46"/>
        <v>7</v>
      </c>
      <c r="G975" t="s">
        <v>269</v>
      </c>
      <c r="H975" t="s">
        <v>45</v>
      </c>
      <c r="I975">
        <v>20</v>
      </c>
      <c r="J975" t="s">
        <v>32</v>
      </c>
      <c r="K975">
        <v>1.75</v>
      </c>
      <c r="L975">
        <v>1.75</v>
      </c>
      <c r="M975" s="2" t="s">
        <v>3770</v>
      </c>
      <c r="N975" s="2">
        <f t="shared" si="47"/>
        <v>40728</v>
      </c>
      <c r="O975">
        <v>1000000000</v>
      </c>
    </row>
    <row r="976" spans="1:15">
      <c r="A976" t="s">
        <v>6390</v>
      </c>
      <c r="B976" t="s">
        <v>6391</v>
      </c>
      <c r="C976">
        <v>161911808</v>
      </c>
      <c r="D976" t="s">
        <v>6392</v>
      </c>
      <c r="E976" t="str">
        <f t="shared" si="45"/>
        <v>1232.HK</v>
      </c>
      <c r="F976">
        <f t="shared" si="46"/>
        <v>7</v>
      </c>
      <c r="G976" t="s">
        <v>89</v>
      </c>
      <c r="H976" t="s">
        <v>89</v>
      </c>
      <c r="I976">
        <v>60</v>
      </c>
      <c r="J976" t="s">
        <v>90</v>
      </c>
      <c r="K976">
        <v>1.68</v>
      </c>
      <c r="L976">
        <v>0.7</v>
      </c>
      <c r="M976" s="2" t="s">
        <v>6393</v>
      </c>
      <c r="N976" s="2">
        <f t="shared" si="47"/>
        <v>41290</v>
      </c>
      <c r="O976">
        <v>450000000</v>
      </c>
    </row>
    <row r="977" spans="1:15">
      <c r="A977" t="s">
        <v>1499</v>
      </c>
      <c r="B977" t="s">
        <v>1500</v>
      </c>
      <c r="C977">
        <v>1303125888</v>
      </c>
      <c r="D977" t="s">
        <v>1501</v>
      </c>
      <c r="E977" t="str">
        <f t="shared" si="45"/>
        <v>1233.HK</v>
      </c>
      <c r="F977">
        <f t="shared" si="46"/>
        <v>7</v>
      </c>
      <c r="G977" t="s">
        <v>89</v>
      </c>
      <c r="H977" t="s">
        <v>89</v>
      </c>
      <c r="I977">
        <v>60</v>
      </c>
      <c r="J977" t="s">
        <v>90</v>
      </c>
      <c r="K977">
        <v>3.6</v>
      </c>
      <c r="L977">
        <v>3.4</v>
      </c>
      <c r="M977" s="2" t="s">
        <v>1502</v>
      </c>
      <c r="N977" s="2">
        <f t="shared" si="47"/>
        <v>41619</v>
      </c>
      <c r="O977">
        <v>430740000</v>
      </c>
    </row>
    <row r="978" spans="1:15">
      <c r="A978" t="s">
        <v>8641</v>
      </c>
      <c r="B978" t="s">
        <v>8642</v>
      </c>
      <c r="C978">
        <v>4969562624</v>
      </c>
      <c r="D978" t="s">
        <v>8643</v>
      </c>
      <c r="E978" t="str">
        <f t="shared" si="45"/>
        <v>1234.HK</v>
      </c>
      <c r="F978">
        <f t="shared" si="46"/>
        <v>7</v>
      </c>
      <c r="G978" t="s">
        <v>221</v>
      </c>
      <c r="H978" t="s">
        <v>222</v>
      </c>
      <c r="I978">
        <v>25</v>
      </c>
      <c r="J978" t="s">
        <v>80</v>
      </c>
      <c r="K978">
        <v>3.9</v>
      </c>
      <c r="L978">
        <v>8.5</v>
      </c>
      <c r="M978" s="2" t="s">
        <v>8644</v>
      </c>
      <c r="N978" s="2">
        <f t="shared" si="47"/>
        <v>40081</v>
      </c>
      <c r="O978">
        <v>300000000</v>
      </c>
    </row>
    <row r="979" spans="1:15">
      <c r="A979" t="s">
        <v>1357</v>
      </c>
      <c r="B979" t="s">
        <v>1358</v>
      </c>
      <c r="C979">
        <v>86166168</v>
      </c>
      <c r="D979" t="s">
        <v>1359</v>
      </c>
      <c r="E979" t="str">
        <f t="shared" si="45"/>
        <v>1235.HK</v>
      </c>
      <c r="F979">
        <f t="shared" si="46"/>
        <v>7</v>
      </c>
      <c r="G979" t="s">
        <v>341</v>
      </c>
      <c r="H979" t="s">
        <v>342</v>
      </c>
      <c r="I979">
        <v>25</v>
      </c>
      <c r="J979" t="s">
        <v>80</v>
      </c>
      <c r="K979">
        <v>0.63</v>
      </c>
      <c r="L979">
        <v>0.63</v>
      </c>
      <c r="M979" s="2" t="s">
        <v>1360</v>
      </c>
      <c r="N979" s="2">
        <f t="shared" si="47"/>
        <v>40815</v>
      </c>
      <c r="O979">
        <v>100000000</v>
      </c>
    </row>
    <row r="980" spans="1:15">
      <c r="A980" t="s">
        <v>8887</v>
      </c>
      <c r="B980" t="s">
        <v>8885</v>
      </c>
      <c r="C980">
        <v>47911268</v>
      </c>
      <c r="D980" t="s">
        <v>8888</v>
      </c>
      <c r="E980" t="str">
        <f t="shared" si="45"/>
        <v>1237.HK</v>
      </c>
      <c r="F980">
        <f t="shared" si="46"/>
        <v>7</v>
      </c>
      <c r="G980" t="s">
        <v>809</v>
      </c>
      <c r="H980" t="s">
        <v>222</v>
      </c>
      <c r="I980">
        <v>25</v>
      </c>
      <c r="J980" t="s">
        <v>80</v>
      </c>
      <c r="K980">
        <v>1</v>
      </c>
      <c r="L980">
        <v>4.2275</v>
      </c>
      <c r="M980" s="2" t="s">
        <v>8889</v>
      </c>
      <c r="N980" s="2">
        <f t="shared" si="47"/>
        <v>41096</v>
      </c>
      <c r="O980">
        <v>180000000</v>
      </c>
    </row>
    <row r="981" spans="1:15">
      <c r="A981" t="s">
        <v>3293</v>
      </c>
      <c r="B981" t="s">
        <v>3294</v>
      </c>
      <c r="C981">
        <v>3436534528</v>
      </c>
      <c r="D981" t="s">
        <v>3295</v>
      </c>
      <c r="E981" t="str">
        <f t="shared" si="45"/>
        <v>1238.HK</v>
      </c>
      <c r="F981">
        <f t="shared" si="46"/>
        <v>7</v>
      </c>
      <c r="G981" t="s">
        <v>89</v>
      </c>
      <c r="H981" t="s">
        <v>89</v>
      </c>
      <c r="I981">
        <v>60</v>
      </c>
      <c r="J981" t="s">
        <v>90</v>
      </c>
      <c r="K981">
        <v>2.75</v>
      </c>
      <c r="L981">
        <v>5.4</v>
      </c>
      <c r="M981" s="2" t="s">
        <v>3296</v>
      </c>
      <c r="N981" s="2">
        <f t="shared" si="47"/>
        <v>40100</v>
      </c>
      <c r="O981">
        <v>1000000000</v>
      </c>
    </row>
    <row r="982" spans="1:15">
      <c r="A982" t="s">
        <v>1696</v>
      </c>
      <c r="B982" t="s">
        <v>1697</v>
      </c>
      <c r="C982">
        <v>48926092</v>
      </c>
      <c r="D982" t="s">
        <v>1698</v>
      </c>
      <c r="E982" t="str">
        <f t="shared" si="45"/>
        <v>1239.HK</v>
      </c>
      <c r="F982">
        <f t="shared" si="46"/>
        <v>7</v>
      </c>
      <c r="G982" t="s">
        <v>212</v>
      </c>
      <c r="H982" t="s">
        <v>73</v>
      </c>
      <c r="I982">
        <v>15</v>
      </c>
      <c r="J982" t="s">
        <v>73</v>
      </c>
      <c r="K982">
        <v>1.25</v>
      </c>
      <c r="L982">
        <v>0.94640000000000002</v>
      </c>
      <c r="M982" s="2" t="s">
        <v>1699</v>
      </c>
      <c r="N982" s="2">
        <f t="shared" si="47"/>
        <v>40865</v>
      </c>
      <c r="O982">
        <v>50000000</v>
      </c>
    </row>
    <row r="983" spans="1:15">
      <c r="A983" t="s">
        <v>7785</v>
      </c>
      <c r="B983" t="s">
        <v>7786</v>
      </c>
      <c r="C983">
        <v>485862400</v>
      </c>
      <c r="D983" t="s">
        <v>7787</v>
      </c>
      <c r="E983" t="str">
        <f t="shared" si="45"/>
        <v>1240.HK</v>
      </c>
      <c r="F983">
        <f t="shared" si="46"/>
        <v>7</v>
      </c>
      <c r="G983" t="s">
        <v>89</v>
      </c>
      <c r="H983" t="s">
        <v>89</v>
      </c>
      <c r="I983">
        <v>60</v>
      </c>
      <c r="J983" t="s">
        <v>90</v>
      </c>
      <c r="K983">
        <v>0.88</v>
      </c>
      <c r="L983">
        <v>2.4</v>
      </c>
      <c r="M983" s="2" t="s">
        <v>7788</v>
      </c>
      <c r="N983" s="2">
        <f t="shared" si="47"/>
        <v>41200</v>
      </c>
      <c r="O983">
        <v>75000000</v>
      </c>
    </row>
    <row r="984" spans="1:15">
      <c r="A984" t="s">
        <v>2450</v>
      </c>
      <c r="B984" t="s">
        <v>2451</v>
      </c>
      <c r="C984">
        <v>47450000</v>
      </c>
      <c r="D984" t="s">
        <v>2452</v>
      </c>
      <c r="E984" t="str">
        <f t="shared" si="45"/>
        <v>1241.HK</v>
      </c>
      <c r="F984">
        <f t="shared" si="46"/>
        <v>7</v>
      </c>
      <c r="G984" t="s">
        <v>235</v>
      </c>
      <c r="H984" t="s">
        <v>236</v>
      </c>
      <c r="I984">
        <v>25</v>
      </c>
      <c r="J984" t="s">
        <v>80</v>
      </c>
      <c r="K984">
        <v>1.1599999999999999</v>
      </c>
      <c r="L984">
        <v>1.1599999999999999</v>
      </c>
      <c r="M984" s="2" t="s">
        <v>1521</v>
      </c>
      <c r="N984" s="2">
        <f t="shared" si="47"/>
        <v>40724</v>
      </c>
      <c r="O984">
        <v>162500000</v>
      </c>
    </row>
    <row r="985" spans="1:15">
      <c r="A985" t="s">
        <v>969</v>
      </c>
      <c r="B985" t="s">
        <v>970</v>
      </c>
      <c r="C985">
        <v>881600000</v>
      </c>
      <c r="D985" t="s">
        <v>971</v>
      </c>
      <c r="E985" t="str">
        <f t="shared" si="45"/>
        <v>1243.HK</v>
      </c>
      <c r="F985">
        <f t="shared" si="46"/>
        <v>7</v>
      </c>
      <c r="G985" t="s">
        <v>89</v>
      </c>
      <c r="H985" t="s">
        <v>89</v>
      </c>
      <c r="I985">
        <v>60</v>
      </c>
      <c r="J985" t="s">
        <v>90</v>
      </c>
      <c r="K985">
        <v>0.92</v>
      </c>
      <c r="L985">
        <v>9.1999999999999998E-2</v>
      </c>
      <c r="M985" s="2" t="s">
        <v>972</v>
      </c>
      <c r="N985" s="2">
        <f t="shared" si="47"/>
        <v>42472</v>
      </c>
      <c r="O985">
        <v>380000000</v>
      </c>
    </row>
    <row r="986" spans="1:15">
      <c r="A986" t="s">
        <v>10317</v>
      </c>
      <c r="B986" t="s">
        <v>10318</v>
      </c>
      <c r="C986">
        <v>30624417792</v>
      </c>
      <c r="D986" t="s">
        <v>10319</v>
      </c>
      <c r="E986" t="str">
        <f t="shared" si="45"/>
        <v>1244.HK</v>
      </c>
      <c r="F986">
        <f t="shared" si="46"/>
        <v>7</v>
      </c>
      <c r="G986" t="s">
        <v>294</v>
      </c>
      <c r="H986" t="s">
        <v>101</v>
      </c>
      <c r="I986">
        <v>35</v>
      </c>
      <c r="J986" t="s">
        <v>18</v>
      </c>
      <c r="K986">
        <v>24.98</v>
      </c>
      <c r="L986">
        <v>108</v>
      </c>
      <c r="M986" s="2" t="s">
        <v>902</v>
      </c>
      <c r="N986" s="2">
        <f t="shared" si="47"/>
        <v>44910</v>
      </c>
      <c r="O986">
        <v>16350000</v>
      </c>
    </row>
    <row r="987" spans="1:15">
      <c r="A987" t="s">
        <v>3730</v>
      </c>
      <c r="B987" t="s">
        <v>3731</v>
      </c>
      <c r="C987">
        <v>370713632</v>
      </c>
      <c r="D987" t="s">
        <v>3732</v>
      </c>
      <c r="E987" t="str">
        <f t="shared" si="45"/>
        <v>1245.HK</v>
      </c>
      <c r="F987">
        <f t="shared" si="46"/>
        <v>7</v>
      </c>
      <c r="G987" t="s">
        <v>341</v>
      </c>
      <c r="H987" t="s">
        <v>342</v>
      </c>
      <c r="I987">
        <v>25</v>
      </c>
      <c r="J987" t="s">
        <v>80</v>
      </c>
      <c r="K987">
        <v>1.18</v>
      </c>
      <c r="L987">
        <v>1.18</v>
      </c>
      <c r="M987" s="2" t="s">
        <v>3733</v>
      </c>
      <c r="N987" s="2">
        <f t="shared" si="47"/>
        <v>42102</v>
      </c>
      <c r="O987">
        <v>300000000</v>
      </c>
    </row>
    <row r="988" spans="1:15">
      <c r="A988" t="s">
        <v>9516</v>
      </c>
      <c r="B988" t="s">
        <v>9517</v>
      </c>
      <c r="C988">
        <v>77406000</v>
      </c>
      <c r="D988" t="s">
        <v>9518</v>
      </c>
      <c r="E988" t="str">
        <f t="shared" si="45"/>
        <v>1246.HK</v>
      </c>
      <c r="F988">
        <f t="shared" si="46"/>
        <v>7</v>
      </c>
      <c r="G988" t="s">
        <v>89</v>
      </c>
      <c r="H988" t="s">
        <v>89</v>
      </c>
      <c r="I988">
        <v>60</v>
      </c>
      <c r="J988" t="s">
        <v>90</v>
      </c>
      <c r="K988">
        <v>0.93</v>
      </c>
      <c r="L988">
        <v>3.3614999999999999</v>
      </c>
      <c r="M988" s="2" t="s">
        <v>9519</v>
      </c>
      <c r="N988" s="2">
        <f t="shared" si="47"/>
        <v>41563</v>
      </c>
      <c r="O988">
        <v>100000000</v>
      </c>
    </row>
    <row r="989" spans="1:15">
      <c r="A989" t="s">
        <v>4108</v>
      </c>
      <c r="B989" t="s">
        <v>4109</v>
      </c>
      <c r="C989">
        <v>120213760</v>
      </c>
      <c r="D989" t="s">
        <v>4110</v>
      </c>
      <c r="E989" t="str">
        <f t="shared" si="45"/>
        <v>1247.HK</v>
      </c>
      <c r="F989">
        <f t="shared" si="46"/>
        <v>7</v>
      </c>
      <c r="G989" t="s">
        <v>221</v>
      </c>
      <c r="H989" t="s">
        <v>222</v>
      </c>
      <c r="I989">
        <v>25</v>
      </c>
      <c r="J989" t="s">
        <v>80</v>
      </c>
      <c r="K989">
        <v>2.2799999999999998</v>
      </c>
      <c r="L989">
        <v>0.57999999999999996</v>
      </c>
      <c r="M989" s="2" t="s">
        <v>3607</v>
      </c>
      <c r="N989" s="2">
        <f t="shared" si="47"/>
        <v>41654</v>
      </c>
      <c r="O989">
        <v>160000000</v>
      </c>
    </row>
    <row r="990" spans="1:15">
      <c r="A990" t="s">
        <v>2717</v>
      </c>
      <c r="B990" t="s">
        <v>2718</v>
      </c>
      <c r="C990">
        <v>7705799168</v>
      </c>
      <c r="D990" t="s">
        <v>2719</v>
      </c>
      <c r="E990" t="str">
        <f t="shared" si="45"/>
        <v>1250.HK</v>
      </c>
      <c r="F990">
        <f t="shared" si="46"/>
        <v>7</v>
      </c>
      <c r="G990" t="s">
        <v>602</v>
      </c>
      <c r="H990" t="s">
        <v>117</v>
      </c>
      <c r="I990">
        <v>55</v>
      </c>
      <c r="J990" t="s">
        <v>117</v>
      </c>
      <c r="K990">
        <v>0.82</v>
      </c>
      <c r="L990">
        <v>4.0412999999999997</v>
      </c>
      <c r="M990" s="2" t="s">
        <v>2720</v>
      </c>
      <c r="N990" s="2">
        <f t="shared" si="47"/>
        <v>41460</v>
      </c>
      <c r="O990">
        <v>80000000</v>
      </c>
    </row>
    <row r="991" spans="1:15">
      <c r="A991" t="s">
        <v>2052</v>
      </c>
      <c r="B991" t="s">
        <v>2053</v>
      </c>
      <c r="C991">
        <v>556826176</v>
      </c>
      <c r="D991" t="s">
        <v>2054</v>
      </c>
      <c r="E991" t="str">
        <f t="shared" si="45"/>
        <v>1251.HK</v>
      </c>
      <c r="F991">
        <f t="shared" si="46"/>
        <v>7</v>
      </c>
      <c r="G991" t="s">
        <v>771</v>
      </c>
      <c r="H991" t="s">
        <v>391</v>
      </c>
      <c r="I991">
        <v>10</v>
      </c>
      <c r="J991" t="s">
        <v>391</v>
      </c>
      <c r="K991">
        <v>1.23</v>
      </c>
      <c r="L991">
        <v>0.25</v>
      </c>
      <c r="M991" s="2" t="s">
        <v>2055</v>
      </c>
      <c r="N991" s="2">
        <f t="shared" si="47"/>
        <v>40900</v>
      </c>
      <c r="O991">
        <v>335000000</v>
      </c>
    </row>
    <row r="992" spans="1:15">
      <c r="A992" t="s">
        <v>8212</v>
      </c>
      <c r="B992" t="s">
        <v>8213</v>
      </c>
      <c r="C992">
        <v>16983268352</v>
      </c>
      <c r="D992" t="s">
        <v>8214</v>
      </c>
      <c r="E992" t="str">
        <f t="shared" si="45"/>
        <v>1252.HK</v>
      </c>
      <c r="F992">
        <f t="shared" si="46"/>
        <v>7</v>
      </c>
      <c r="G992" t="s">
        <v>180</v>
      </c>
      <c r="H992" t="s">
        <v>73</v>
      </c>
      <c r="I992">
        <v>15</v>
      </c>
      <c r="J992" t="s">
        <v>73</v>
      </c>
      <c r="K992">
        <v>2.41</v>
      </c>
      <c r="L992">
        <v>2.41</v>
      </c>
      <c r="M992" s="2" t="s">
        <v>2055</v>
      </c>
      <c r="N992" s="2">
        <f t="shared" si="47"/>
        <v>40900</v>
      </c>
      <c r="O992">
        <v>400900000</v>
      </c>
    </row>
    <row r="993" spans="1:15">
      <c r="A993" t="s">
        <v>8787</v>
      </c>
      <c r="B993" t="s">
        <v>8788</v>
      </c>
      <c r="C993">
        <v>531463392</v>
      </c>
      <c r="D993" t="s">
        <v>8789</v>
      </c>
      <c r="E993" t="str">
        <f t="shared" si="45"/>
        <v>1253.HK</v>
      </c>
      <c r="F993">
        <f t="shared" si="46"/>
        <v>7</v>
      </c>
      <c r="G993" t="s">
        <v>50</v>
      </c>
      <c r="H993" t="s">
        <v>51</v>
      </c>
      <c r="I993">
        <v>20</v>
      </c>
      <c r="J993" t="s">
        <v>32</v>
      </c>
      <c r="K993">
        <v>1.3</v>
      </c>
      <c r="L993">
        <v>0.32500000000000001</v>
      </c>
      <c r="M993" s="2" t="s">
        <v>8790</v>
      </c>
      <c r="N993" s="2">
        <f t="shared" si="47"/>
        <v>41841</v>
      </c>
      <c r="O993">
        <v>214800000</v>
      </c>
    </row>
    <row r="994" spans="1:15">
      <c r="A994" t="s">
        <v>1712</v>
      </c>
      <c r="B994" t="s">
        <v>1713</v>
      </c>
      <c r="C994">
        <v>101994896</v>
      </c>
      <c r="D994" t="s">
        <v>1714</v>
      </c>
      <c r="E994" t="str">
        <f t="shared" si="45"/>
        <v>1255.HK</v>
      </c>
      <c r="F994">
        <f t="shared" si="46"/>
        <v>7</v>
      </c>
      <c r="G994" t="s">
        <v>78</v>
      </c>
      <c r="H994" t="s">
        <v>79</v>
      </c>
      <c r="I994">
        <v>25</v>
      </c>
      <c r="J994" t="s">
        <v>80</v>
      </c>
      <c r="K994">
        <v>2.13</v>
      </c>
      <c r="L994">
        <v>3.98</v>
      </c>
      <c r="M994" s="2" t="s">
        <v>792</v>
      </c>
      <c r="N994" s="2">
        <f t="shared" si="47"/>
        <v>41466</v>
      </c>
      <c r="O994">
        <v>50000000</v>
      </c>
    </row>
    <row r="995" spans="1:15">
      <c r="A995" t="s">
        <v>8872</v>
      </c>
      <c r="B995" t="s">
        <v>8873</v>
      </c>
      <c r="C995">
        <v>2727223040</v>
      </c>
      <c r="D995" t="s">
        <v>8874</v>
      </c>
      <c r="E995" t="str">
        <f t="shared" si="45"/>
        <v>1257.HK</v>
      </c>
      <c r="F995">
        <f t="shared" si="46"/>
        <v>7</v>
      </c>
      <c r="G995" t="s">
        <v>602</v>
      </c>
      <c r="H995" t="s">
        <v>117</v>
      </c>
      <c r="I995">
        <v>55</v>
      </c>
      <c r="J995" t="s">
        <v>117</v>
      </c>
      <c r="K995">
        <v>5.4</v>
      </c>
      <c r="L995">
        <v>5.4</v>
      </c>
      <c r="M995" s="2" t="s">
        <v>527</v>
      </c>
      <c r="N995" s="2">
        <f t="shared" si="47"/>
        <v>42863</v>
      </c>
      <c r="O995">
        <v>560000000</v>
      </c>
    </row>
    <row r="996" spans="1:15">
      <c r="A996" t="s">
        <v>8523</v>
      </c>
      <c r="B996" t="s">
        <v>8524</v>
      </c>
      <c r="C996">
        <v>14769191936</v>
      </c>
      <c r="D996" t="s">
        <v>8525</v>
      </c>
      <c r="E996" t="str">
        <f t="shared" si="45"/>
        <v>1258.HK</v>
      </c>
      <c r="F996">
        <f t="shared" si="46"/>
        <v>7</v>
      </c>
      <c r="G996" t="s">
        <v>72</v>
      </c>
      <c r="H996" t="s">
        <v>73</v>
      </c>
      <c r="I996">
        <v>15</v>
      </c>
      <c r="J996" t="s">
        <v>73</v>
      </c>
      <c r="K996">
        <v>2.2000000000000002</v>
      </c>
      <c r="L996">
        <v>3.96</v>
      </c>
      <c r="M996" s="2" t="s">
        <v>8526</v>
      </c>
      <c r="N996" s="2">
        <f t="shared" si="47"/>
        <v>41089</v>
      </c>
      <c r="O996">
        <v>889036032</v>
      </c>
    </row>
    <row r="997" spans="1:15">
      <c r="A997" t="s">
        <v>3213</v>
      </c>
      <c r="B997" t="s">
        <v>3214</v>
      </c>
      <c r="C997">
        <v>88690800</v>
      </c>
      <c r="D997" t="s">
        <v>3215</v>
      </c>
      <c r="E997" t="str">
        <f t="shared" si="45"/>
        <v>1259.HK</v>
      </c>
      <c r="F997">
        <f t="shared" si="46"/>
        <v>7</v>
      </c>
      <c r="G997" t="s">
        <v>106</v>
      </c>
      <c r="H997" t="s">
        <v>107</v>
      </c>
      <c r="I997">
        <v>30</v>
      </c>
      <c r="J997" t="s">
        <v>58</v>
      </c>
      <c r="K997">
        <v>2.6</v>
      </c>
      <c r="L997">
        <v>6.8000000000000005E-2</v>
      </c>
      <c r="M997" s="2" t="s">
        <v>3216</v>
      </c>
      <c r="N997" s="2">
        <f t="shared" si="47"/>
        <v>40739</v>
      </c>
      <c r="O997">
        <v>300000000</v>
      </c>
    </row>
    <row r="998" spans="1:15">
      <c r="A998" t="s">
        <v>754</v>
      </c>
      <c r="B998" t="s">
        <v>755</v>
      </c>
      <c r="C998">
        <v>286712032</v>
      </c>
      <c r="D998" t="s">
        <v>756</v>
      </c>
      <c r="E998" t="str">
        <f t="shared" si="45"/>
        <v>1260.HK</v>
      </c>
      <c r="F998">
        <f t="shared" si="46"/>
        <v>7</v>
      </c>
      <c r="G998" t="s">
        <v>757</v>
      </c>
      <c r="H998" t="s">
        <v>186</v>
      </c>
      <c r="I998">
        <v>50</v>
      </c>
      <c r="J998" t="s">
        <v>187</v>
      </c>
      <c r="K998">
        <v>1.39</v>
      </c>
      <c r="L998">
        <v>2.15</v>
      </c>
      <c r="M998" s="2" t="s">
        <v>758</v>
      </c>
      <c r="N998" s="2">
        <f t="shared" si="47"/>
        <v>40998</v>
      </c>
      <c r="O998">
        <v>250000000</v>
      </c>
    </row>
    <row r="999" spans="1:15">
      <c r="A999" t="s">
        <v>4699</v>
      </c>
      <c r="B999" t="s">
        <v>4700</v>
      </c>
      <c r="C999">
        <v>329586304</v>
      </c>
      <c r="D999" t="s">
        <v>4701</v>
      </c>
      <c r="E999" t="str">
        <f t="shared" si="45"/>
        <v>1262.HK</v>
      </c>
      <c r="F999">
        <f t="shared" si="46"/>
        <v>7</v>
      </c>
      <c r="G999" t="s">
        <v>95</v>
      </c>
      <c r="H999" t="s">
        <v>57</v>
      </c>
      <c r="I999">
        <v>30</v>
      </c>
      <c r="J999" t="s">
        <v>58</v>
      </c>
      <c r="K999">
        <v>2.65</v>
      </c>
      <c r="L999">
        <v>0.7</v>
      </c>
      <c r="M999" s="2" t="s">
        <v>4702</v>
      </c>
      <c r="N999" s="2">
        <f t="shared" si="47"/>
        <v>40886</v>
      </c>
      <c r="O999">
        <v>282000000</v>
      </c>
    </row>
    <row r="1000" spans="1:15">
      <c r="A1000" t="s">
        <v>3490</v>
      </c>
      <c r="B1000" t="s">
        <v>3491</v>
      </c>
      <c r="C1000">
        <v>1501109760</v>
      </c>
      <c r="D1000" t="s">
        <v>3492</v>
      </c>
      <c r="E1000" t="str">
        <f t="shared" si="45"/>
        <v>1263.HK</v>
      </c>
      <c r="F1000">
        <f t="shared" si="46"/>
        <v>7</v>
      </c>
      <c r="G1000" t="s">
        <v>681</v>
      </c>
      <c r="H1000" t="s">
        <v>38</v>
      </c>
      <c r="I1000">
        <v>45</v>
      </c>
      <c r="J1000" t="s">
        <v>39</v>
      </c>
      <c r="K1000">
        <v>1.6</v>
      </c>
      <c r="L1000">
        <v>1.6</v>
      </c>
      <c r="M1000" s="2" t="s">
        <v>661</v>
      </c>
      <c r="N1000" s="2">
        <f t="shared" si="47"/>
        <v>40920</v>
      </c>
      <c r="O1000">
        <v>105000000</v>
      </c>
    </row>
    <row r="1001" spans="1:15">
      <c r="A1001" t="s">
        <v>1554</v>
      </c>
      <c r="B1001" t="s">
        <v>1555</v>
      </c>
      <c r="C1001">
        <v>515006176</v>
      </c>
      <c r="D1001" t="s">
        <v>1556</v>
      </c>
      <c r="E1001" t="str">
        <f t="shared" si="45"/>
        <v>1265.HK</v>
      </c>
      <c r="F1001">
        <f t="shared" si="46"/>
        <v>7</v>
      </c>
      <c r="G1001" t="s">
        <v>116</v>
      </c>
      <c r="H1001" t="s">
        <v>117</v>
      </c>
      <c r="I1001">
        <v>55</v>
      </c>
      <c r="J1001" t="s">
        <v>117</v>
      </c>
      <c r="K1001">
        <v>0.25</v>
      </c>
      <c r="L1001">
        <v>1.9</v>
      </c>
      <c r="M1001" s="2" t="s">
        <v>1557</v>
      </c>
      <c r="N1001" s="2">
        <f t="shared" si="47"/>
        <v>37995</v>
      </c>
      <c r="O1001">
        <v>330000000</v>
      </c>
    </row>
    <row r="1002" spans="1:15">
      <c r="A1002" t="s">
        <v>579</v>
      </c>
      <c r="B1002" t="s">
        <v>580</v>
      </c>
      <c r="C1002">
        <v>63965996</v>
      </c>
      <c r="D1002" t="s">
        <v>581</v>
      </c>
      <c r="E1002" t="str">
        <f t="shared" si="45"/>
        <v>1266.HK</v>
      </c>
      <c r="F1002">
        <f t="shared" si="46"/>
        <v>7</v>
      </c>
      <c r="G1002" t="s">
        <v>72</v>
      </c>
      <c r="H1002" t="s">
        <v>73</v>
      </c>
      <c r="I1002">
        <v>15</v>
      </c>
      <c r="J1002" t="s">
        <v>73</v>
      </c>
      <c r="K1002">
        <v>2.65</v>
      </c>
      <c r="L1002">
        <v>1.59</v>
      </c>
      <c r="M1002" s="2" t="s">
        <v>582</v>
      </c>
      <c r="N1002" s="2">
        <f t="shared" si="47"/>
        <v>40962</v>
      </c>
      <c r="O1002">
        <v>500000000</v>
      </c>
    </row>
    <row r="1003" spans="1:15">
      <c r="A1003" t="s">
        <v>8608</v>
      </c>
      <c r="B1003" t="s">
        <v>8609</v>
      </c>
      <c r="C1003">
        <v>13422084096</v>
      </c>
      <c r="D1003" t="s">
        <v>8610</v>
      </c>
      <c r="E1003" t="str">
        <f t="shared" si="45"/>
        <v>1268.HK</v>
      </c>
      <c r="F1003">
        <f t="shared" si="46"/>
        <v>7</v>
      </c>
      <c r="G1003" t="s">
        <v>78</v>
      </c>
      <c r="H1003" t="s">
        <v>79</v>
      </c>
      <c r="I1003">
        <v>25</v>
      </c>
      <c r="J1003" t="s">
        <v>80</v>
      </c>
      <c r="K1003">
        <v>1.8</v>
      </c>
      <c r="L1003">
        <v>15.05</v>
      </c>
      <c r="M1003" s="2" t="s">
        <v>2064</v>
      </c>
      <c r="N1003" s="2">
        <f t="shared" si="47"/>
        <v>41613</v>
      </c>
      <c r="O1003">
        <v>250000000</v>
      </c>
    </row>
    <row r="1004" spans="1:15">
      <c r="A1004" t="s">
        <v>8835</v>
      </c>
      <c r="B1004" t="s">
        <v>8836</v>
      </c>
      <c r="C1004">
        <v>120120000</v>
      </c>
      <c r="D1004" t="s">
        <v>8837</v>
      </c>
      <c r="E1004" t="str">
        <f t="shared" si="45"/>
        <v>1269.HK</v>
      </c>
      <c r="F1004">
        <f t="shared" si="46"/>
        <v>7</v>
      </c>
      <c r="G1004" t="s">
        <v>235</v>
      </c>
      <c r="H1004" t="s">
        <v>236</v>
      </c>
      <c r="I1004">
        <v>25</v>
      </c>
      <c r="J1004" t="s">
        <v>80</v>
      </c>
      <c r="K1004">
        <v>1.4</v>
      </c>
      <c r="L1004">
        <v>0.20499999999999999</v>
      </c>
      <c r="M1004" s="2" t="s">
        <v>8838</v>
      </c>
      <c r="N1004" s="2">
        <f t="shared" si="47"/>
        <v>40870</v>
      </c>
      <c r="O1004">
        <v>80000000</v>
      </c>
    </row>
    <row r="1005" spans="1:15">
      <c r="A1005" t="s">
        <v>4656</v>
      </c>
      <c r="B1005" t="s">
        <v>4657</v>
      </c>
      <c r="C1005">
        <v>3618263040</v>
      </c>
      <c r="D1005" t="s">
        <v>4658</v>
      </c>
      <c r="E1005" t="str">
        <f t="shared" si="45"/>
        <v>1270.HK</v>
      </c>
      <c r="F1005">
        <f t="shared" si="46"/>
        <v>7</v>
      </c>
      <c r="G1005" t="s">
        <v>89</v>
      </c>
      <c r="H1005" t="s">
        <v>89</v>
      </c>
      <c r="I1005">
        <v>60</v>
      </c>
      <c r="J1005" t="s">
        <v>90</v>
      </c>
      <c r="K1005">
        <v>5</v>
      </c>
      <c r="L1005">
        <v>4.9825999999999997</v>
      </c>
      <c r="M1005" s="2" t="s">
        <v>1679</v>
      </c>
      <c r="N1005" s="2">
        <f t="shared" si="47"/>
        <v>41424</v>
      </c>
      <c r="O1005">
        <v>852174016</v>
      </c>
    </row>
    <row r="1006" spans="1:15">
      <c r="A1006" t="s">
        <v>6313</v>
      </c>
      <c r="B1006" t="s">
        <v>6314</v>
      </c>
      <c r="C1006">
        <v>7100611584</v>
      </c>
      <c r="D1006" t="s">
        <v>6315</v>
      </c>
      <c r="E1006" t="str">
        <f t="shared" si="45"/>
        <v>1271.HK</v>
      </c>
      <c r="F1006">
        <f t="shared" si="46"/>
        <v>7</v>
      </c>
      <c r="G1006" t="s">
        <v>122</v>
      </c>
      <c r="H1006" t="s">
        <v>45</v>
      </c>
      <c r="I1006">
        <v>20</v>
      </c>
      <c r="J1006" t="s">
        <v>32</v>
      </c>
      <c r="K1006">
        <v>1.1100000000000001</v>
      </c>
      <c r="L1006">
        <v>0.31330000000000002</v>
      </c>
      <c r="M1006" s="2" t="s">
        <v>6316</v>
      </c>
      <c r="N1006" s="2">
        <f t="shared" si="47"/>
        <v>41495</v>
      </c>
      <c r="O1006">
        <v>100000000</v>
      </c>
    </row>
    <row r="1007" spans="1:15">
      <c r="A1007" t="s">
        <v>7381</v>
      </c>
      <c r="B1007" t="s">
        <v>7382</v>
      </c>
      <c r="C1007">
        <v>2670787840</v>
      </c>
      <c r="D1007" t="s">
        <v>7383</v>
      </c>
      <c r="E1007" t="str">
        <f t="shared" si="45"/>
        <v>1272.HK</v>
      </c>
      <c r="F1007">
        <f t="shared" si="46"/>
        <v>7</v>
      </c>
      <c r="G1007" t="s">
        <v>50</v>
      </c>
      <c r="H1007" t="s">
        <v>51</v>
      </c>
      <c r="I1007">
        <v>20</v>
      </c>
      <c r="J1007" t="s">
        <v>32</v>
      </c>
      <c r="K1007">
        <v>3.78</v>
      </c>
      <c r="L1007">
        <v>3.78</v>
      </c>
      <c r="M1007" s="2" t="s">
        <v>7384</v>
      </c>
      <c r="N1007" s="2">
        <f t="shared" si="47"/>
        <v>42689</v>
      </c>
      <c r="O1007">
        <v>540000000</v>
      </c>
    </row>
    <row r="1008" spans="1:15">
      <c r="A1008" t="s">
        <v>5757</v>
      </c>
      <c r="B1008" t="s">
        <v>5758</v>
      </c>
      <c r="C1008">
        <v>195050000</v>
      </c>
      <c r="D1008" t="s">
        <v>5759</v>
      </c>
      <c r="E1008" t="str">
        <f t="shared" si="45"/>
        <v>1273.HK</v>
      </c>
      <c r="F1008">
        <f t="shared" si="46"/>
        <v>7</v>
      </c>
      <c r="G1008" t="s">
        <v>24</v>
      </c>
      <c r="H1008" t="s">
        <v>24</v>
      </c>
      <c r="I1008">
        <v>40</v>
      </c>
      <c r="J1008" t="s">
        <v>25</v>
      </c>
      <c r="K1008">
        <v>1.03</v>
      </c>
      <c r="L1008">
        <v>1.03</v>
      </c>
      <c r="M1008" s="2" t="s">
        <v>5760</v>
      </c>
      <c r="N1008" s="2">
        <f t="shared" si="47"/>
        <v>41549</v>
      </c>
      <c r="O1008">
        <v>100000000</v>
      </c>
    </row>
    <row r="1009" spans="1:15">
      <c r="A1009" t="s">
        <v>4873</v>
      </c>
      <c r="B1009" t="s">
        <v>4874</v>
      </c>
      <c r="C1009">
        <v>3877799936</v>
      </c>
      <c r="D1009" t="s">
        <v>4875</v>
      </c>
      <c r="E1009" t="str">
        <f t="shared" si="45"/>
        <v>1277.HK</v>
      </c>
      <c r="F1009">
        <f t="shared" si="46"/>
        <v>7</v>
      </c>
      <c r="G1009" t="s">
        <v>390</v>
      </c>
      <c r="H1009" t="s">
        <v>391</v>
      </c>
      <c r="I1009">
        <v>10</v>
      </c>
      <c r="J1009" t="s">
        <v>391</v>
      </c>
      <c r="K1009">
        <v>1.26</v>
      </c>
      <c r="L1009">
        <v>1.26</v>
      </c>
      <c r="M1009" s="2" t="s">
        <v>4876</v>
      </c>
      <c r="N1009" s="2">
        <f t="shared" si="47"/>
        <v>40991</v>
      </c>
      <c r="O1009">
        <v>930000000</v>
      </c>
    </row>
    <row r="1010" spans="1:15">
      <c r="A1010" t="s">
        <v>8527</v>
      </c>
      <c r="B1010" t="s">
        <v>8528</v>
      </c>
      <c r="C1010">
        <v>544669824</v>
      </c>
      <c r="D1010" t="s">
        <v>8529</v>
      </c>
      <c r="E1010" t="str">
        <f t="shared" si="45"/>
        <v>1278.HK</v>
      </c>
      <c r="F1010">
        <f t="shared" si="46"/>
        <v>7</v>
      </c>
      <c r="G1010" t="s">
        <v>89</v>
      </c>
      <c r="H1010" t="s">
        <v>89</v>
      </c>
      <c r="I1010">
        <v>60</v>
      </c>
      <c r="J1010" t="s">
        <v>90</v>
      </c>
      <c r="K1010" t="s">
        <v>11</v>
      </c>
      <c r="L1010">
        <v>0.35</v>
      </c>
      <c r="M1010" s="2" t="s">
        <v>11</v>
      </c>
      <c r="N1010" s="2"/>
      <c r="O1010" t="s">
        <v>11</v>
      </c>
    </row>
    <row r="1011" spans="1:15">
      <c r="A1011" t="s">
        <v>3158</v>
      </c>
      <c r="B1011" t="s">
        <v>3159</v>
      </c>
      <c r="C1011">
        <v>195158976</v>
      </c>
      <c r="D1011" t="s">
        <v>3160</v>
      </c>
      <c r="E1011" t="str">
        <f t="shared" si="45"/>
        <v>1280.HK</v>
      </c>
      <c r="F1011">
        <f t="shared" si="46"/>
        <v>7</v>
      </c>
      <c r="G1011" t="s">
        <v>78</v>
      </c>
      <c r="H1011" t="s">
        <v>79</v>
      </c>
      <c r="I1011">
        <v>25</v>
      </c>
      <c r="J1011" t="s">
        <v>80</v>
      </c>
      <c r="K1011">
        <v>1.69</v>
      </c>
      <c r="L1011">
        <v>20</v>
      </c>
      <c r="M1011" s="2" t="s">
        <v>3161</v>
      </c>
      <c r="N1011" s="2">
        <f t="shared" si="47"/>
        <v>40262</v>
      </c>
      <c r="O1011">
        <v>319800000</v>
      </c>
    </row>
    <row r="1012" spans="1:15">
      <c r="A1012" t="s">
        <v>658</v>
      </c>
      <c r="B1012" t="s">
        <v>659</v>
      </c>
      <c r="C1012">
        <v>95014656</v>
      </c>
      <c r="D1012" t="s">
        <v>660</v>
      </c>
      <c r="E1012" t="str">
        <f t="shared" si="45"/>
        <v>1281.HK</v>
      </c>
      <c r="F1012">
        <f t="shared" si="46"/>
        <v>7</v>
      </c>
      <c r="G1012" t="s">
        <v>602</v>
      </c>
      <c r="H1012" t="s">
        <v>117</v>
      </c>
      <c r="I1012">
        <v>55</v>
      </c>
      <c r="J1012" t="s">
        <v>117</v>
      </c>
      <c r="K1012">
        <v>0.9</v>
      </c>
      <c r="L1012">
        <v>1.37</v>
      </c>
      <c r="M1012" s="2" t="s">
        <v>661</v>
      </c>
      <c r="N1012" s="2">
        <f t="shared" si="47"/>
        <v>40920</v>
      </c>
      <c r="O1012">
        <v>150000000</v>
      </c>
    </row>
    <row r="1013" spans="1:15">
      <c r="A1013" t="s">
        <v>6446</v>
      </c>
      <c r="B1013" t="s">
        <v>6447</v>
      </c>
      <c r="C1013">
        <v>564000000</v>
      </c>
      <c r="D1013" t="s">
        <v>6448</v>
      </c>
      <c r="E1013" t="str">
        <f t="shared" si="45"/>
        <v>1282.HK</v>
      </c>
      <c r="F1013">
        <f t="shared" si="46"/>
        <v>7</v>
      </c>
      <c r="G1013" t="s">
        <v>67</v>
      </c>
      <c r="H1013" t="s">
        <v>24</v>
      </c>
      <c r="I1013">
        <v>40</v>
      </c>
      <c r="J1013" t="s">
        <v>25</v>
      </c>
      <c r="K1013">
        <v>0.95</v>
      </c>
      <c r="L1013">
        <v>0.34</v>
      </c>
      <c r="M1013" s="2" t="s">
        <v>6449</v>
      </c>
      <c r="N1013" s="2">
        <f t="shared" si="47"/>
        <v>40527</v>
      </c>
      <c r="O1013">
        <v>861000000</v>
      </c>
    </row>
    <row r="1014" spans="1:15">
      <c r="A1014" t="s">
        <v>10260</v>
      </c>
      <c r="B1014" t="s">
        <v>10261</v>
      </c>
      <c r="C1014">
        <v>856000000</v>
      </c>
      <c r="D1014" t="s">
        <v>10262</v>
      </c>
      <c r="E1014" t="str">
        <f t="shared" si="45"/>
        <v>1283.HK</v>
      </c>
      <c r="F1014">
        <f t="shared" si="46"/>
        <v>7</v>
      </c>
      <c r="G1014" t="s">
        <v>122</v>
      </c>
      <c r="H1014" t="s">
        <v>45</v>
      </c>
      <c r="I1014">
        <v>20</v>
      </c>
      <c r="J1014" t="s">
        <v>32</v>
      </c>
      <c r="K1014">
        <v>0.73</v>
      </c>
      <c r="L1014">
        <v>0.73</v>
      </c>
      <c r="M1014" s="2" t="s">
        <v>7742</v>
      </c>
      <c r="N1014" s="2">
        <f t="shared" si="47"/>
        <v>43756</v>
      </c>
      <c r="O1014">
        <v>200000000</v>
      </c>
    </row>
    <row r="1015" spans="1:15">
      <c r="A1015" t="s">
        <v>3818</v>
      </c>
      <c r="B1015" t="s">
        <v>3819</v>
      </c>
      <c r="C1015" t="s">
        <v>11</v>
      </c>
      <c r="D1015" t="s">
        <v>3820</v>
      </c>
      <c r="E1015" t="str">
        <f t="shared" si="45"/>
        <v>1284.HK</v>
      </c>
      <c r="F1015">
        <f t="shared" si="46"/>
        <v>7</v>
      </c>
      <c r="G1015" t="s">
        <v>172</v>
      </c>
      <c r="H1015" t="s">
        <v>172</v>
      </c>
      <c r="I1015" t="s">
        <v>11</v>
      </c>
      <c r="J1015" t="s">
        <v>172</v>
      </c>
      <c r="K1015">
        <v>0.92</v>
      </c>
      <c r="L1015">
        <v>0.92</v>
      </c>
      <c r="M1015" s="2" t="s">
        <v>11</v>
      </c>
      <c r="N1015" s="2"/>
      <c r="O1015">
        <v>150000000</v>
      </c>
    </row>
    <row r="1016" spans="1:15">
      <c r="A1016" t="s">
        <v>5178</v>
      </c>
      <c r="B1016" t="s">
        <v>5179</v>
      </c>
      <c r="C1016">
        <v>522900000</v>
      </c>
      <c r="D1016" t="s">
        <v>5180</v>
      </c>
      <c r="E1016" t="str">
        <f t="shared" si="45"/>
        <v>1285.HK</v>
      </c>
      <c r="F1016">
        <f t="shared" si="46"/>
        <v>7</v>
      </c>
      <c r="G1016" t="s">
        <v>95</v>
      </c>
      <c r="H1016" t="s">
        <v>57</v>
      </c>
      <c r="I1016">
        <v>30</v>
      </c>
      <c r="J1016" t="s">
        <v>58</v>
      </c>
      <c r="K1016">
        <v>3.7</v>
      </c>
      <c r="L1016">
        <v>3.7</v>
      </c>
      <c r="M1016" s="2" t="s">
        <v>5181</v>
      </c>
      <c r="N1016" s="2">
        <f t="shared" si="47"/>
        <v>41907</v>
      </c>
      <c r="O1016">
        <v>100000000</v>
      </c>
    </row>
    <row r="1017" spans="1:15">
      <c r="A1017" t="s">
        <v>5440</v>
      </c>
      <c r="B1017" t="s">
        <v>5441</v>
      </c>
      <c r="C1017">
        <v>4844004352</v>
      </c>
      <c r="D1017" t="s">
        <v>5442</v>
      </c>
      <c r="E1017" t="str">
        <f t="shared" si="45"/>
        <v>1286.HK</v>
      </c>
      <c r="F1017">
        <f t="shared" si="46"/>
        <v>7</v>
      </c>
      <c r="G1017" t="s">
        <v>44</v>
      </c>
      <c r="H1017" t="s">
        <v>45</v>
      </c>
      <c r="I1017">
        <v>20</v>
      </c>
      <c r="J1017" t="s">
        <v>32</v>
      </c>
      <c r="K1017">
        <v>3</v>
      </c>
      <c r="L1017">
        <v>3</v>
      </c>
      <c r="M1017" s="2" t="s">
        <v>1291</v>
      </c>
      <c r="N1017" s="2">
        <f t="shared" si="47"/>
        <v>43644</v>
      </c>
      <c r="O1017">
        <v>333300000</v>
      </c>
    </row>
    <row r="1018" spans="1:15">
      <c r="A1018" t="s">
        <v>10211</v>
      </c>
      <c r="B1018" t="s">
        <v>10212</v>
      </c>
      <c r="C1018">
        <v>1343697715200</v>
      </c>
      <c r="D1018" t="s">
        <v>10213</v>
      </c>
      <c r="E1018" t="str">
        <f t="shared" si="45"/>
        <v>1288.HK</v>
      </c>
      <c r="F1018">
        <f t="shared" si="46"/>
        <v>7</v>
      </c>
      <c r="G1018" t="s">
        <v>111</v>
      </c>
      <c r="H1018" t="s">
        <v>111</v>
      </c>
      <c r="I1018">
        <v>40</v>
      </c>
      <c r="J1018" t="s">
        <v>25</v>
      </c>
      <c r="K1018">
        <v>3.2</v>
      </c>
      <c r="L1018">
        <v>3.56</v>
      </c>
      <c r="M1018" s="2" t="s">
        <v>10214</v>
      </c>
      <c r="N1018" s="2">
        <f t="shared" si="47"/>
        <v>40375</v>
      </c>
      <c r="O1018">
        <v>25411799040</v>
      </c>
    </row>
    <row r="1019" spans="1:15">
      <c r="A1019" t="s">
        <v>712</v>
      </c>
      <c r="B1019" t="s">
        <v>713</v>
      </c>
      <c r="C1019">
        <v>89600000</v>
      </c>
      <c r="D1019" t="s">
        <v>714</v>
      </c>
      <c r="E1019" t="str">
        <f t="shared" si="45"/>
        <v>1289.HK</v>
      </c>
      <c r="F1019">
        <f t="shared" si="46"/>
        <v>7</v>
      </c>
      <c r="G1019" t="s">
        <v>44</v>
      </c>
      <c r="H1019" t="s">
        <v>45</v>
      </c>
      <c r="I1019">
        <v>20</v>
      </c>
      <c r="J1019" t="s">
        <v>32</v>
      </c>
      <c r="K1019">
        <v>7.72</v>
      </c>
      <c r="L1019">
        <v>7.72</v>
      </c>
      <c r="M1019" s="2" t="s">
        <v>715</v>
      </c>
      <c r="N1019" s="2">
        <f t="shared" si="47"/>
        <v>41954</v>
      </c>
      <c r="O1019">
        <v>32000000</v>
      </c>
    </row>
    <row r="1020" spans="1:15">
      <c r="A1020" t="s">
        <v>8724</v>
      </c>
      <c r="B1020" t="s">
        <v>8725</v>
      </c>
      <c r="C1020">
        <v>1144851712</v>
      </c>
      <c r="D1020" t="s">
        <v>8726</v>
      </c>
      <c r="E1020" t="str">
        <f t="shared" si="45"/>
        <v>1290.HK</v>
      </c>
      <c r="F1020">
        <f t="shared" si="46"/>
        <v>7</v>
      </c>
      <c r="G1020" t="s">
        <v>23</v>
      </c>
      <c r="H1020" t="s">
        <v>24</v>
      </c>
      <c r="I1020">
        <v>40</v>
      </c>
      <c r="J1020" t="s">
        <v>25</v>
      </c>
      <c r="K1020">
        <v>2.1800000000000002</v>
      </c>
      <c r="L1020">
        <v>1.1000000000000001</v>
      </c>
      <c r="M1020" s="2" t="s">
        <v>8727</v>
      </c>
      <c r="N1020" s="2">
        <f t="shared" si="47"/>
        <v>41575</v>
      </c>
      <c r="O1020">
        <v>375236000</v>
      </c>
    </row>
    <row r="1021" spans="1:15">
      <c r="A1021" t="s">
        <v>9217</v>
      </c>
      <c r="B1021" t="s">
        <v>9218</v>
      </c>
      <c r="C1021">
        <v>298197760</v>
      </c>
      <c r="D1021" t="s">
        <v>9219</v>
      </c>
      <c r="E1021" t="str">
        <f t="shared" si="45"/>
        <v>1292.HK</v>
      </c>
      <c r="F1021">
        <f t="shared" si="46"/>
        <v>7</v>
      </c>
      <c r="G1021" t="s">
        <v>30</v>
      </c>
      <c r="H1021" t="s">
        <v>31</v>
      </c>
      <c r="I1021">
        <v>20</v>
      </c>
      <c r="J1021" t="s">
        <v>32</v>
      </c>
      <c r="K1021">
        <v>2.7</v>
      </c>
      <c r="L1021">
        <v>2.7</v>
      </c>
      <c r="M1021" s="2" t="s">
        <v>9220</v>
      </c>
      <c r="N1021" s="2">
        <f t="shared" si="47"/>
        <v>38771</v>
      </c>
      <c r="O1021">
        <v>55000000</v>
      </c>
    </row>
    <row r="1022" spans="1:15">
      <c r="A1022" t="s">
        <v>6324</v>
      </c>
      <c r="B1022" t="s">
        <v>6325</v>
      </c>
      <c r="C1022">
        <v>893816128</v>
      </c>
      <c r="D1022" t="s">
        <v>6326</v>
      </c>
      <c r="E1022" t="str">
        <f t="shared" si="45"/>
        <v>1293.HK</v>
      </c>
      <c r="F1022">
        <f t="shared" si="46"/>
        <v>7</v>
      </c>
      <c r="G1022" t="s">
        <v>78</v>
      </c>
      <c r="H1022" t="s">
        <v>79</v>
      </c>
      <c r="I1022">
        <v>25</v>
      </c>
      <c r="J1022" t="s">
        <v>80</v>
      </c>
      <c r="K1022">
        <v>8.5</v>
      </c>
      <c r="L1022">
        <v>3.5</v>
      </c>
      <c r="M1022" s="2" t="s">
        <v>6327</v>
      </c>
      <c r="N1022" s="2">
        <f t="shared" si="47"/>
        <v>40891</v>
      </c>
      <c r="O1022">
        <v>379320000</v>
      </c>
    </row>
    <row r="1023" spans="1:15">
      <c r="A1023" t="s">
        <v>2236</v>
      </c>
      <c r="B1023" t="s">
        <v>2237</v>
      </c>
      <c r="C1023">
        <v>415610752</v>
      </c>
      <c r="D1023" t="s">
        <v>2238</v>
      </c>
      <c r="E1023" t="str">
        <f t="shared" si="45"/>
        <v>1297.HK</v>
      </c>
      <c r="F1023">
        <f t="shared" si="46"/>
        <v>7</v>
      </c>
      <c r="G1023" t="s">
        <v>396</v>
      </c>
      <c r="H1023" t="s">
        <v>397</v>
      </c>
      <c r="I1023">
        <v>45</v>
      </c>
      <c r="J1023" t="s">
        <v>39</v>
      </c>
      <c r="K1023">
        <v>1.45</v>
      </c>
      <c r="L1023">
        <v>1.2082999999999999</v>
      </c>
      <c r="M1023" s="2" t="s">
        <v>2239</v>
      </c>
      <c r="N1023" s="2">
        <f t="shared" si="47"/>
        <v>41464</v>
      </c>
      <c r="O1023">
        <v>300000000</v>
      </c>
    </row>
    <row r="1024" spans="1:15">
      <c r="A1024" t="s">
        <v>317</v>
      </c>
      <c r="B1024" t="s">
        <v>318</v>
      </c>
      <c r="C1024">
        <v>245138928</v>
      </c>
      <c r="D1024" t="s">
        <v>319</v>
      </c>
      <c r="E1024" t="str">
        <f t="shared" si="45"/>
        <v>1298.HK</v>
      </c>
      <c r="F1024">
        <f t="shared" si="46"/>
        <v>7</v>
      </c>
      <c r="G1024" t="s">
        <v>320</v>
      </c>
      <c r="H1024" t="s">
        <v>17</v>
      </c>
      <c r="I1024">
        <v>35</v>
      </c>
      <c r="J1024" t="s">
        <v>18</v>
      </c>
      <c r="K1024">
        <v>0.4</v>
      </c>
      <c r="L1024">
        <v>3.2669999999999999</v>
      </c>
      <c r="M1024" s="2" t="s">
        <v>321</v>
      </c>
      <c r="N1024" s="2">
        <f t="shared" si="47"/>
        <v>38180</v>
      </c>
      <c r="O1024">
        <v>40000000</v>
      </c>
    </row>
    <row r="1025" spans="1:15">
      <c r="A1025" t="s">
        <v>10200</v>
      </c>
      <c r="B1025" t="s">
        <v>10201</v>
      </c>
      <c r="C1025">
        <v>929831321600</v>
      </c>
      <c r="D1025" t="s">
        <v>10202</v>
      </c>
      <c r="E1025" t="str">
        <f t="shared" si="45"/>
        <v>1299.HK</v>
      </c>
      <c r="F1025">
        <f t="shared" si="46"/>
        <v>7</v>
      </c>
      <c r="G1025" t="s">
        <v>155</v>
      </c>
      <c r="H1025" t="s">
        <v>155</v>
      </c>
      <c r="I1025">
        <v>40</v>
      </c>
      <c r="J1025" t="s">
        <v>25</v>
      </c>
      <c r="K1025">
        <v>19.68</v>
      </c>
      <c r="L1025">
        <v>30.3</v>
      </c>
      <c r="M1025" s="2" t="s">
        <v>10203</v>
      </c>
      <c r="N1025" s="2">
        <f t="shared" si="47"/>
        <v>40480</v>
      </c>
      <c r="O1025">
        <v>7028899840</v>
      </c>
    </row>
    <row r="1026" spans="1:15">
      <c r="A1026" t="s">
        <v>1341</v>
      </c>
      <c r="B1026" t="s">
        <v>1342</v>
      </c>
      <c r="C1026">
        <v>895750016</v>
      </c>
      <c r="D1026" t="s">
        <v>1343</v>
      </c>
      <c r="E1026" t="str">
        <f t="shared" ref="E1026:E1089" si="48">_xlfn.CONCAT(TEXT(INT(LEFT(D1026,8)),"0000"),".HK")</f>
        <v>1300.HK</v>
      </c>
      <c r="F1026">
        <f t="shared" si="46"/>
        <v>7</v>
      </c>
      <c r="G1026" t="s">
        <v>37</v>
      </c>
      <c r="H1026" t="s">
        <v>38</v>
      </c>
      <c r="I1026">
        <v>45</v>
      </c>
      <c r="J1026" t="s">
        <v>39</v>
      </c>
      <c r="K1026">
        <v>1.2</v>
      </c>
      <c r="L1026">
        <v>3.15</v>
      </c>
      <c r="M1026" s="2" t="s">
        <v>1344</v>
      </c>
      <c r="N1026" s="2">
        <f t="shared" si="47"/>
        <v>40987</v>
      </c>
      <c r="O1026">
        <v>250000000</v>
      </c>
    </row>
    <row r="1027" spans="1:15">
      <c r="A1027" t="s">
        <v>7443</v>
      </c>
      <c r="B1027" t="s">
        <v>7444</v>
      </c>
      <c r="C1027">
        <v>620225792</v>
      </c>
      <c r="D1027" t="s">
        <v>7445</v>
      </c>
      <c r="E1027" t="str">
        <f t="shared" si="48"/>
        <v>1301.HK</v>
      </c>
      <c r="F1027">
        <f t="shared" ref="F1027:F1090" si="49">LEN(E1027)</f>
        <v>7</v>
      </c>
      <c r="G1027" t="s">
        <v>44</v>
      </c>
      <c r="H1027" t="s">
        <v>45</v>
      </c>
      <c r="I1027">
        <v>20</v>
      </c>
      <c r="J1027" t="s">
        <v>32</v>
      </c>
      <c r="K1027">
        <v>2.2799999999999998</v>
      </c>
      <c r="L1027">
        <v>2.2799999999999998</v>
      </c>
      <c r="M1027" s="2" t="s">
        <v>316</v>
      </c>
      <c r="N1027" s="2">
        <f t="shared" ref="N1027:N1090" si="50">DATEVALUE(M1027)</f>
        <v>42151</v>
      </c>
      <c r="O1027">
        <v>150000000</v>
      </c>
    </row>
    <row r="1028" spans="1:15">
      <c r="A1028" t="s">
        <v>4515</v>
      </c>
      <c r="B1028" t="s">
        <v>4516</v>
      </c>
      <c r="C1028">
        <v>13843796992</v>
      </c>
      <c r="D1028" t="s">
        <v>4517</v>
      </c>
      <c r="E1028" t="str">
        <f t="shared" si="48"/>
        <v>1302.HK</v>
      </c>
      <c r="F1028">
        <f t="shared" si="49"/>
        <v>7</v>
      </c>
      <c r="G1028" t="s">
        <v>16</v>
      </c>
      <c r="H1028" t="s">
        <v>17</v>
      </c>
      <c r="I1028">
        <v>35</v>
      </c>
      <c r="J1028" t="s">
        <v>18</v>
      </c>
      <c r="K1028">
        <v>2</v>
      </c>
      <c r="L1028">
        <v>3.2368000000000001</v>
      </c>
      <c r="M1028" s="2" t="s">
        <v>4518</v>
      </c>
      <c r="N1028" s="2">
        <f t="shared" si="50"/>
        <v>40857</v>
      </c>
      <c r="O1028">
        <v>125000000</v>
      </c>
    </row>
    <row r="1029" spans="1:15">
      <c r="A1029" t="s">
        <v>5571</v>
      </c>
      <c r="B1029" t="s">
        <v>5572</v>
      </c>
      <c r="C1029">
        <v>403380000</v>
      </c>
      <c r="D1029" t="s">
        <v>5573</v>
      </c>
      <c r="E1029" t="str">
        <f t="shared" si="48"/>
        <v>1303.HK</v>
      </c>
      <c r="F1029">
        <f t="shared" si="49"/>
        <v>7</v>
      </c>
      <c r="G1029" t="s">
        <v>72</v>
      </c>
      <c r="H1029" t="s">
        <v>73</v>
      </c>
      <c r="I1029">
        <v>15</v>
      </c>
      <c r="J1029" t="s">
        <v>73</v>
      </c>
      <c r="K1029">
        <v>1.7</v>
      </c>
      <c r="L1029">
        <v>1.4111</v>
      </c>
      <c r="M1029" s="2" t="s">
        <v>661</v>
      </c>
      <c r="N1029" s="2">
        <f t="shared" si="50"/>
        <v>40920</v>
      </c>
      <c r="O1029">
        <v>250000000</v>
      </c>
    </row>
    <row r="1030" spans="1:15">
      <c r="A1030" t="s">
        <v>1016</v>
      </c>
      <c r="B1030" t="s">
        <v>1017</v>
      </c>
      <c r="C1030">
        <v>303220512</v>
      </c>
      <c r="D1030" t="s">
        <v>1018</v>
      </c>
      <c r="E1030" t="str">
        <f t="shared" si="48"/>
        <v>1305.HK</v>
      </c>
      <c r="F1030">
        <f t="shared" si="49"/>
        <v>7</v>
      </c>
      <c r="G1030" t="s">
        <v>594</v>
      </c>
      <c r="H1030" t="s">
        <v>594</v>
      </c>
      <c r="I1030">
        <v>45</v>
      </c>
      <c r="J1030" t="s">
        <v>39</v>
      </c>
      <c r="K1030">
        <v>3.68</v>
      </c>
      <c r="L1030">
        <v>2.0499999999999998</v>
      </c>
      <c r="M1030" s="2" t="s">
        <v>1019</v>
      </c>
      <c r="N1030" s="2">
        <f t="shared" si="50"/>
        <v>41961</v>
      </c>
      <c r="O1030">
        <v>50000000</v>
      </c>
    </row>
    <row r="1031" spans="1:15">
      <c r="A1031" t="s">
        <v>2206</v>
      </c>
      <c r="B1031" t="s">
        <v>2207</v>
      </c>
      <c r="C1031">
        <v>41419706368</v>
      </c>
      <c r="D1031" t="s">
        <v>2208</v>
      </c>
      <c r="E1031" t="str">
        <f t="shared" si="48"/>
        <v>1308.HK</v>
      </c>
      <c r="F1031">
        <f t="shared" si="49"/>
        <v>7</v>
      </c>
      <c r="G1031" t="s">
        <v>336</v>
      </c>
      <c r="H1031" t="s">
        <v>31</v>
      </c>
      <c r="I1031">
        <v>20</v>
      </c>
      <c r="J1031" t="s">
        <v>32</v>
      </c>
      <c r="K1031">
        <v>4.78</v>
      </c>
      <c r="L1031">
        <v>4.78</v>
      </c>
      <c r="M1031" s="2" t="s">
        <v>2209</v>
      </c>
      <c r="N1031" s="2">
        <f t="shared" si="50"/>
        <v>40457</v>
      </c>
      <c r="O1031">
        <v>650000000</v>
      </c>
    </row>
    <row r="1032" spans="1:15">
      <c r="A1032" t="s">
        <v>5822</v>
      </c>
      <c r="B1032" t="s">
        <v>5823</v>
      </c>
      <c r="C1032">
        <v>5652993024</v>
      </c>
      <c r="D1032" t="s">
        <v>5824</v>
      </c>
      <c r="E1032" t="str">
        <f t="shared" si="48"/>
        <v>1310.HK</v>
      </c>
      <c r="F1032">
        <f t="shared" si="49"/>
        <v>7</v>
      </c>
      <c r="G1032" t="s">
        <v>3488</v>
      </c>
      <c r="H1032" t="s">
        <v>2164</v>
      </c>
      <c r="I1032">
        <v>50</v>
      </c>
      <c r="J1032" t="s">
        <v>187</v>
      </c>
      <c r="K1032">
        <v>9</v>
      </c>
      <c r="L1032">
        <v>8.0500000000000007</v>
      </c>
      <c r="M1032" s="2" t="s">
        <v>5825</v>
      </c>
      <c r="N1032" s="2">
        <f t="shared" si="50"/>
        <v>42075</v>
      </c>
      <c r="O1032">
        <v>644867008</v>
      </c>
    </row>
    <row r="1033" spans="1:15">
      <c r="A1033" t="s">
        <v>4775</v>
      </c>
      <c r="B1033" t="s">
        <v>4776</v>
      </c>
      <c r="C1033">
        <v>195600016</v>
      </c>
      <c r="D1033" t="s">
        <v>4777</v>
      </c>
      <c r="E1033" t="str">
        <f t="shared" si="48"/>
        <v>1312.HK</v>
      </c>
      <c r="F1033">
        <f t="shared" si="49"/>
        <v>7</v>
      </c>
      <c r="G1033" t="s">
        <v>100</v>
      </c>
      <c r="H1033" t="s">
        <v>101</v>
      </c>
      <c r="I1033">
        <v>35</v>
      </c>
      <c r="J1033" t="s">
        <v>18</v>
      </c>
      <c r="K1033">
        <v>1</v>
      </c>
      <c r="L1033">
        <v>0.16270000000000001</v>
      </c>
      <c r="M1033" s="2" t="s">
        <v>4778</v>
      </c>
      <c r="N1033" s="2">
        <f t="shared" si="50"/>
        <v>40926</v>
      </c>
      <c r="O1033">
        <v>165000000</v>
      </c>
    </row>
    <row r="1034" spans="1:15">
      <c r="A1034" t="s">
        <v>8379</v>
      </c>
      <c r="B1034" t="s">
        <v>8380</v>
      </c>
      <c r="C1034">
        <v>21158301696</v>
      </c>
      <c r="D1034" t="s">
        <v>8381</v>
      </c>
      <c r="E1034" t="str">
        <f t="shared" si="48"/>
        <v>1313.HK</v>
      </c>
      <c r="F1034">
        <f t="shared" si="49"/>
        <v>7</v>
      </c>
      <c r="G1034" t="s">
        <v>180</v>
      </c>
      <c r="H1034" t="s">
        <v>73</v>
      </c>
      <c r="I1034">
        <v>15</v>
      </c>
      <c r="J1034" t="s">
        <v>73</v>
      </c>
      <c r="K1034">
        <v>3.9</v>
      </c>
      <c r="L1034">
        <v>9.3000000000000007</v>
      </c>
      <c r="M1034" s="2" t="s">
        <v>8382</v>
      </c>
      <c r="N1034" s="2">
        <f t="shared" si="50"/>
        <v>40092</v>
      </c>
      <c r="O1034">
        <v>1638000000</v>
      </c>
    </row>
    <row r="1035" spans="1:15">
      <c r="A1035" t="s">
        <v>1292</v>
      </c>
      <c r="B1035" t="s">
        <v>1293</v>
      </c>
      <c r="C1035">
        <v>324582080</v>
      </c>
      <c r="D1035" t="s">
        <v>1294</v>
      </c>
      <c r="E1035" t="str">
        <f t="shared" si="48"/>
        <v>1314.HK</v>
      </c>
      <c r="F1035">
        <f t="shared" si="49"/>
        <v>7</v>
      </c>
      <c r="G1035" t="s">
        <v>341</v>
      </c>
      <c r="H1035" t="s">
        <v>342</v>
      </c>
      <c r="I1035">
        <v>25</v>
      </c>
      <c r="J1035" t="s">
        <v>80</v>
      </c>
      <c r="K1035">
        <v>2.27</v>
      </c>
      <c r="L1035">
        <v>3.41</v>
      </c>
      <c r="M1035" s="2" t="s">
        <v>1295</v>
      </c>
      <c r="N1035" s="2">
        <f t="shared" si="50"/>
        <v>41239</v>
      </c>
      <c r="O1035">
        <v>333334016</v>
      </c>
    </row>
    <row r="1036" spans="1:15">
      <c r="A1036" t="s">
        <v>6239</v>
      </c>
      <c r="B1036" t="s">
        <v>6240</v>
      </c>
      <c r="C1036">
        <v>71999992</v>
      </c>
      <c r="D1036" t="s">
        <v>6241</v>
      </c>
      <c r="E1036" t="str">
        <f t="shared" si="48"/>
        <v>1315.HK</v>
      </c>
      <c r="F1036">
        <f t="shared" si="49"/>
        <v>7</v>
      </c>
      <c r="G1036" t="s">
        <v>122</v>
      </c>
      <c r="H1036" t="s">
        <v>45</v>
      </c>
      <c r="I1036">
        <v>20</v>
      </c>
      <c r="J1036" t="s">
        <v>32</v>
      </c>
      <c r="K1036">
        <v>1.2</v>
      </c>
      <c r="L1036">
        <v>4.5021000000000004</v>
      </c>
      <c r="M1036" s="2" t="s">
        <v>4778</v>
      </c>
      <c r="N1036" s="2">
        <f t="shared" si="50"/>
        <v>40926</v>
      </c>
      <c r="O1036">
        <v>75000000</v>
      </c>
    </row>
    <row r="1037" spans="1:15">
      <c r="A1037" t="s">
        <v>3759</v>
      </c>
      <c r="B1037" t="s">
        <v>3760</v>
      </c>
      <c r="C1037">
        <v>13402462208</v>
      </c>
      <c r="D1037" t="s">
        <v>3761</v>
      </c>
      <c r="E1037" t="str">
        <f t="shared" si="48"/>
        <v>1316.HK</v>
      </c>
      <c r="F1037">
        <f t="shared" si="49"/>
        <v>7</v>
      </c>
      <c r="G1037" t="s">
        <v>235</v>
      </c>
      <c r="H1037" t="s">
        <v>236</v>
      </c>
      <c r="I1037">
        <v>25</v>
      </c>
      <c r="J1037" t="s">
        <v>80</v>
      </c>
      <c r="K1037">
        <v>2.8</v>
      </c>
      <c r="L1037">
        <v>8.08</v>
      </c>
      <c r="M1037" s="2" t="s">
        <v>3762</v>
      </c>
      <c r="N1037" s="2">
        <f t="shared" si="50"/>
        <v>41554</v>
      </c>
      <c r="O1037">
        <v>720000000</v>
      </c>
    </row>
    <row r="1038" spans="1:15">
      <c r="A1038" t="s">
        <v>8619</v>
      </c>
      <c r="B1038" t="s">
        <v>8620</v>
      </c>
      <c r="C1038">
        <v>1063338944</v>
      </c>
      <c r="D1038" t="s">
        <v>8621</v>
      </c>
      <c r="E1038" t="str">
        <f t="shared" si="48"/>
        <v>1317.HK</v>
      </c>
      <c r="F1038">
        <f t="shared" si="49"/>
        <v>7</v>
      </c>
      <c r="G1038" t="s">
        <v>796</v>
      </c>
      <c r="H1038" t="s">
        <v>342</v>
      </c>
      <c r="I1038">
        <v>25</v>
      </c>
      <c r="J1038" t="s">
        <v>80</v>
      </c>
      <c r="K1038">
        <v>2.88</v>
      </c>
      <c r="L1038">
        <v>4.55</v>
      </c>
      <c r="M1038" s="2" t="s">
        <v>7097</v>
      </c>
      <c r="N1038" s="2">
        <f t="shared" si="50"/>
        <v>41971</v>
      </c>
      <c r="O1038">
        <v>334000000</v>
      </c>
    </row>
    <row r="1039" spans="1:15">
      <c r="A1039" t="s">
        <v>3659</v>
      </c>
      <c r="B1039" t="s">
        <v>3660</v>
      </c>
      <c r="C1039">
        <v>510717632</v>
      </c>
      <c r="D1039" t="s">
        <v>3661</v>
      </c>
      <c r="E1039" t="str">
        <f t="shared" si="48"/>
        <v>1319.HK</v>
      </c>
      <c r="F1039">
        <f t="shared" si="49"/>
        <v>7</v>
      </c>
      <c r="G1039" t="s">
        <v>23</v>
      </c>
      <c r="H1039" t="s">
        <v>24</v>
      </c>
      <c r="I1039">
        <v>40</v>
      </c>
      <c r="J1039" t="s">
        <v>25</v>
      </c>
      <c r="K1039">
        <v>0.98</v>
      </c>
      <c r="L1039">
        <v>0.50749999999999995</v>
      </c>
      <c r="M1039" s="2" t="s">
        <v>3662</v>
      </c>
      <c r="N1039" s="2">
        <f t="shared" si="50"/>
        <v>41345</v>
      </c>
      <c r="O1039">
        <v>100000000</v>
      </c>
    </row>
    <row r="1040" spans="1:15">
      <c r="A1040" t="s">
        <v>8546</v>
      </c>
      <c r="B1040" t="s">
        <v>8547</v>
      </c>
      <c r="C1040">
        <v>2030875648</v>
      </c>
      <c r="D1040" t="s">
        <v>8548</v>
      </c>
      <c r="E1040" t="str">
        <f t="shared" si="48"/>
        <v>1321.HK</v>
      </c>
      <c r="F1040">
        <f t="shared" si="49"/>
        <v>7</v>
      </c>
      <c r="G1040" t="s">
        <v>89</v>
      </c>
      <c r="H1040" t="s">
        <v>89</v>
      </c>
      <c r="I1040">
        <v>60</v>
      </c>
      <c r="J1040" t="s">
        <v>90</v>
      </c>
      <c r="K1040">
        <v>1.3</v>
      </c>
      <c r="L1040">
        <v>1.82</v>
      </c>
      <c r="M1040" s="2" t="s">
        <v>2271</v>
      </c>
      <c r="N1040" s="2">
        <f t="shared" si="50"/>
        <v>41830</v>
      </c>
      <c r="O1040">
        <v>468000000</v>
      </c>
    </row>
    <row r="1041" spans="1:15">
      <c r="A1041" t="s">
        <v>5603</v>
      </c>
      <c r="B1041" t="s">
        <v>5604</v>
      </c>
      <c r="C1041">
        <v>369432640</v>
      </c>
      <c r="D1041" t="s">
        <v>5605</v>
      </c>
      <c r="E1041" t="str">
        <f t="shared" si="48"/>
        <v>1323.HK</v>
      </c>
      <c r="F1041">
        <f t="shared" si="49"/>
        <v>7</v>
      </c>
      <c r="G1041" t="s">
        <v>180</v>
      </c>
      <c r="H1041" t="s">
        <v>73</v>
      </c>
      <c r="I1041">
        <v>15</v>
      </c>
      <c r="J1041" t="s">
        <v>73</v>
      </c>
      <c r="K1041">
        <v>1.95</v>
      </c>
      <c r="L1041">
        <v>0.105</v>
      </c>
      <c r="M1041" s="2" t="s">
        <v>5606</v>
      </c>
      <c r="N1041" s="2">
        <f t="shared" si="50"/>
        <v>40556</v>
      </c>
      <c r="O1041">
        <v>190000000</v>
      </c>
    </row>
    <row r="1042" spans="1:15">
      <c r="A1042" t="s">
        <v>1369</v>
      </c>
      <c r="B1042" t="s">
        <v>1370</v>
      </c>
      <c r="C1042">
        <v>168714896</v>
      </c>
      <c r="D1042" t="s">
        <v>1371</v>
      </c>
      <c r="E1042" t="str">
        <f t="shared" si="48"/>
        <v>1326.HK</v>
      </c>
      <c r="F1042">
        <f t="shared" si="49"/>
        <v>7</v>
      </c>
      <c r="G1042" t="s">
        <v>285</v>
      </c>
      <c r="H1042" t="s">
        <v>186</v>
      </c>
      <c r="I1042">
        <v>50</v>
      </c>
      <c r="J1042" t="s">
        <v>187</v>
      </c>
      <c r="K1042">
        <v>0.9</v>
      </c>
      <c r="L1042">
        <v>0.315</v>
      </c>
      <c r="M1042" s="2" t="s">
        <v>1372</v>
      </c>
      <c r="N1042" s="2">
        <f t="shared" si="50"/>
        <v>41213</v>
      </c>
      <c r="O1042">
        <v>100000000</v>
      </c>
    </row>
    <row r="1043" spans="1:15">
      <c r="A1043" t="s">
        <v>4382</v>
      </c>
      <c r="B1043" t="s">
        <v>4383</v>
      </c>
      <c r="C1043">
        <v>46904832</v>
      </c>
      <c r="D1043" t="s">
        <v>4384</v>
      </c>
      <c r="E1043" t="str">
        <f t="shared" si="48"/>
        <v>1327.HK</v>
      </c>
      <c r="F1043">
        <f t="shared" si="49"/>
        <v>7</v>
      </c>
      <c r="G1043" t="s">
        <v>221</v>
      </c>
      <c r="H1043" t="s">
        <v>222</v>
      </c>
      <c r="I1043">
        <v>25</v>
      </c>
      <c r="J1043" t="s">
        <v>80</v>
      </c>
      <c r="K1043">
        <v>1.1000000000000001</v>
      </c>
      <c r="L1043">
        <v>0.1</v>
      </c>
      <c r="M1043" s="2" t="s">
        <v>4385</v>
      </c>
      <c r="N1043" s="2">
        <f t="shared" si="50"/>
        <v>42034</v>
      </c>
      <c r="O1043">
        <v>260000000</v>
      </c>
    </row>
    <row r="1044" spans="1:15">
      <c r="A1044" t="s">
        <v>6366</v>
      </c>
      <c r="B1044" t="s">
        <v>6367</v>
      </c>
      <c r="C1044">
        <v>482810752</v>
      </c>
      <c r="D1044" t="s">
        <v>6368</v>
      </c>
      <c r="E1044" t="str">
        <f t="shared" si="48"/>
        <v>1328.HK</v>
      </c>
      <c r="F1044">
        <f t="shared" si="49"/>
        <v>7</v>
      </c>
      <c r="G1044" t="s">
        <v>67</v>
      </c>
      <c r="H1044" t="s">
        <v>24</v>
      </c>
      <c r="I1044">
        <v>40</v>
      </c>
      <c r="J1044" t="s">
        <v>25</v>
      </c>
      <c r="K1044">
        <v>1.36</v>
      </c>
      <c r="L1044">
        <v>0.42049999999999998</v>
      </c>
      <c r="M1044" s="2" t="s">
        <v>6369</v>
      </c>
      <c r="N1044" s="2">
        <f t="shared" si="50"/>
        <v>39371</v>
      </c>
      <c r="O1044">
        <v>228000000</v>
      </c>
    </row>
    <row r="1045" spans="1:15">
      <c r="A1045" t="s">
        <v>9715</v>
      </c>
      <c r="B1045" t="s">
        <v>9716</v>
      </c>
      <c r="C1045">
        <v>730769216</v>
      </c>
      <c r="D1045" t="s">
        <v>9717</v>
      </c>
      <c r="E1045" t="str">
        <f t="shared" si="48"/>
        <v>1329.HK</v>
      </c>
      <c r="F1045">
        <f t="shared" si="49"/>
        <v>7</v>
      </c>
      <c r="G1045" t="s">
        <v>89</v>
      </c>
      <c r="H1045" t="s">
        <v>89</v>
      </c>
      <c r="I1045">
        <v>60</v>
      </c>
      <c r="J1045" t="s">
        <v>90</v>
      </c>
      <c r="K1045">
        <v>1.1000000000000001</v>
      </c>
      <c r="L1045">
        <v>1.1000000000000001</v>
      </c>
      <c r="M1045" s="2" t="s">
        <v>9718</v>
      </c>
      <c r="N1045" s="2">
        <f t="shared" si="50"/>
        <v>41001</v>
      </c>
      <c r="O1045">
        <v>50000000</v>
      </c>
    </row>
    <row r="1046" spans="1:15">
      <c r="A1046" t="s">
        <v>7205</v>
      </c>
      <c r="B1046" t="s">
        <v>7206</v>
      </c>
      <c r="C1046">
        <v>9124036608</v>
      </c>
      <c r="D1046" t="s">
        <v>7207</v>
      </c>
      <c r="E1046" t="str">
        <f t="shared" si="48"/>
        <v>1330.HK</v>
      </c>
      <c r="F1046">
        <f t="shared" si="49"/>
        <v>7</v>
      </c>
      <c r="G1046" t="s">
        <v>50</v>
      </c>
      <c r="H1046" t="s">
        <v>51</v>
      </c>
      <c r="I1046">
        <v>20</v>
      </c>
      <c r="J1046" t="s">
        <v>32</v>
      </c>
      <c r="K1046">
        <v>3.45</v>
      </c>
      <c r="L1046">
        <v>3.45</v>
      </c>
      <c r="M1046" s="2" t="s">
        <v>5997</v>
      </c>
      <c r="N1046" s="2">
        <f t="shared" si="50"/>
        <v>41809</v>
      </c>
      <c r="O1046">
        <v>300000000</v>
      </c>
    </row>
    <row r="1047" spans="1:15">
      <c r="A1047" t="s">
        <v>1399</v>
      </c>
      <c r="B1047" t="s">
        <v>1400</v>
      </c>
      <c r="C1047">
        <v>1767749888</v>
      </c>
      <c r="D1047" t="s">
        <v>1401</v>
      </c>
      <c r="E1047" t="str">
        <f t="shared" si="48"/>
        <v>1332.HK</v>
      </c>
      <c r="F1047">
        <f t="shared" si="49"/>
        <v>7</v>
      </c>
      <c r="G1047" t="s">
        <v>212</v>
      </c>
      <c r="H1047" t="s">
        <v>73</v>
      </c>
      <c r="I1047">
        <v>15</v>
      </c>
      <c r="J1047" t="s">
        <v>73</v>
      </c>
      <c r="K1047">
        <v>1.59</v>
      </c>
      <c r="L1047">
        <v>1</v>
      </c>
      <c r="M1047" s="2" t="s">
        <v>1402</v>
      </c>
      <c r="N1047" s="2">
        <f t="shared" si="50"/>
        <v>41102</v>
      </c>
      <c r="O1047">
        <v>14376000</v>
      </c>
    </row>
    <row r="1048" spans="1:15">
      <c r="A1048" t="s">
        <v>2578</v>
      </c>
      <c r="B1048" t="s">
        <v>2579</v>
      </c>
      <c r="C1048">
        <v>231242928</v>
      </c>
      <c r="D1048" t="s">
        <v>2580</v>
      </c>
      <c r="E1048" t="str">
        <f t="shared" si="48"/>
        <v>1335.HK</v>
      </c>
      <c r="F1048">
        <f t="shared" si="49"/>
        <v>7</v>
      </c>
      <c r="G1048" t="s">
        <v>212</v>
      </c>
      <c r="H1048" t="s">
        <v>73</v>
      </c>
      <c r="I1048">
        <v>15</v>
      </c>
      <c r="J1048" t="s">
        <v>73</v>
      </c>
      <c r="K1048">
        <v>1.2</v>
      </c>
      <c r="L1048">
        <v>0.66500000000000004</v>
      </c>
      <c r="M1048" s="2" t="s">
        <v>2581</v>
      </c>
      <c r="N1048" s="2">
        <f t="shared" si="50"/>
        <v>41103</v>
      </c>
      <c r="O1048">
        <v>100000000</v>
      </c>
    </row>
    <row r="1049" spans="1:15">
      <c r="A1049" t="s">
        <v>3844</v>
      </c>
      <c r="B1049" t="s">
        <v>3845</v>
      </c>
      <c r="C1049">
        <v>112782245888</v>
      </c>
      <c r="D1049" t="s">
        <v>3846</v>
      </c>
      <c r="E1049" t="str">
        <f t="shared" si="48"/>
        <v>1336.HK</v>
      </c>
      <c r="F1049">
        <f t="shared" si="49"/>
        <v>7</v>
      </c>
      <c r="G1049" t="s">
        <v>155</v>
      </c>
      <c r="H1049" t="s">
        <v>155</v>
      </c>
      <c r="I1049">
        <v>40</v>
      </c>
      <c r="J1049" t="s">
        <v>25</v>
      </c>
      <c r="K1049">
        <v>28.5</v>
      </c>
      <c r="L1049">
        <v>16.135000000000002</v>
      </c>
      <c r="M1049" s="2" t="s">
        <v>3847</v>
      </c>
      <c r="N1049" s="2">
        <f t="shared" si="50"/>
        <v>40892</v>
      </c>
      <c r="O1049">
        <v>358420992</v>
      </c>
    </row>
    <row r="1050" spans="1:15">
      <c r="A1050" t="s">
        <v>9746</v>
      </c>
      <c r="B1050" t="s">
        <v>9747</v>
      </c>
      <c r="C1050">
        <v>173934240</v>
      </c>
      <c r="D1050" t="s">
        <v>9748</v>
      </c>
      <c r="E1050" t="str">
        <f t="shared" si="48"/>
        <v>1338.HK</v>
      </c>
      <c r="F1050">
        <f t="shared" si="49"/>
        <v>7</v>
      </c>
      <c r="G1050" t="s">
        <v>106</v>
      </c>
      <c r="H1050" t="s">
        <v>107</v>
      </c>
      <c r="I1050">
        <v>30</v>
      </c>
      <c r="J1050" t="s">
        <v>58</v>
      </c>
      <c r="K1050">
        <v>2.38</v>
      </c>
      <c r="L1050">
        <v>5.0999999999999996</v>
      </c>
      <c r="M1050" s="2" t="s">
        <v>8422</v>
      </c>
      <c r="N1050" s="2">
        <f t="shared" si="50"/>
        <v>39997</v>
      </c>
      <c r="O1050">
        <v>700000000</v>
      </c>
    </row>
    <row r="1051" spans="1:15">
      <c r="A1051" t="s">
        <v>3461</v>
      </c>
      <c r="B1051" t="s">
        <v>3462</v>
      </c>
      <c r="C1051">
        <v>260679548928</v>
      </c>
      <c r="D1051" t="s">
        <v>3463</v>
      </c>
      <c r="E1051" t="str">
        <f t="shared" si="48"/>
        <v>1339.HK</v>
      </c>
      <c r="F1051">
        <f t="shared" si="49"/>
        <v>7</v>
      </c>
      <c r="G1051" t="s">
        <v>155</v>
      </c>
      <c r="H1051" t="s">
        <v>155</v>
      </c>
      <c r="I1051">
        <v>40</v>
      </c>
      <c r="J1051" t="s">
        <v>25</v>
      </c>
      <c r="K1051">
        <v>3.48</v>
      </c>
      <c r="L1051">
        <v>3.4</v>
      </c>
      <c r="M1051" s="2" t="s">
        <v>3464</v>
      </c>
      <c r="N1051" s="2">
        <f t="shared" si="50"/>
        <v>41250</v>
      </c>
      <c r="O1051">
        <v>6898209792</v>
      </c>
    </row>
    <row r="1052" spans="1:15">
      <c r="A1052" t="s">
        <v>5559</v>
      </c>
      <c r="B1052" t="s">
        <v>5560</v>
      </c>
      <c r="C1052">
        <v>36995196</v>
      </c>
      <c r="D1052" t="s">
        <v>5561</v>
      </c>
      <c r="E1052" t="str">
        <f t="shared" si="48"/>
        <v>1340.HK</v>
      </c>
      <c r="F1052">
        <f t="shared" si="49"/>
        <v>7</v>
      </c>
      <c r="G1052" t="s">
        <v>95</v>
      </c>
      <c r="H1052" t="s">
        <v>57</v>
      </c>
      <c r="I1052">
        <v>30</v>
      </c>
      <c r="J1052" t="s">
        <v>58</v>
      </c>
      <c r="K1052">
        <v>2.0499999999999998</v>
      </c>
      <c r="L1052">
        <v>0.159</v>
      </c>
      <c r="M1052" s="2" t="s">
        <v>5562</v>
      </c>
      <c r="N1052" s="2">
        <f t="shared" si="50"/>
        <v>41698</v>
      </c>
      <c r="O1052">
        <v>120000000</v>
      </c>
    </row>
    <row r="1053" spans="1:15">
      <c r="A1053" t="s">
        <v>5974</v>
      </c>
      <c r="B1053" t="s">
        <v>5975</v>
      </c>
      <c r="C1053">
        <v>2514524416</v>
      </c>
      <c r="D1053" t="s">
        <v>5976</v>
      </c>
      <c r="E1053" t="str">
        <f t="shared" si="48"/>
        <v>1341.HK</v>
      </c>
      <c r="F1053">
        <f t="shared" si="49"/>
        <v>7</v>
      </c>
      <c r="G1053" t="s">
        <v>269</v>
      </c>
      <c r="H1053" t="s">
        <v>45</v>
      </c>
      <c r="I1053">
        <v>20</v>
      </c>
      <c r="J1053" t="s">
        <v>32</v>
      </c>
      <c r="K1053">
        <v>0.48</v>
      </c>
      <c r="L1053">
        <v>0.28499999999999998</v>
      </c>
      <c r="M1053" s="2" t="s">
        <v>2754</v>
      </c>
      <c r="N1053" s="2">
        <f t="shared" si="50"/>
        <v>42348</v>
      </c>
      <c r="O1053">
        <v>250000000</v>
      </c>
    </row>
    <row r="1054" spans="1:15">
      <c r="A1054" t="s">
        <v>923</v>
      </c>
      <c r="B1054" t="s">
        <v>924</v>
      </c>
      <c r="C1054">
        <v>146832000</v>
      </c>
      <c r="D1054" t="s">
        <v>925</v>
      </c>
      <c r="E1054" t="str">
        <f t="shared" si="48"/>
        <v>1343.HK</v>
      </c>
      <c r="F1054">
        <f t="shared" si="49"/>
        <v>7</v>
      </c>
      <c r="G1054" t="s">
        <v>122</v>
      </c>
      <c r="H1054" t="s">
        <v>45</v>
      </c>
      <c r="I1054">
        <v>20</v>
      </c>
      <c r="J1054" t="s">
        <v>32</v>
      </c>
      <c r="K1054">
        <v>0.48</v>
      </c>
      <c r="L1054">
        <v>0.48</v>
      </c>
      <c r="M1054" s="2" t="s">
        <v>677</v>
      </c>
      <c r="N1054" s="2">
        <f t="shared" si="50"/>
        <v>43902</v>
      </c>
      <c r="O1054">
        <v>266000000</v>
      </c>
    </row>
    <row r="1055" spans="1:15">
      <c r="A1055" t="s">
        <v>2613</v>
      </c>
      <c r="B1055" t="s">
        <v>2614</v>
      </c>
      <c r="C1055">
        <v>3080745216</v>
      </c>
      <c r="D1055" t="s">
        <v>2615</v>
      </c>
      <c r="E1055" t="str">
        <f t="shared" si="48"/>
        <v>1345.HK</v>
      </c>
      <c r="F1055">
        <f t="shared" si="49"/>
        <v>7</v>
      </c>
      <c r="G1055" t="s">
        <v>320</v>
      </c>
      <c r="H1055" t="s">
        <v>17</v>
      </c>
      <c r="I1055">
        <v>35</v>
      </c>
      <c r="J1055" t="s">
        <v>18</v>
      </c>
      <c r="K1055">
        <v>4.0999999999999996</v>
      </c>
      <c r="L1055">
        <v>4.0999999999999996</v>
      </c>
      <c r="M1055" s="2" t="s">
        <v>2616</v>
      </c>
      <c r="N1055" s="2">
        <f t="shared" si="50"/>
        <v>41583</v>
      </c>
      <c r="O1055">
        <v>333334016</v>
      </c>
    </row>
    <row r="1056" spans="1:15">
      <c r="A1056" t="s">
        <v>4559</v>
      </c>
      <c r="B1056" t="s">
        <v>4560</v>
      </c>
      <c r="C1056">
        <v>434588000</v>
      </c>
      <c r="D1056" t="s">
        <v>4561</v>
      </c>
      <c r="E1056" t="str">
        <f t="shared" si="48"/>
        <v>1346.HK</v>
      </c>
      <c r="F1056">
        <f t="shared" si="49"/>
        <v>7</v>
      </c>
      <c r="G1056" t="s">
        <v>221</v>
      </c>
      <c r="H1056" t="s">
        <v>222</v>
      </c>
      <c r="I1056">
        <v>25</v>
      </c>
      <c r="J1056" t="s">
        <v>80</v>
      </c>
      <c r="K1056">
        <v>0.85</v>
      </c>
      <c r="L1056">
        <v>0.85</v>
      </c>
      <c r="M1056" s="2" t="s">
        <v>2059</v>
      </c>
      <c r="N1056" s="2">
        <f t="shared" si="50"/>
        <v>43782</v>
      </c>
      <c r="O1056">
        <v>172800000</v>
      </c>
    </row>
    <row r="1057" spans="1:15">
      <c r="A1057" t="s">
        <v>5664</v>
      </c>
      <c r="B1057" t="s">
        <v>5665</v>
      </c>
      <c r="C1057">
        <v>36693524480</v>
      </c>
      <c r="D1057" t="s">
        <v>5666</v>
      </c>
      <c r="E1057" t="str">
        <f t="shared" si="48"/>
        <v>1347.HK</v>
      </c>
      <c r="F1057">
        <f t="shared" si="49"/>
        <v>7</v>
      </c>
      <c r="G1057" t="s">
        <v>594</v>
      </c>
      <c r="H1057" t="s">
        <v>594</v>
      </c>
      <c r="I1057">
        <v>45</v>
      </c>
      <c r="J1057" t="s">
        <v>39</v>
      </c>
      <c r="K1057">
        <v>11.25</v>
      </c>
      <c r="L1057">
        <v>57.45</v>
      </c>
      <c r="M1057" s="2" t="s">
        <v>5667</v>
      </c>
      <c r="N1057" s="2">
        <f t="shared" si="50"/>
        <v>41927</v>
      </c>
      <c r="O1057">
        <v>228696000</v>
      </c>
    </row>
    <row r="1058" spans="1:15">
      <c r="A1058" t="s">
        <v>3119</v>
      </c>
      <c r="B1058" t="s">
        <v>3120</v>
      </c>
      <c r="C1058">
        <v>103196240</v>
      </c>
      <c r="D1058" t="s">
        <v>3121</v>
      </c>
      <c r="E1058" t="str">
        <f t="shared" si="48"/>
        <v>1348.HK</v>
      </c>
      <c r="F1058">
        <f t="shared" si="49"/>
        <v>7</v>
      </c>
      <c r="G1058" t="s">
        <v>809</v>
      </c>
      <c r="H1058" t="s">
        <v>222</v>
      </c>
      <c r="I1058">
        <v>25</v>
      </c>
      <c r="J1058" t="s">
        <v>80</v>
      </c>
      <c r="K1058">
        <v>1.5</v>
      </c>
      <c r="L1058">
        <v>0.3125</v>
      </c>
      <c r="M1058" s="2" t="s">
        <v>3122</v>
      </c>
      <c r="N1058" s="2">
        <f t="shared" si="50"/>
        <v>41297</v>
      </c>
      <c r="O1058">
        <v>60000000</v>
      </c>
    </row>
    <row r="1059" spans="1:15">
      <c r="A1059" t="s">
        <v>2663</v>
      </c>
      <c r="B1059" t="s">
        <v>2664</v>
      </c>
      <c r="C1059">
        <v>7751745024</v>
      </c>
      <c r="D1059" t="s">
        <v>2665</v>
      </c>
      <c r="E1059" t="str">
        <f t="shared" si="48"/>
        <v>1349.HK</v>
      </c>
      <c r="F1059">
        <f t="shared" si="49"/>
        <v>7</v>
      </c>
      <c r="G1059" t="s">
        <v>100</v>
      </c>
      <c r="H1059" t="s">
        <v>101</v>
      </c>
      <c r="I1059">
        <v>35</v>
      </c>
      <c r="J1059" t="s">
        <v>18</v>
      </c>
      <c r="K1059">
        <v>0.8</v>
      </c>
      <c r="L1059">
        <v>8.9499999999999993</v>
      </c>
      <c r="M1059" s="2" t="s">
        <v>2666</v>
      </c>
      <c r="N1059" s="2">
        <f t="shared" si="50"/>
        <v>37481</v>
      </c>
      <c r="O1059">
        <v>198000000</v>
      </c>
    </row>
    <row r="1060" spans="1:15">
      <c r="A1060" t="s">
        <v>9464</v>
      </c>
      <c r="B1060" t="s">
        <v>9465</v>
      </c>
      <c r="C1060">
        <v>142500000</v>
      </c>
      <c r="D1060" t="s">
        <v>9466</v>
      </c>
      <c r="E1060" t="str">
        <f t="shared" si="48"/>
        <v>1351.HK</v>
      </c>
      <c r="F1060">
        <f t="shared" si="49"/>
        <v>7</v>
      </c>
      <c r="G1060" t="s">
        <v>757</v>
      </c>
      <c r="H1060" t="s">
        <v>186</v>
      </c>
      <c r="I1060">
        <v>50</v>
      </c>
      <c r="J1060" t="s">
        <v>187</v>
      </c>
      <c r="K1060">
        <v>1.1000000000000001</v>
      </c>
      <c r="L1060">
        <v>1.1000000000000001</v>
      </c>
      <c r="M1060" s="2" t="s">
        <v>9467</v>
      </c>
      <c r="N1060" s="2">
        <f t="shared" si="50"/>
        <v>44146</v>
      </c>
      <c r="O1060">
        <v>125000000</v>
      </c>
    </row>
    <row r="1061" spans="1:15">
      <c r="A1061" t="s">
        <v>4597</v>
      </c>
      <c r="B1061" t="s">
        <v>4598</v>
      </c>
      <c r="C1061">
        <v>85189104</v>
      </c>
      <c r="D1061" t="s">
        <v>4599</v>
      </c>
      <c r="E1061" t="str">
        <f t="shared" si="48"/>
        <v>1355.HK</v>
      </c>
      <c r="F1061">
        <f t="shared" si="49"/>
        <v>7</v>
      </c>
      <c r="G1061" t="s">
        <v>341</v>
      </c>
      <c r="H1061" t="s">
        <v>342</v>
      </c>
      <c r="I1061">
        <v>25</v>
      </c>
      <c r="J1061" t="s">
        <v>80</v>
      </c>
      <c r="K1061">
        <v>1.2</v>
      </c>
      <c r="L1061">
        <v>0.61109999999999998</v>
      </c>
      <c r="M1061" s="2" t="s">
        <v>3216</v>
      </c>
      <c r="N1061" s="2">
        <f t="shared" si="50"/>
        <v>40739</v>
      </c>
      <c r="O1061">
        <v>45000000</v>
      </c>
    </row>
    <row r="1062" spans="1:15">
      <c r="A1062" t="s">
        <v>4184</v>
      </c>
      <c r="B1062" t="s">
        <v>4185</v>
      </c>
      <c r="C1062">
        <v>13917656064</v>
      </c>
      <c r="D1062" t="s">
        <v>4186</v>
      </c>
      <c r="E1062" t="str">
        <f t="shared" si="48"/>
        <v>1357.HK</v>
      </c>
      <c r="F1062">
        <f t="shared" si="49"/>
        <v>7</v>
      </c>
      <c r="G1062" t="s">
        <v>185</v>
      </c>
      <c r="H1062" t="s">
        <v>186</v>
      </c>
      <c r="I1062">
        <v>50</v>
      </c>
      <c r="J1062" t="s">
        <v>187</v>
      </c>
      <c r="K1062">
        <v>8.5</v>
      </c>
      <c r="L1062">
        <v>11.55</v>
      </c>
      <c r="M1062" s="2" t="s">
        <v>4187</v>
      </c>
      <c r="N1062" s="2">
        <f t="shared" si="50"/>
        <v>42719</v>
      </c>
      <c r="O1062">
        <v>574000000</v>
      </c>
    </row>
    <row r="1063" spans="1:15">
      <c r="A1063" t="s">
        <v>3175</v>
      </c>
      <c r="B1063" t="s">
        <v>3176</v>
      </c>
      <c r="C1063">
        <v>908066624</v>
      </c>
      <c r="D1063" t="s">
        <v>3177</v>
      </c>
      <c r="E1063" t="str">
        <f t="shared" si="48"/>
        <v>1358.HK</v>
      </c>
      <c r="F1063">
        <f t="shared" si="49"/>
        <v>7</v>
      </c>
      <c r="G1063" t="s">
        <v>16</v>
      </c>
      <c r="H1063" t="s">
        <v>17</v>
      </c>
      <c r="I1063">
        <v>35</v>
      </c>
      <c r="J1063" t="s">
        <v>18</v>
      </c>
      <c r="K1063">
        <v>3.18</v>
      </c>
      <c r="L1063">
        <v>3.85</v>
      </c>
      <c r="M1063" s="2" t="s">
        <v>3178</v>
      </c>
      <c r="N1063" s="2">
        <f t="shared" si="50"/>
        <v>41586</v>
      </c>
      <c r="O1063">
        <v>400000000</v>
      </c>
    </row>
    <row r="1064" spans="1:15">
      <c r="A1064" t="s">
        <v>9013</v>
      </c>
      <c r="B1064" t="s">
        <v>9014</v>
      </c>
      <c r="C1064">
        <v>30149982208</v>
      </c>
      <c r="D1064" t="s">
        <v>9015</v>
      </c>
      <c r="E1064" t="str">
        <f t="shared" si="48"/>
        <v>1359.HK</v>
      </c>
      <c r="F1064">
        <f t="shared" si="49"/>
        <v>7</v>
      </c>
      <c r="G1064" t="s">
        <v>67</v>
      </c>
      <c r="H1064" t="s">
        <v>24</v>
      </c>
      <c r="I1064">
        <v>40</v>
      </c>
      <c r="J1064" t="s">
        <v>25</v>
      </c>
      <c r="K1064">
        <v>3.58</v>
      </c>
      <c r="L1064">
        <v>3</v>
      </c>
      <c r="M1064" s="2" t="s">
        <v>1221</v>
      </c>
      <c r="N1064" s="2">
        <f t="shared" si="50"/>
        <v>41620</v>
      </c>
      <c r="O1064">
        <v>5318839808</v>
      </c>
    </row>
    <row r="1065" spans="1:15">
      <c r="A1065" t="s">
        <v>3693</v>
      </c>
      <c r="B1065" t="s">
        <v>3694</v>
      </c>
      <c r="C1065">
        <v>39028912</v>
      </c>
      <c r="D1065" t="s">
        <v>3695</v>
      </c>
      <c r="E1065" t="str">
        <f t="shared" si="48"/>
        <v>1360.HK</v>
      </c>
      <c r="F1065">
        <f t="shared" si="49"/>
        <v>7</v>
      </c>
      <c r="G1065" t="s">
        <v>757</v>
      </c>
      <c r="H1065" t="s">
        <v>186</v>
      </c>
      <c r="I1065">
        <v>50</v>
      </c>
      <c r="J1065" t="s">
        <v>187</v>
      </c>
      <c r="K1065">
        <v>1.33</v>
      </c>
      <c r="L1065">
        <v>7.2999999999999995E-2</v>
      </c>
      <c r="M1065" s="2" t="s">
        <v>3696</v>
      </c>
      <c r="N1065" s="2">
        <f t="shared" si="50"/>
        <v>41584</v>
      </c>
      <c r="O1065">
        <v>60000000</v>
      </c>
    </row>
    <row r="1066" spans="1:15">
      <c r="A1066" t="s">
        <v>10320</v>
      </c>
      <c r="B1066" t="s">
        <v>10321</v>
      </c>
      <c r="C1066">
        <v>8291404800</v>
      </c>
      <c r="D1066" t="s">
        <v>10322</v>
      </c>
      <c r="E1066" t="str">
        <f t="shared" si="48"/>
        <v>1361.HK</v>
      </c>
      <c r="F1066">
        <f t="shared" si="49"/>
        <v>7</v>
      </c>
      <c r="G1066" t="s">
        <v>221</v>
      </c>
      <c r="H1066" t="s">
        <v>222</v>
      </c>
      <c r="I1066">
        <v>25</v>
      </c>
      <c r="J1066" t="s">
        <v>80</v>
      </c>
      <c r="K1066">
        <v>3.61</v>
      </c>
      <c r="L1066">
        <v>3.75</v>
      </c>
      <c r="M1066" s="2" t="s">
        <v>10323</v>
      </c>
      <c r="N1066" s="2">
        <f t="shared" si="50"/>
        <v>39994</v>
      </c>
      <c r="O1066">
        <v>500000000</v>
      </c>
    </row>
    <row r="1067" spans="1:15">
      <c r="A1067" t="s">
        <v>2214</v>
      </c>
      <c r="B1067" t="s">
        <v>2215</v>
      </c>
      <c r="C1067">
        <v>88200000</v>
      </c>
      <c r="D1067" t="s">
        <v>2216</v>
      </c>
      <c r="E1067" t="str">
        <f t="shared" si="48"/>
        <v>1362.HK</v>
      </c>
      <c r="F1067">
        <f t="shared" si="49"/>
        <v>7</v>
      </c>
      <c r="G1067" t="s">
        <v>241</v>
      </c>
      <c r="H1067" t="s">
        <v>38</v>
      </c>
      <c r="I1067">
        <v>45</v>
      </c>
      <c r="J1067" t="s">
        <v>39</v>
      </c>
      <c r="K1067">
        <v>0.82</v>
      </c>
      <c r="L1067">
        <v>0.82</v>
      </c>
      <c r="M1067" s="2" t="s">
        <v>1729</v>
      </c>
      <c r="N1067" s="2">
        <f t="shared" si="50"/>
        <v>42019</v>
      </c>
      <c r="O1067">
        <v>44800000</v>
      </c>
    </row>
    <row r="1068" spans="1:15">
      <c r="A1068" t="s">
        <v>571</v>
      </c>
      <c r="B1068" t="s">
        <v>572</v>
      </c>
      <c r="C1068">
        <v>20750962688</v>
      </c>
      <c r="D1068" t="s">
        <v>573</v>
      </c>
      <c r="E1068" t="str">
        <f t="shared" si="48"/>
        <v>1368.HK</v>
      </c>
      <c r="F1068">
        <f t="shared" si="49"/>
        <v>7</v>
      </c>
      <c r="G1068" t="s">
        <v>221</v>
      </c>
      <c r="H1068" t="s">
        <v>222</v>
      </c>
      <c r="I1068">
        <v>25</v>
      </c>
      <c r="J1068" t="s">
        <v>80</v>
      </c>
      <c r="K1068">
        <v>4.05</v>
      </c>
      <c r="L1068">
        <v>12.7</v>
      </c>
      <c r="M1068" s="2" t="s">
        <v>574</v>
      </c>
      <c r="N1068" s="2">
        <f t="shared" si="50"/>
        <v>39602</v>
      </c>
      <c r="O1068">
        <v>550000000</v>
      </c>
    </row>
    <row r="1069" spans="1:15">
      <c r="A1069" t="s">
        <v>10053</v>
      </c>
      <c r="B1069" t="s">
        <v>10054</v>
      </c>
      <c r="C1069">
        <v>1144730880</v>
      </c>
      <c r="D1069" t="s">
        <v>10055</v>
      </c>
      <c r="E1069" t="str">
        <f t="shared" si="48"/>
        <v>1370.HK</v>
      </c>
      <c r="F1069">
        <f t="shared" si="49"/>
        <v>7</v>
      </c>
      <c r="G1069" t="s">
        <v>72</v>
      </c>
      <c r="H1069" t="s">
        <v>73</v>
      </c>
      <c r="I1069">
        <v>15</v>
      </c>
      <c r="J1069" t="s">
        <v>73</v>
      </c>
      <c r="K1069">
        <v>3.2</v>
      </c>
      <c r="L1069">
        <v>3.2</v>
      </c>
      <c r="M1069" s="2" t="s">
        <v>10056</v>
      </c>
      <c r="N1069" s="2">
        <f t="shared" si="50"/>
        <v>41606</v>
      </c>
      <c r="O1069">
        <v>375000000</v>
      </c>
    </row>
    <row r="1070" spans="1:15">
      <c r="A1070" t="s">
        <v>8919</v>
      </c>
      <c r="B1070" t="s">
        <v>8920</v>
      </c>
      <c r="C1070">
        <v>91109048</v>
      </c>
      <c r="D1070" t="s">
        <v>8921</v>
      </c>
      <c r="E1070" t="str">
        <f t="shared" si="48"/>
        <v>1371.HK</v>
      </c>
      <c r="F1070">
        <f t="shared" si="49"/>
        <v>7</v>
      </c>
      <c r="G1070" t="s">
        <v>341</v>
      </c>
      <c r="H1070" t="s">
        <v>342</v>
      </c>
      <c r="I1070">
        <v>25</v>
      </c>
      <c r="J1070" t="s">
        <v>80</v>
      </c>
      <c r="K1070">
        <v>0.24</v>
      </c>
      <c r="L1070">
        <v>19.105899999999998</v>
      </c>
      <c r="M1070" s="2" t="s">
        <v>1213</v>
      </c>
      <c r="N1070" s="2">
        <f t="shared" si="50"/>
        <v>37190</v>
      </c>
      <c r="O1070">
        <v>201000000</v>
      </c>
    </row>
    <row r="1071" spans="1:15">
      <c r="A1071" t="s">
        <v>9030</v>
      </c>
      <c r="B1071" t="s">
        <v>9031</v>
      </c>
      <c r="C1071">
        <v>888534976</v>
      </c>
      <c r="D1071" t="s">
        <v>9032</v>
      </c>
      <c r="E1071" t="str">
        <f t="shared" si="48"/>
        <v>1372.HK</v>
      </c>
      <c r="F1071">
        <f t="shared" si="49"/>
        <v>7</v>
      </c>
      <c r="G1071" t="s">
        <v>235</v>
      </c>
      <c r="H1071" t="s">
        <v>236</v>
      </c>
      <c r="I1071">
        <v>25</v>
      </c>
      <c r="J1071" t="s">
        <v>80</v>
      </c>
      <c r="K1071">
        <v>1.2</v>
      </c>
      <c r="L1071">
        <v>5.5</v>
      </c>
      <c r="M1071" s="2" t="s">
        <v>1502</v>
      </c>
      <c r="N1071" s="2">
        <f t="shared" si="50"/>
        <v>41619</v>
      </c>
      <c r="O1071">
        <v>50000000</v>
      </c>
    </row>
    <row r="1072" spans="1:15">
      <c r="A1072" t="s">
        <v>5354</v>
      </c>
      <c r="B1072" t="s">
        <v>5355</v>
      </c>
      <c r="C1072">
        <v>2114147200</v>
      </c>
      <c r="D1072" t="s">
        <v>5356</v>
      </c>
      <c r="E1072" t="str">
        <f t="shared" si="48"/>
        <v>1373.HK</v>
      </c>
      <c r="F1072">
        <f t="shared" si="49"/>
        <v>7</v>
      </c>
      <c r="G1072" t="s">
        <v>78</v>
      </c>
      <c r="H1072" t="s">
        <v>79</v>
      </c>
      <c r="I1072">
        <v>25</v>
      </c>
      <c r="J1072" t="s">
        <v>80</v>
      </c>
      <c r="K1072">
        <v>2.81</v>
      </c>
      <c r="L1072">
        <v>2.7</v>
      </c>
      <c r="M1072" s="2" t="s">
        <v>5357</v>
      </c>
      <c r="N1072" s="2">
        <f t="shared" si="50"/>
        <v>41542</v>
      </c>
      <c r="O1072">
        <v>216000000</v>
      </c>
    </row>
    <row r="1073" spans="1:15">
      <c r="A1073" t="s">
        <v>9281</v>
      </c>
      <c r="B1073" t="s">
        <v>9282</v>
      </c>
      <c r="C1073">
        <v>15544621056</v>
      </c>
      <c r="D1073" t="s">
        <v>9283</v>
      </c>
      <c r="E1073" t="str">
        <f t="shared" si="48"/>
        <v>1375.HK</v>
      </c>
      <c r="F1073">
        <f t="shared" si="49"/>
        <v>7</v>
      </c>
      <c r="G1073" t="s">
        <v>67</v>
      </c>
      <c r="H1073" t="s">
        <v>24</v>
      </c>
      <c r="I1073">
        <v>40</v>
      </c>
      <c r="J1073" t="s">
        <v>25</v>
      </c>
      <c r="K1073">
        <v>2.5099999999999998</v>
      </c>
      <c r="L1073">
        <v>4.28</v>
      </c>
      <c r="M1073" s="2" t="s">
        <v>6290</v>
      </c>
      <c r="N1073" s="2">
        <f t="shared" si="50"/>
        <v>41815</v>
      </c>
      <c r="O1073">
        <v>598099968</v>
      </c>
    </row>
    <row r="1074" spans="1:15">
      <c r="A1074" t="s">
        <v>3103</v>
      </c>
      <c r="B1074" t="s">
        <v>3104</v>
      </c>
      <c r="C1074">
        <v>81000000</v>
      </c>
      <c r="D1074" t="s">
        <v>3105</v>
      </c>
      <c r="E1074" t="str">
        <f t="shared" si="48"/>
        <v>1376.HK</v>
      </c>
      <c r="F1074">
        <f t="shared" si="49"/>
        <v>7</v>
      </c>
      <c r="G1074" t="s">
        <v>122</v>
      </c>
      <c r="H1074" t="s">
        <v>45</v>
      </c>
      <c r="I1074">
        <v>20</v>
      </c>
      <c r="J1074" t="s">
        <v>32</v>
      </c>
      <c r="K1074">
        <v>0.5</v>
      </c>
      <c r="L1074">
        <v>0.5</v>
      </c>
      <c r="M1074" s="2" t="s">
        <v>3106</v>
      </c>
      <c r="N1074" s="2">
        <f t="shared" si="50"/>
        <v>43958</v>
      </c>
      <c r="O1074">
        <v>250000000</v>
      </c>
    </row>
    <row r="1075" spans="1:15">
      <c r="A1075" t="s">
        <v>8740</v>
      </c>
      <c r="B1075" t="s">
        <v>8741</v>
      </c>
      <c r="C1075">
        <v>64907440128</v>
      </c>
      <c r="D1075" t="s">
        <v>8742</v>
      </c>
      <c r="E1075" t="str">
        <f t="shared" si="48"/>
        <v>1378.HK</v>
      </c>
      <c r="F1075">
        <f t="shared" si="49"/>
        <v>7</v>
      </c>
      <c r="G1075" t="s">
        <v>72</v>
      </c>
      <c r="H1075" t="s">
        <v>73</v>
      </c>
      <c r="I1075">
        <v>15</v>
      </c>
      <c r="J1075" t="s">
        <v>73</v>
      </c>
      <c r="K1075">
        <v>7.2</v>
      </c>
      <c r="L1075">
        <v>9.7200000000000006</v>
      </c>
      <c r="M1075" s="2" t="s">
        <v>8743</v>
      </c>
      <c r="N1075" s="2">
        <f t="shared" si="50"/>
        <v>40626</v>
      </c>
      <c r="O1075">
        <v>885000000</v>
      </c>
    </row>
    <row r="1076" spans="1:15">
      <c r="A1076" t="s">
        <v>881</v>
      </c>
      <c r="B1076" t="s">
        <v>882</v>
      </c>
      <c r="C1076">
        <v>240800000</v>
      </c>
      <c r="D1076" t="s">
        <v>883</v>
      </c>
      <c r="E1076" t="str">
        <f t="shared" si="48"/>
        <v>1379.HK</v>
      </c>
      <c r="F1076">
        <f t="shared" si="49"/>
        <v>7</v>
      </c>
      <c r="G1076" t="s">
        <v>89</v>
      </c>
      <c r="H1076" t="s">
        <v>89</v>
      </c>
      <c r="I1076">
        <v>60</v>
      </c>
      <c r="J1076" t="s">
        <v>90</v>
      </c>
      <c r="K1076">
        <v>6.25</v>
      </c>
      <c r="L1076">
        <v>6.25</v>
      </c>
      <c r="M1076" s="2" t="s">
        <v>278</v>
      </c>
      <c r="N1076" s="2">
        <f t="shared" si="50"/>
        <v>44195</v>
      </c>
      <c r="O1076">
        <v>20000000</v>
      </c>
    </row>
    <row r="1077" spans="1:15">
      <c r="A1077" t="s">
        <v>8656</v>
      </c>
      <c r="B1077" t="s">
        <v>8657</v>
      </c>
      <c r="C1077">
        <v>69843944</v>
      </c>
      <c r="D1077" t="s">
        <v>8658</v>
      </c>
      <c r="E1077" t="str">
        <f t="shared" si="48"/>
        <v>1380.HK</v>
      </c>
      <c r="F1077">
        <f t="shared" si="49"/>
        <v>7</v>
      </c>
      <c r="G1077" t="s">
        <v>72</v>
      </c>
      <c r="H1077" t="s">
        <v>73</v>
      </c>
      <c r="I1077">
        <v>15</v>
      </c>
      <c r="J1077" t="s">
        <v>73</v>
      </c>
      <c r="K1077">
        <v>2.25</v>
      </c>
      <c r="L1077">
        <v>14.696999999999999</v>
      </c>
      <c r="M1077" s="2" t="s">
        <v>8659</v>
      </c>
      <c r="N1077" s="2">
        <f t="shared" si="50"/>
        <v>40620</v>
      </c>
      <c r="O1077">
        <v>580000000</v>
      </c>
    </row>
    <row r="1078" spans="1:15">
      <c r="A1078" t="s">
        <v>9369</v>
      </c>
      <c r="B1078" t="s">
        <v>9370</v>
      </c>
      <c r="C1078">
        <v>9880141824</v>
      </c>
      <c r="D1078" t="s">
        <v>9371</v>
      </c>
      <c r="E1078" t="str">
        <f t="shared" si="48"/>
        <v>1381.HK</v>
      </c>
      <c r="F1078">
        <f t="shared" si="49"/>
        <v>7</v>
      </c>
      <c r="G1078" t="s">
        <v>602</v>
      </c>
      <c r="H1078" t="s">
        <v>117</v>
      </c>
      <c r="I1078">
        <v>55</v>
      </c>
      <c r="J1078" t="s">
        <v>117</v>
      </c>
      <c r="K1078">
        <v>2.33</v>
      </c>
      <c r="L1078">
        <v>3.7</v>
      </c>
      <c r="M1078" s="2" t="s">
        <v>2569</v>
      </c>
      <c r="N1078" s="2">
        <f t="shared" si="50"/>
        <v>42002</v>
      </c>
      <c r="O1078">
        <v>500000000</v>
      </c>
    </row>
    <row r="1079" spans="1:15">
      <c r="A1079" t="s">
        <v>3542</v>
      </c>
      <c r="B1079" t="s">
        <v>3543</v>
      </c>
      <c r="C1079">
        <v>2662104576</v>
      </c>
      <c r="D1079" t="s">
        <v>3544</v>
      </c>
      <c r="E1079" t="str">
        <f t="shared" si="48"/>
        <v>1382.HK</v>
      </c>
      <c r="F1079">
        <f t="shared" si="49"/>
        <v>7</v>
      </c>
      <c r="G1079" t="s">
        <v>221</v>
      </c>
      <c r="H1079" t="s">
        <v>222</v>
      </c>
      <c r="I1079">
        <v>25</v>
      </c>
      <c r="J1079" t="s">
        <v>80</v>
      </c>
      <c r="K1079">
        <v>5.35</v>
      </c>
      <c r="L1079">
        <v>10</v>
      </c>
      <c r="M1079" s="2" t="s">
        <v>3545</v>
      </c>
      <c r="N1079" s="2">
        <f t="shared" si="50"/>
        <v>39220</v>
      </c>
      <c r="O1079">
        <v>358233984</v>
      </c>
    </row>
    <row r="1080" spans="1:15">
      <c r="A1080" t="s">
        <v>4562</v>
      </c>
      <c r="B1080" t="s">
        <v>4563</v>
      </c>
      <c r="C1080">
        <v>1102978688</v>
      </c>
      <c r="D1080" t="s">
        <v>4564</v>
      </c>
      <c r="E1080" t="str">
        <f t="shared" si="48"/>
        <v>1383.HK</v>
      </c>
      <c r="F1080">
        <f t="shared" si="49"/>
        <v>7</v>
      </c>
      <c r="G1080" t="s">
        <v>341</v>
      </c>
      <c r="H1080" t="s">
        <v>342</v>
      </c>
      <c r="I1080">
        <v>25</v>
      </c>
      <c r="J1080" t="s">
        <v>80</v>
      </c>
      <c r="K1080">
        <v>1.8</v>
      </c>
      <c r="L1080">
        <v>0.186</v>
      </c>
      <c r="M1080" s="2" t="s">
        <v>4565</v>
      </c>
      <c r="N1080" s="2">
        <f t="shared" si="50"/>
        <v>39135</v>
      </c>
      <c r="O1080">
        <v>250000000</v>
      </c>
    </row>
    <row r="1081" spans="1:15">
      <c r="A1081" t="s">
        <v>2667</v>
      </c>
      <c r="B1081" t="s">
        <v>2668</v>
      </c>
      <c r="C1081">
        <v>40150679552</v>
      </c>
      <c r="D1081" t="s">
        <v>2669</v>
      </c>
      <c r="E1081" t="str">
        <f t="shared" si="48"/>
        <v>1385.HK</v>
      </c>
      <c r="F1081">
        <f t="shared" si="49"/>
        <v>7</v>
      </c>
      <c r="G1081" t="s">
        <v>594</v>
      </c>
      <c r="H1081" t="s">
        <v>594</v>
      </c>
      <c r="I1081">
        <v>45</v>
      </c>
      <c r="J1081" t="s">
        <v>39</v>
      </c>
      <c r="K1081">
        <v>0.8</v>
      </c>
      <c r="L1081">
        <v>5.33</v>
      </c>
      <c r="M1081" s="2" t="s">
        <v>2670</v>
      </c>
      <c r="N1081" s="2">
        <f t="shared" si="50"/>
        <v>36742</v>
      </c>
      <c r="O1081">
        <v>125000000</v>
      </c>
    </row>
    <row r="1082" spans="1:15">
      <c r="A1082" t="s">
        <v>8949</v>
      </c>
      <c r="B1082" t="s">
        <v>8950</v>
      </c>
      <c r="C1082">
        <v>5871551488</v>
      </c>
      <c r="D1082" t="s">
        <v>8951</v>
      </c>
      <c r="E1082" t="str">
        <f t="shared" si="48"/>
        <v>1387.HK</v>
      </c>
      <c r="F1082">
        <f t="shared" si="49"/>
        <v>7</v>
      </c>
      <c r="G1082" t="s">
        <v>89</v>
      </c>
      <c r="H1082" t="s">
        <v>89</v>
      </c>
      <c r="I1082">
        <v>60</v>
      </c>
      <c r="J1082" t="s">
        <v>90</v>
      </c>
      <c r="K1082">
        <v>1.1299999999999999</v>
      </c>
      <c r="L1082">
        <v>17.7622</v>
      </c>
      <c r="M1082" s="2" t="s">
        <v>8952</v>
      </c>
      <c r="N1082" s="2">
        <f t="shared" si="50"/>
        <v>39743</v>
      </c>
      <c r="O1082">
        <v>3000000000</v>
      </c>
    </row>
    <row r="1083" spans="1:15">
      <c r="A1083" t="s">
        <v>7074</v>
      </c>
      <c r="B1083" t="s">
        <v>7075</v>
      </c>
      <c r="C1083">
        <v>200647904</v>
      </c>
      <c r="D1083" t="s">
        <v>7076</v>
      </c>
      <c r="E1083" t="str">
        <f t="shared" si="48"/>
        <v>1388.HK</v>
      </c>
      <c r="F1083">
        <f t="shared" si="49"/>
        <v>7</v>
      </c>
      <c r="G1083" t="s">
        <v>221</v>
      </c>
      <c r="H1083" t="s">
        <v>222</v>
      </c>
      <c r="I1083">
        <v>25</v>
      </c>
      <c r="J1083" t="s">
        <v>80</v>
      </c>
      <c r="K1083">
        <v>3.62</v>
      </c>
      <c r="L1083">
        <v>3.62</v>
      </c>
      <c r="M1083" s="2" t="s">
        <v>7077</v>
      </c>
      <c r="N1083" s="2">
        <f t="shared" si="50"/>
        <v>39069</v>
      </c>
      <c r="O1083">
        <v>100000000</v>
      </c>
    </row>
    <row r="1084" spans="1:15">
      <c r="A1084" t="s">
        <v>4309</v>
      </c>
      <c r="B1084" t="s">
        <v>4310</v>
      </c>
      <c r="C1084">
        <v>106432000</v>
      </c>
      <c r="D1084" t="s">
        <v>4311</v>
      </c>
      <c r="E1084" t="str">
        <f t="shared" si="48"/>
        <v>1389.HK</v>
      </c>
      <c r="F1084">
        <f t="shared" si="49"/>
        <v>7</v>
      </c>
      <c r="G1084" t="s">
        <v>434</v>
      </c>
      <c r="H1084" t="s">
        <v>434</v>
      </c>
      <c r="I1084">
        <v>30</v>
      </c>
      <c r="J1084" t="s">
        <v>58</v>
      </c>
      <c r="K1084">
        <v>1.1000000000000001</v>
      </c>
      <c r="L1084">
        <v>5.5E-2</v>
      </c>
      <c r="M1084" s="2" t="s">
        <v>4312</v>
      </c>
      <c r="N1084" s="2">
        <f t="shared" si="50"/>
        <v>41649</v>
      </c>
      <c r="O1084">
        <v>30000000</v>
      </c>
    </row>
    <row r="1085" spans="1:15">
      <c r="A1085" t="s">
        <v>5863</v>
      </c>
      <c r="B1085" t="s">
        <v>5864</v>
      </c>
      <c r="C1085">
        <v>1358551552</v>
      </c>
      <c r="D1085" t="s">
        <v>5865</v>
      </c>
      <c r="E1085" t="str">
        <f t="shared" si="48"/>
        <v>1393.HK</v>
      </c>
      <c r="F1085">
        <f t="shared" si="49"/>
        <v>7</v>
      </c>
      <c r="G1085" t="s">
        <v>390</v>
      </c>
      <c r="H1085" t="s">
        <v>391</v>
      </c>
      <c r="I1085">
        <v>10</v>
      </c>
      <c r="J1085" t="s">
        <v>391</v>
      </c>
      <c r="K1085">
        <v>6.83</v>
      </c>
      <c r="L1085">
        <v>14.32</v>
      </c>
      <c r="M1085" s="2" t="s">
        <v>5866</v>
      </c>
      <c r="N1085" s="2">
        <f t="shared" si="50"/>
        <v>39346</v>
      </c>
      <c r="O1085">
        <v>600000000</v>
      </c>
    </row>
    <row r="1086" spans="1:15">
      <c r="A1086" t="s">
        <v>7078</v>
      </c>
      <c r="B1086" t="s">
        <v>7079</v>
      </c>
      <c r="C1086">
        <v>212601600</v>
      </c>
      <c r="D1086" t="s">
        <v>7080</v>
      </c>
      <c r="E1086" t="str">
        <f t="shared" si="48"/>
        <v>1395.HK</v>
      </c>
      <c r="F1086">
        <f t="shared" si="49"/>
        <v>7</v>
      </c>
      <c r="G1086" t="s">
        <v>315</v>
      </c>
      <c r="H1086" t="s">
        <v>117</v>
      </c>
      <c r="I1086">
        <v>55</v>
      </c>
      <c r="J1086" t="s">
        <v>117</v>
      </c>
      <c r="K1086">
        <v>0.55000000000000004</v>
      </c>
      <c r="L1086">
        <v>0.98</v>
      </c>
      <c r="M1086" s="2" t="s">
        <v>7081</v>
      </c>
      <c r="N1086" s="2">
        <f t="shared" si="50"/>
        <v>41908</v>
      </c>
      <c r="O1086">
        <v>200000000</v>
      </c>
    </row>
    <row r="1087" spans="1:15">
      <c r="A1087" t="s">
        <v>6179</v>
      </c>
      <c r="B1087" t="s">
        <v>6180</v>
      </c>
      <c r="C1087">
        <v>240479760</v>
      </c>
      <c r="D1087" t="s">
        <v>6181</v>
      </c>
      <c r="E1087" t="str">
        <f t="shared" si="48"/>
        <v>1396.HK</v>
      </c>
      <c r="F1087">
        <f t="shared" si="49"/>
        <v>7</v>
      </c>
      <c r="G1087" t="s">
        <v>89</v>
      </c>
      <c r="H1087" t="s">
        <v>89</v>
      </c>
      <c r="I1087">
        <v>60</v>
      </c>
      <c r="J1087" t="s">
        <v>90</v>
      </c>
      <c r="K1087">
        <v>2.15</v>
      </c>
      <c r="L1087">
        <v>21.5</v>
      </c>
      <c r="M1087" s="2" t="s">
        <v>5147</v>
      </c>
      <c r="N1087" s="2">
        <f t="shared" si="50"/>
        <v>41578</v>
      </c>
      <c r="O1087">
        <v>768256000</v>
      </c>
    </row>
    <row r="1088" spans="1:15">
      <c r="A1088" t="s">
        <v>9832</v>
      </c>
      <c r="B1088" t="s">
        <v>9833</v>
      </c>
      <c r="C1088">
        <v>261450000</v>
      </c>
      <c r="D1088" t="s">
        <v>9834</v>
      </c>
      <c r="E1088" t="str">
        <f t="shared" si="48"/>
        <v>1397.HK</v>
      </c>
      <c r="F1088">
        <f t="shared" si="49"/>
        <v>7</v>
      </c>
      <c r="G1088" t="s">
        <v>50</v>
      </c>
      <c r="H1088" t="s">
        <v>51</v>
      </c>
      <c r="I1088">
        <v>20</v>
      </c>
      <c r="J1088" t="s">
        <v>32</v>
      </c>
      <c r="K1088">
        <v>1.2</v>
      </c>
      <c r="L1088">
        <v>1.2</v>
      </c>
      <c r="M1088" s="2" t="s">
        <v>5245</v>
      </c>
      <c r="N1088" s="2">
        <f t="shared" si="50"/>
        <v>41781</v>
      </c>
      <c r="O1088">
        <v>100000000</v>
      </c>
    </row>
    <row r="1089" spans="1:15">
      <c r="A1089" t="s">
        <v>5426</v>
      </c>
      <c r="B1089" t="s">
        <v>5427</v>
      </c>
      <c r="C1089">
        <v>1755386478592</v>
      </c>
      <c r="D1089" t="s">
        <v>5428</v>
      </c>
      <c r="E1089" t="str">
        <f t="shared" si="48"/>
        <v>1398.HK</v>
      </c>
      <c r="F1089">
        <f t="shared" si="49"/>
        <v>7</v>
      </c>
      <c r="G1089" t="s">
        <v>111</v>
      </c>
      <c r="H1089" t="s">
        <v>111</v>
      </c>
      <c r="I1089">
        <v>40</v>
      </c>
      <c r="J1089" t="s">
        <v>25</v>
      </c>
      <c r="K1089">
        <v>3.07</v>
      </c>
      <c r="L1089">
        <v>5.5</v>
      </c>
      <c r="M1089" s="2" t="s">
        <v>1578</v>
      </c>
      <c r="N1089" s="2">
        <f t="shared" si="50"/>
        <v>39017</v>
      </c>
      <c r="O1089">
        <v>35391000576</v>
      </c>
    </row>
    <row r="1090" spans="1:15">
      <c r="A1090" t="s">
        <v>1142</v>
      </c>
      <c r="B1090" t="s">
        <v>1143</v>
      </c>
      <c r="C1090">
        <v>261600304</v>
      </c>
      <c r="D1090" t="s">
        <v>1144</v>
      </c>
      <c r="E1090" t="str">
        <f t="shared" ref="E1090:E1153" si="51">_xlfn.CONCAT(TEXT(INT(LEFT(D1090,8)),"0000"),".HK")</f>
        <v>1399.HK</v>
      </c>
      <c r="F1090">
        <f t="shared" si="49"/>
        <v>7</v>
      </c>
      <c r="G1090" t="s">
        <v>607</v>
      </c>
      <c r="H1090" t="s">
        <v>45</v>
      </c>
      <c r="I1090">
        <v>20</v>
      </c>
      <c r="J1090" t="s">
        <v>32</v>
      </c>
      <c r="K1090">
        <v>2.02</v>
      </c>
      <c r="L1090">
        <v>1.06</v>
      </c>
      <c r="M1090" s="2" t="s">
        <v>657</v>
      </c>
      <c r="N1090" s="2">
        <f t="shared" si="50"/>
        <v>39072</v>
      </c>
      <c r="O1090">
        <v>260000000</v>
      </c>
    </row>
    <row r="1091" spans="1:15">
      <c r="A1091" t="s">
        <v>3981</v>
      </c>
      <c r="B1091" t="s">
        <v>3982</v>
      </c>
      <c r="C1091">
        <v>4707081728</v>
      </c>
      <c r="D1091" t="s">
        <v>3983</v>
      </c>
      <c r="E1091" t="str">
        <f t="shared" si="51"/>
        <v>1400.HK</v>
      </c>
      <c r="F1091">
        <f t="shared" ref="F1091:F1154" si="52">LEN(E1091)</f>
        <v>7</v>
      </c>
      <c r="G1091" t="s">
        <v>221</v>
      </c>
      <c r="H1091" t="s">
        <v>222</v>
      </c>
      <c r="I1091">
        <v>25</v>
      </c>
      <c r="J1091" t="s">
        <v>80</v>
      </c>
      <c r="K1091">
        <v>0.72</v>
      </c>
      <c r="L1091">
        <v>0.49</v>
      </c>
      <c r="M1091" s="2" t="s">
        <v>3984</v>
      </c>
      <c r="N1091" s="2">
        <f t="shared" ref="N1091:N1154" si="53">DATEVALUE(M1091)</f>
        <v>41754</v>
      </c>
      <c r="O1091">
        <v>250000000</v>
      </c>
    </row>
    <row r="1092" spans="1:15">
      <c r="A1092" t="s">
        <v>2056</v>
      </c>
      <c r="B1092" t="s">
        <v>2057</v>
      </c>
      <c r="C1092">
        <v>1670000000</v>
      </c>
      <c r="D1092" t="s">
        <v>2058</v>
      </c>
      <c r="E1092" t="str">
        <f t="shared" si="51"/>
        <v>1401.HK</v>
      </c>
      <c r="F1092">
        <f t="shared" si="52"/>
        <v>7</v>
      </c>
      <c r="G1092" t="s">
        <v>681</v>
      </c>
      <c r="H1092" t="s">
        <v>38</v>
      </c>
      <c r="I1092">
        <v>45</v>
      </c>
      <c r="J1092" t="s">
        <v>39</v>
      </c>
      <c r="K1092">
        <v>0.5</v>
      </c>
      <c r="L1092">
        <v>0.5</v>
      </c>
      <c r="M1092" s="2" t="s">
        <v>2059</v>
      </c>
      <c r="N1092" s="2">
        <f t="shared" si="53"/>
        <v>43782</v>
      </c>
      <c r="O1092">
        <v>250000000</v>
      </c>
    </row>
    <row r="1093" spans="1:15">
      <c r="A1093" t="s">
        <v>5502</v>
      </c>
      <c r="B1093" t="s">
        <v>5503</v>
      </c>
      <c r="C1093">
        <v>304644992</v>
      </c>
      <c r="D1093" t="s">
        <v>5504</v>
      </c>
      <c r="E1093" t="str">
        <f t="shared" si="51"/>
        <v>1402.HK</v>
      </c>
      <c r="F1093">
        <f t="shared" si="52"/>
        <v>7</v>
      </c>
      <c r="G1093" t="s">
        <v>1098</v>
      </c>
      <c r="H1093" t="s">
        <v>397</v>
      </c>
      <c r="I1093">
        <v>45</v>
      </c>
      <c r="J1093" t="s">
        <v>39</v>
      </c>
      <c r="K1093">
        <v>0.36</v>
      </c>
      <c r="L1093">
        <v>0.56999999999999995</v>
      </c>
      <c r="M1093" s="2" t="s">
        <v>316</v>
      </c>
      <c r="N1093" s="2">
        <f t="shared" si="53"/>
        <v>42151</v>
      </c>
      <c r="O1093">
        <v>250000000</v>
      </c>
    </row>
    <row r="1094" spans="1:15">
      <c r="A1094" t="s">
        <v>7237</v>
      </c>
      <c r="B1094" t="s">
        <v>7238</v>
      </c>
      <c r="C1094">
        <v>7102851072</v>
      </c>
      <c r="D1094" t="s">
        <v>7239</v>
      </c>
      <c r="E1094" t="str">
        <f t="shared" si="51"/>
        <v>1405.HK</v>
      </c>
      <c r="F1094">
        <f t="shared" si="52"/>
        <v>7</v>
      </c>
      <c r="G1094" t="s">
        <v>341</v>
      </c>
      <c r="H1094" t="s">
        <v>342</v>
      </c>
      <c r="I1094">
        <v>25</v>
      </c>
      <c r="J1094" t="s">
        <v>80</v>
      </c>
      <c r="K1094">
        <v>46</v>
      </c>
      <c r="L1094">
        <v>46</v>
      </c>
      <c r="M1094" s="2" t="s">
        <v>7240</v>
      </c>
      <c r="N1094" s="2">
        <f t="shared" si="53"/>
        <v>45013</v>
      </c>
      <c r="O1094">
        <v>12799000</v>
      </c>
    </row>
    <row r="1095" spans="1:15">
      <c r="A1095" t="s">
        <v>7847</v>
      </c>
      <c r="B1095" t="s">
        <v>7848</v>
      </c>
      <c r="C1095">
        <v>480593760</v>
      </c>
      <c r="D1095" t="s">
        <v>7849</v>
      </c>
      <c r="E1095" t="str">
        <f t="shared" si="51"/>
        <v>1406.HK</v>
      </c>
      <c r="F1095">
        <f t="shared" si="52"/>
        <v>7</v>
      </c>
      <c r="G1095" t="s">
        <v>320</v>
      </c>
      <c r="H1095" t="s">
        <v>17</v>
      </c>
      <c r="I1095">
        <v>35</v>
      </c>
      <c r="J1095" t="s">
        <v>18</v>
      </c>
      <c r="K1095">
        <v>1.6</v>
      </c>
      <c r="L1095">
        <v>1.6</v>
      </c>
      <c r="M1095" s="2" t="s">
        <v>5558</v>
      </c>
      <c r="N1095" s="2">
        <f t="shared" si="53"/>
        <v>44610</v>
      </c>
      <c r="O1095">
        <v>136000000</v>
      </c>
    </row>
    <row r="1096" spans="1:15">
      <c r="A1096" t="s">
        <v>5039</v>
      </c>
      <c r="B1096" t="s">
        <v>5040</v>
      </c>
      <c r="C1096">
        <v>290400000</v>
      </c>
      <c r="D1096" t="s">
        <v>5041</v>
      </c>
      <c r="E1096" t="str">
        <f t="shared" si="51"/>
        <v>1407.HK</v>
      </c>
      <c r="F1096">
        <f t="shared" si="52"/>
        <v>7</v>
      </c>
      <c r="G1096" t="s">
        <v>116</v>
      </c>
      <c r="H1096" t="s">
        <v>117</v>
      </c>
      <c r="I1096">
        <v>55</v>
      </c>
      <c r="J1096" t="s">
        <v>117</v>
      </c>
      <c r="K1096">
        <v>1.42</v>
      </c>
      <c r="L1096">
        <v>1.42</v>
      </c>
      <c r="M1096" s="2" t="s">
        <v>5042</v>
      </c>
      <c r="N1096" s="2">
        <f t="shared" si="53"/>
        <v>44881</v>
      </c>
      <c r="O1096">
        <v>110000000</v>
      </c>
    </row>
    <row r="1097" spans="1:15">
      <c r="A1097" t="s">
        <v>4337</v>
      </c>
      <c r="B1097" t="s">
        <v>4338</v>
      </c>
      <c r="C1097">
        <v>98000000</v>
      </c>
      <c r="D1097" t="s">
        <v>4339</v>
      </c>
      <c r="E1097" t="str">
        <f t="shared" si="51"/>
        <v>1408.HK</v>
      </c>
      <c r="F1097">
        <f t="shared" si="52"/>
        <v>7</v>
      </c>
      <c r="G1097" t="s">
        <v>122</v>
      </c>
      <c r="H1097" t="s">
        <v>45</v>
      </c>
      <c r="I1097">
        <v>20</v>
      </c>
      <c r="J1097" t="s">
        <v>32</v>
      </c>
      <c r="K1097">
        <v>1</v>
      </c>
      <c r="L1097">
        <v>1</v>
      </c>
      <c r="M1097" s="2" t="s">
        <v>4340</v>
      </c>
      <c r="N1097" s="2">
        <f t="shared" si="53"/>
        <v>44085</v>
      </c>
      <c r="O1097">
        <v>125000000</v>
      </c>
    </row>
    <row r="1098" spans="1:15">
      <c r="A1098" t="s">
        <v>7114</v>
      </c>
      <c r="B1098" t="s">
        <v>7115</v>
      </c>
      <c r="C1098">
        <v>749070208</v>
      </c>
      <c r="D1098" t="s">
        <v>7116</v>
      </c>
      <c r="E1098" t="str">
        <f t="shared" si="51"/>
        <v>1410.HK</v>
      </c>
      <c r="F1098">
        <f t="shared" si="52"/>
        <v>7</v>
      </c>
      <c r="G1098" t="s">
        <v>241</v>
      </c>
      <c r="H1098" t="s">
        <v>38</v>
      </c>
      <c r="I1098">
        <v>45</v>
      </c>
      <c r="J1098" t="s">
        <v>39</v>
      </c>
      <c r="K1098">
        <v>0.32</v>
      </c>
      <c r="L1098">
        <v>0.32</v>
      </c>
      <c r="M1098" s="2" t="s">
        <v>7117</v>
      </c>
      <c r="N1098" s="2">
        <f t="shared" si="53"/>
        <v>42844</v>
      </c>
      <c r="O1098">
        <v>250000000</v>
      </c>
    </row>
    <row r="1099" spans="1:15">
      <c r="A1099" t="s">
        <v>3172</v>
      </c>
      <c r="B1099" t="s">
        <v>3173</v>
      </c>
      <c r="C1099">
        <v>659680000</v>
      </c>
      <c r="D1099" t="s">
        <v>3174</v>
      </c>
      <c r="E1099" t="str">
        <f t="shared" si="51"/>
        <v>1412.HK</v>
      </c>
      <c r="F1099">
        <f t="shared" si="52"/>
        <v>7</v>
      </c>
      <c r="G1099" t="s">
        <v>306</v>
      </c>
      <c r="H1099" t="s">
        <v>222</v>
      </c>
      <c r="I1099">
        <v>25</v>
      </c>
      <c r="J1099" t="s">
        <v>80</v>
      </c>
      <c r="K1099">
        <v>1.18</v>
      </c>
      <c r="L1099">
        <v>1.18</v>
      </c>
      <c r="M1099" s="2" t="s">
        <v>1175</v>
      </c>
      <c r="N1099" s="2">
        <f t="shared" si="53"/>
        <v>43846</v>
      </c>
      <c r="O1099">
        <v>133000000</v>
      </c>
    </row>
    <row r="1100" spans="1:15">
      <c r="A1100" t="s">
        <v>4721</v>
      </c>
      <c r="B1100" t="s">
        <v>4722</v>
      </c>
      <c r="C1100">
        <v>275000000</v>
      </c>
      <c r="D1100" t="s">
        <v>4723</v>
      </c>
      <c r="E1100" t="str">
        <f t="shared" si="51"/>
        <v>1413.HK</v>
      </c>
      <c r="F1100">
        <f t="shared" si="52"/>
        <v>7</v>
      </c>
      <c r="G1100" t="s">
        <v>122</v>
      </c>
      <c r="H1100" t="s">
        <v>45</v>
      </c>
      <c r="I1100">
        <v>20</v>
      </c>
      <c r="J1100" t="s">
        <v>32</v>
      </c>
      <c r="K1100">
        <v>0.54</v>
      </c>
      <c r="L1100">
        <v>0.54</v>
      </c>
      <c r="M1100" s="2" t="s">
        <v>4724</v>
      </c>
      <c r="N1100" s="2">
        <f t="shared" si="53"/>
        <v>44266</v>
      </c>
      <c r="O1100">
        <v>250000000</v>
      </c>
    </row>
    <row r="1101" spans="1:15">
      <c r="A1101" t="s">
        <v>7660</v>
      </c>
      <c r="B1101" t="s">
        <v>7661</v>
      </c>
      <c r="C1101">
        <v>13014137856</v>
      </c>
      <c r="D1101" t="s">
        <v>7662</v>
      </c>
      <c r="E1101" t="str">
        <f t="shared" si="51"/>
        <v>1415.HK</v>
      </c>
      <c r="F1101">
        <f t="shared" si="52"/>
        <v>7</v>
      </c>
      <c r="G1101" t="s">
        <v>241</v>
      </c>
      <c r="H1101" t="s">
        <v>38</v>
      </c>
      <c r="I1101">
        <v>45</v>
      </c>
      <c r="J1101" t="s">
        <v>39</v>
      </c>
      <c r="K1101">
        <v>4.25</v>
      </c>
      <c r="L1101">
        <v>2</v>
      </c>
      <c r="M1101" s="2" t="s">
        <v>6694</v>
      </c>
      <c r="N1101" s="2">
        <f t="shared" si="53"/>
        <v>42094</v>
      </c>
      <c r="O1101">
        <v>208000000</v>
      </c>
    </row>
    <row r="1102" spans="1:15">
      <c r="A1102" t="s">
        <v>7460</v>
      </c>
      <c r="B1102" t="s">
        <v>7461</v>
      </c>
      <c r="C1102">
        <v>78400000</v>
      </c>
      <c r="D1102" t="s">
        <v>7462</v>
      </c>
      <c r="E1102" t="str">
        <f t="shared" si="51"/>
        <v>1416.HK</v>
      </c>
      <c r="F1102">
        <f t="shared" si="52"/>
        <v>7</v>
      </c>
      <c r="G1102" t="s">
        <v>122</v>
      </c>
      <c r="H1102" t="s">
        <v>45</v>
      </c>
      <c r="I1102">
        <v>20</v>
      </c>
      <c r="J1102" t="s">
        <v>32</v>
      </c>
      <c r="K1102">
        <v>0.36</v>
      </c>
      <c r="L1102">
        <v>0.36</v>
      </c>
      <c r="M1102" s="2" t="s">
        <v>5109</v>
      </c>
      <c r="N1102" s="2">
        <f t="shared" si="53"/>
        <v>43845</v>
      </c>
      <c r="O1102">
        <v>350000000</v>
      </c>
    </row>
    <row r="1103" spans="1:15">
      <c r="A1103" t="s">
        <v>2975</v>
      </c>
      <c r="B1103" t="s">
        <v>2976</v>
      </c>
      <c r="C1103">
        <v>192375008</v>
      </c>
      <c r="D1103" t="s">
        <v>2977</v>
      </c>
      <c r="E1103" t="str">
        <f t="shared" si="51"/>
        <v>1417.HK</v>
      </c>
      <c r="F1103">
        <f t="shared" si="52"/>
        <v>7</v>
      </c>
      <c r="G1103" t="s">
        <v>50</v>
      </c>
      <c r="H1103" t="s">
        <v>51</v>
      </c>
      <c r="I1103">
        <v>20</v>
      </c>
      <c r="J1103" t="s">
        <v>32</v>
      </c>
      <c r="K1103">
        <v>1.55</v>
      </c>
      <c r="L1103">
        <v>1.55</v>
      </c>
      <c r="M1103" s="2" t="s">
        <v>2123</v>
      </c>
      <c r="N1103" s="2">
        <f t="shared" si="53"/>
        <v>43080</v>
      </c>
      <c r="O1103">
        <v>100000000</v>
      </c>
    </row>
    <row r="1104" spans="1:15">
      <c r="A1104" t="s">
        <v>2268</v>
      </c>
      <c r="B1104" t="s">
        <v>2269</v>
      </c>
      <c r="C1104">
        <v>162750192</v>
      </c>
      <c r="D1104" t="s">
        <v>2270</v>
      </c>
      <c r="E1104" t="str">
        <f t="shared" si="51"/>
        <v>1418.HK</v>
      </c>
      <c r="F1104">
        <f t="shared" si="52"/>
        <v>7</v>
      </c>
      <c r="G1104" t="s">
        <v>306</v>
      </c>
      <c r="H1104" t="s">
        <v>222</v>
      </c>
      <c r="I1104">
        <v>25</v>
      </c>
      <c r="J1104" t="s">
        <v>80</v>
      </c>
      <c r="K1104">
        <v>1.06</v>
      </c>
      <c r="L1104">
        <v>1.06</v>
      </c>
      <c r="M1104" s="2" t="s">
        <v>2271</v>
      </c>
      <c r="N1104" s="2">
        <f t="shared" si="53"/>
        <v>41830</v>
      </c>
      <c r="O1104">
        <v>750000000</v>
      </c>
    </row>
    <row r="1105" spans="1:15">
      <c r="A1105" t="s">
        <v>5551</v>
      </c>
      <c r="B1105" t="s">
        <v>5552</v>
      </c>
      <c r="C1105">
        <v>709762688</v>
      </c>
      <c r="D1105" t="s">
        <v>5553</v>
      </c>
      <c r="E1105" t="str">
        <f t="shared" si="51"/>
        <v>1419.HK</v>
      </c>
      <c r="F1105">
        <f t="shared" si="52"/>
        <v>7</v>
      </c>
      <c r="G1105" t="s">
        <v>320</v>
      </c>
      <c r="H1105" t="s">
        <v>17</v>
      </c>
      <c r="I1105">
        <v>35</v>
      </c>
      <c r="J1105" t="s">
        <v>18</v>
      </c>
      <c r="K1105">
        <v>1.38</v>
      </c>
      <c r="L1105">
        <v>1.38</v>
      </c>
      <c r="M1105" s="2" t="s">
        <v>5554</v>
      </c>
      <c r="N1105" s="2">
        <f t="shared" si="53"/>
        <v>42461</v>
      </c>
      <c r="O1105">
        <v>76680000</v>
      </c>
    </row>
    <row r="1106" spans="1:15">
      <c r="A1106" t="s">
        <v>7947</v>
      </c>
      <c r="B1106" t="s">
        <v>7948</v>
      </c>
      <c r="C1106">
        <v>103645600</v>
      </c>
      <c r="D1106" t="s">
        <v>7949</v>
      </c>
      <c r="E1106" t="str">
        <f t="shared" si="51"/>
        <v>1420.HK</v>
      </c>
      <c r="F1106">
        <f t="shared" si="52"/>
        <v>7</v>
      </c>
      <c r="G1106" t="s">
        <v>122</v>
      </c>
      <c r="H1106" t="s">
        <v>45</v>
      </c>
      <c r="I1106">
        <v>20</v>
      </c>
      <c r="J1106" t="s">
        <v>32</v>
      </c>
      <c r="K1106">
        <v>0.88</v>
      </c>
      <c r="L1106">
        <v>0.88</v>
      </c>
      <c r="M1106" s="2" t="s">
        <v>7950</v>
      </c>
      <c r="N1106" s="2">
        <f t="shared" si="53"/>
        <v>42529</v>
      </c>
      <c r="O1106">
        <v>250000000</v>
      </c>
    </row>
    <row r="1107" spans="1:15">
      <c r="A1107" t="s">
        <v>4856</v>
      </c>
      <c r="B1107" t="s">
        <v>4857</v>
      </c>
      <c r="C1107">
        <v>55889256</v>
      </c>
      <c r="D1107" t="s">
        <v>4858</v>
      </c>
      <c r="E1107" t="str">
        <f t="shared" si="51"/>
        <v>1421.HK</v>
      </c>
      <c r="F1107">
        <f t="shared" si="52"/>
        <v>7</v>
      </c>
      <c r="G1107" t="s">
        <v>607</v>
      </c>
      <c r="H1107" t="s">
        <v>45</v>
      </c>
      <c r="I1107">
        <v>20</v>
      </c>
      <c r="J1107" t="s">
        <v>32</v>
      </c>
      <c r="K1107">
        <v>0.5</v>
      </c>
      <c r="L1107">
        <v>0.22</v>
      </c>
      <c r="M1107" s="2" t="s">
        <v>4859</v>
      </c>
      <c r="N1107" s="2">
        <f t="shared" si="53"/>
        <v>41638</v>
      </c>
      <c r="O1107">
        <v>160000000</v>
      </c>
    </row>
    <row r="1108" spans="1:15">
      <c r="A1108" t="s">
        <v>5055</v>
      </c>
      <c r="B1108" t="s">
        <v>5056</v>
      </c>
      <c r="C1108">
        <v>875000000</v>
      </c>
      <c r="D1108" t="s">
        <v>5057</v>
      </c>
      <c r="E1108" t="str">
        <f t="shared" si="51"/>
        <v>1425.HK</v>
      </c>
      <c r="F1108">
        <f t="shared" si="52"/>
        <v>7</v>
      </c>
      <c r="G1108" t="s">
        <v>221</v>
      </c>
      <c r="H1108" t="s">
        <v>222</v>
      </c>
      <c r="I1108">
        <v>25</v>
      </c>
      <c r="J1108" t="s">
        <v>80</v>
      </c>
      <c r="K1108">
        <v>0.4</v>
      </c>
      <c r="L1108">
        <v>0.4</v>
      </c>
      <c r="M1108" s="2" t="s">
        <v>3426</v>
      </c>
      <c r="N1108" s="2">
        <f t="shared" si="53"/>
        <v>43797</v>
      </c>
      <c r="O1108">
        <v>312500000</v>
      </c>
    </row>
    <row r="1109" spans="1:15">
      <c r="A1109" t="s">
        <v>2060</v>
      </c>
      <c r="B1109" t="s">
        <v>2061</v>
      </c>
      <c r="C1109">
        <v>3215988992</v>
      </c>
      <c r="D1109" t="s">
        <v>2062</v>
      </c>
      <c r="E1109" t="str">
        <f t="shared" si="51"/>
        <v>1426.HK</v>
      </c>
      <c r="F1109">
        <f t="shared" si="52"/>
        <v>7</v>
      </c>
      <c r="G1109" t="s">
        <v>2063</v>
      </c>
      <c r="H1109" t="s">
        <v>360</v>
      </c>
      <c r="I1109">
        <v>60</v>
      </c>
      <c r="J1109" t="s">
        <v>90</v>
      </c>
      <c r="K1109">
        <v>3.81</v>
      </c>
      <c r="L1109">
        <v>3.81</v>
      </c>
      <c r="M1109" s="2" t="s">
        <v>2064</v>
      </c>
      <c r="N1109" s="2">
        <f t="shared" si="53"/>
        <v>41613</v>
      </c>
      <c r="O1109">
        <v>439500000</v>
      </c>
    </row>
    <row r="1110" spans="1:15">
      <c r="A1110" t="s">
        <v>8218</v>
      </c>
      <c r="B1110" t="s">
        <v>8219</v>
      </c>
      <c r="C1110">
        <v>199126176</v>
      </c>
      <c r="D1110" t="s">
        <v>8220</v>
      </c>
      <c r="E1110" t="str">
        <f t="shared" si="51"/>
        <v>1427.HK</v>
      </c>
      <c r="F1110">
        <f t="shared" si="52"/>
        <v>7</v>
      </c>
      <c r="G1110" t="s">
        <v>122</v>
      </c>
      <c r="H1110" t="s">
        <v>45</v>
      </c>
      <c r="I1110">
        <v>20</v>
      </c>
      <c r="J1110" t="s">
        <v>32</v>
      </c>
      <c r="K1110">
        <v>2.5</v>
      </c>
      <c r="L1110">
        <v>2.5</v>
      </c>
      <c r="M1110" s="2" t="s">
        <v>8221</v>
      </c>
      <c r="N1110" s="2">
        <f t="shared" si="53"/>
        <v>43780</v>
      </c>
      <c r="O1110">
        <v>200000000</v>
      </c>
    </row>
    <row r="1111" spans="1:15">
      <c r="A1111" t="s">
        <v>9460</v>
      </c>
      <c r="B1111" t="s">
        <v>9461</v>
      </c>
      <c r="C1111">
        <v>2987241472</v>
      </c>
      <c r="D1111" t="s">
        <v>9462</v>
      </c>
      <c r="E1111" t="str">
        <f t="shared" si="51"/>
        <v>1428.HK</v>
      </c>
      <c r="F1111">
        <f t="shared" si="52"/>
        <v>7</v>
      </c>
      <c r="G1111" t="s">
        <v>67</v>
      </c>
      <c r="H1111" t="s">
        <v>24</v>
      </c>
      <c r="I1111">
        <v>40</v>
      </c>
      <c r="J1111" t="s">
        <v>25</v>
      </c>
      <c r="K1111">
        <v>1.6</v>
      </c>
      <c r="L1111">
        <v>1.3</v>
      </c>
      <c r="M1111" s="2" t="s">
        <v>9463</v>
      </c>
      <c r="N1111" s="2">
        <f t="shared" si="53"/>
        <v>40415</v>
      </c>
      <c r="O1111">
        <v>166800000</v>
      </c>
    </row>
    <row r="1112" spans="1:15">
      <c r="A1112" t="s">
        <v>2184</v>
      </c>
      <c r="B1112" t="s">
        <v>2185</v>
      </c>
      <c r="C1112">
        <v>78400000</v>
      </c>
      <c r="D1112" t="s">
        <v>2186</v>
      </c>
      <c r="E1112" t="str">
        <f t="shared" si="51"/>
        <v>1429.HK</v>
      </c>
      <c r="F1112">
        <f t="shared" si="52"/>
        <v>7</v>
      </c>
      <c r="G1112" t="s">
        <v>122</v>
      </c>
      <c r="H1112" t="s">
        <v>45</v>
      </c>
      <c r="I1112">
        <v>20</v>
      </c>
      <c r="J1112" t="s">
        <v>32</v>
      </c>
      <c r="K1112">
        <v>0.35</v>
      </c>
      <c r="L1112">
        <v>0.35</v>
      </c>
      <c r="M1112" s="2" t="s">
        <v>33</v>
      </c>
      <c r="N1112" s="2">
        <f t="shared" si="53"/>
        <v>44103</v>
      </c>
      <c r="O1112">
        <v>400000000</v>
      </c>
    </row>
    <row r="1113" spans="1:15">
      <c r="A1113" t="s">
        <v>378</v>
      </c>
      <c r="B1113" t="s">
        <v>379</v>
      </c>
      <c r="C1113">
        <v>684812480</v>
      </c>
      <c r="D1113" t="s">
        <v>380</v>
      </c>
      <c r="E1113" t="str">
        <f t="shared" si="51"/>
        <v>1431.HK</v>
      </c>
      <c r="F1113">
        <f t="shared" si="52"/>
        <v>7</v>
      </c>
      <c r="G1113" t="s">
        <v>95</v>
      </c>
      <c r="H1113" t="s">
        <v>57</v>
      </c>
      <c r="I1113">
        <v>30</v>
      </c>
      <c r="J1113" t="s">
        <v>58</v>
      </c>
      <c r="K1113">
        <v>2.7</v>
      </c>
      <c r="L1113">
        <v>0.5</v>
      </c>
      <c r="M1113" s="2" t="s">
        <v>381</v>
      </c>
      <c r="N1113" s="2">
        <f t="shared" si="53"/>
        <v>41604</v>
      </c>
      <c r="O1113">
        <v>1221479936</v>
      </c>
    </row>
    <row r="1114" spans="1:15">
      <c r="A1114" t="s">
        <v>8316</v>
      </c>
      <c r="B1114" t="s">
        <v>8317</v>
      </c>
      <c r="C1114">
        <v>2765827328</v>
      </c>
      <c r="D1114" t="s">
        <v>8318</v>
      </c>
      <c r="E1114" t="str">
        <f t="shared" si="51"/>
        <v>1432.HK</v>
      </c>
      <c r="F1114">
        <f t="shared" si="52"/>
        <v>7</v>
      </c>
      <c r="G1114" t="s">
        <v>95</v>
      </c>
      <c r="H1114" t="s">
        <v>57</v>
      </c>
      <c r="I1114">
        <v>30</v>
      </c>
      <c r="J1114" t="s">
        <v>58</v>
      </c>
      <c r="K1114">
        <v>2.39</v>
      </c>
      <c r="L1114">
        <v>2.39</v>
      </c>
      <c r="M1114" s="2" t="s">
        <v>8319</v>
      </c>
      <c r="N1114" s="2">
        <f t="shared" si="53"/>
        <v>41835</v>
      </c>
      <c r="O1114">
        <v>444800000</v>
      </c>
    </row>
    <row r="1115" spans="1:15">
      <c r="A1115" t="s">
        <v>7895</v>
      </c>
      <c r="B1115" t="s">
        <v>7896</v>
      </c>
      <c r="C1115">
        <v>98000000</v>
      </c>
      <c r="D1115" t="s">
        <v>7897</v>
      </c>
      <c r="E1115" t="str">
        <f t="shared" si="51"/>
        <v>1433.HK</v>
      </c>
      <c r="F1115">
        <f t="shared" si="52"/>
        <v>7</v>
      </c>
      <c r="G1115" t="s">
        <v>172</v>
      </c>
      <c r="H1115" t="s">
        <v>172</v>
      </c>
      <c r="I1115" t="s">
        <v>11</v>
      </c>
      <c r="J1115" t="s">
        <v>172</v>
      </c>
      <c r="K1115">
        <v>0.25</v>
      </c>
      <c r="L1115">
        <v>0.25</v>
      </c>
      <c r="M1115" s="2" t="s">
        <v>677</v>
      </c>
      <c r="N1115" s="2">
        <f t="shared" si="53"/>
        <v>43902</v>
      </c>
      <c r="O1115">
        <v>500000000</v>
      </c>
    </row>
    <row r="1116" spans="1:15">
      <c r="A1116" t="s">
        <v>4024</v>
      </c>
      <c r="B1116" t="s">
        <v>4025</v>
      </c>
      <c r="C1116">
        <v>33059944</v>
      </c>
      <c r="D1116" t="s">
        <v>4026</v>
      </c>
      <c r="E1116" t="str">
        <f t="shared" si="51"/>
        <v>1439.HK</v>
      </c>
      <c r="F1116">
        <f t="shared" si="52"/>
        <v>7</v>
      </c>
      <c r="G1116" t="s">
        <v>212</v>
      </c>
      <c r="H1116" t="s">
        <v>73</v>
      </c>
      <c r="I1116">
        <v>15</v>
      </c>
      <c r="J1116" t="s">
        <v>73</v>
      </c>
      <c r="K1116">
        <v>0.51</v>
      </c>
      <c r="L1116">
        <v>0.95</v>
      </c>
      <c r="M1116" s="2" t="s">
        <v>4027</v>
      </c>
      <c r="N1116" s="2">
        <f t="shared" si="53"/>
        <v>41652</v>
      </c>
      <c r="O1116">
        <v>200000000</v>
      </c>
    </row>
    <row r="1117" spans="1:15">
      <c r="A1117" t="s">
        <v>2017</v>
      </c>
      <c r="B1117" t="s">
        <v>2018</v>
      </c>
      <c r="C1117">
        <v>2331000064</v>
      </c>
      <c r="D1117" t="s">
        <v>2019</v>
      </c>
      <c r="E1117" t="str">
        <f t="shared" si="51"/>
        <v>1440.HK</v>
      </c>
      <c r="F1117">
        <f t="shared" si="52"/>
        <v>7</v>
      </c>
      <c r="G1117" t="s">
        <v>221</v>
      </c>
      <c r="H1117" t="s">
        <v>222</v>
      </c>
      <c r="I1117">
        <v>25</v>
      </c>
      <c r="J1117" t="s">
        <v>80</v>
      </c>
      <c r="K1117">
        <v>0.4</v>
      </c>
      <c r="L1117">
        <v>0.4</v>
      </c>
      <c r="M1117" s="2" t="s">
        <v>1718</v>
      </c>
      <c r="N1117" s="2">
        <f t="shared" si="53"/>
        <v>44209</v>
      </c>
      <c r="O1117">
        <v>315000000</v>
      </c>
    </row>
    <row r="1118" spans="1:15">
      <c r="A1118" t="s">
        <v>5413</v>
      </c>
      <c r="B1118" t="s">
        <v>5414</v>
      </c>
      <c r="C1118">
        <v>2889600000</v>
      </c>
      <c r="D1118" t="s">
        <v>5415</v>
      </c>
      <c r="E1118" t="str">
        <f t="shared" si="51"/>
        <v>1442.HK</v>
      </c>
      <c r="F1118">
        <f t="shared" si="52"/>
        <v>7</v>
      </c>
      <c r="G1118" t="s">
        <v>30</v>
      </c>
      <c r="H1118" t="s">
        <v>31</v>
      </c>
      <c r="I1118">
        <v>20</v>
      </c>
      <c r="J1118" t="s">
        <v>32</v>
      </c>
      <c r="K1118">
        <v>0.31</v>
      </c>
      <c r="L1118">
        <v>0.31</v>
      </c>
      <c r="M1118" s="2" t="s">
        <v>147</v>
      </c>
      <c r="N1118" s="2">
        <f t="shared" si="53"/>
        <v>43851</v>
      </c>
      <c r="O1118">
        <v>500000000</v>
      </c>
    </row>
    <row r="1119" spans="1:15">
      <c r="A1119" t="s">
        <v>6720</v>
      </c>
      <c r="B1119" t="s">
        <v>6721</v>
      </c>
      <c r="C1119">
        <v>275600000</v>
      </c>
      <c r="D1119" t="s">
        <v>6722</v>
      </c>
      <c r="E1119" t="str">
        <f t="shared" si="51"/>
        <v>1443.HK</v>
      </c>
      <c r="F1119">
        <f t="shared" si="52"/>
        <v>7</v>
      </c>
      <c r="G1119" t="s">
        <v>341</v>
      </c>
      <c r="H1119" t="s">
        <v>342</v>
      </c>
      <c r="I1119">
        <v>25</v>
      </c>
      <c r="J1119" t="s">
        <v>80</v>
      </c>
      <c r="K1119">
        <v>1.55</v>
      </c>
      <c r="L1119">
        <v>1.55</v>
      </c>
      <c r="M1119" s="2" t="s">
        <v>6723</v>
      </c>
      <c r="N1119" s="2">
        <f t="shared" si="53"/>
        <v>41956</v>
      </c>
      <c r="O1119">
        <v>325000000</v>
      </c>
    </row>
    <row r="1120" spans="1:15">
      <c r="A1120" t="s">
        <v>5548</v>
      </c>
      <c r="B1120" t="s">
        <v>5549</v>
      </c>
      <c r="C1120">
        <v>183664320</v>
      </c>
      <c r="D1120" t="s">
        <v>5550</v>
      </c>
      <c r="E1120" t="str">
        <f t="shared" si="51"/>
        <v>1446.HK</v>
      </c>
      <c r="F1120">
        <f t="shared" si="52"/>
        <v>7</v>
      </c>
      <c r="G1120" t="s">
        <v>56</v>
      </c>
      <c r="H1120" t="s">
        <v>57</v>
      </c>
      <c r="I1120">
        <v>30</v>
      </c>
      <c r="J1120" t="s">
        <v>58</v>
      </c>
      <c r="K1120">
        <v>1.3</v>
      </c>
      <c r="L1120">
        <v>1.3</v>
      </c>
      <c r="M1120" s="2" t="s">
        <v>4982</v>
      </c>
      <c r="N1120" s="2">
        <f t="shared" si="53"/>
        <v>41824</v>
      </c>
      <c r="O1120">
        <v>158000000</v>
      </c>
    </row>
    <row r="1121" spans="1:15">
      <c r="A1121" t="s">
        <v>2751</v>
      </c>
      <c r="B1121" t="s">
        <v>2752</v>
      </c>
      <c r="C1121">
        <v>224000000</v>
      </c>
      <c r="D1121" t="s">
        <v>2753</v>
      </c>
      <c r="E1121" t="str">
        <f t="shared" si="51"/>
        <v>1447.HK</v>
      </c>
      <c r="F1121">
        <f t="shared" si="52"/>
        <v>7</v>
      </c>
      <c r="G1121" t="s">
        <v>122</v>
      </c>
      <c r="H1121" t="s">
        <v>45</v>
      </c>
      <c r="I1121">
        <v>20</v>
      </c>
      <c r="J1121" t="s">
        <v>32</v>
      </c>
      <c r="K1121">
        <v>1.35</v>
      </c>
      <c r="L1121">
        <v>1.35</v>
      </c>
      <c r="M1121" s="2" t="s">
        <v>2754</v>
      </c>
      <c r="N1121" s="2">
        <f t="shared" si="53"/>
        <v>42348</v>
      </c>
      <c r="O1121">
        <v>100000000</v>
      </c>
    </row>
    <row r="1122" spans="1:15">
      <c r="A1122" t="s">
        <v>6769</v>
      </c>
      <c r="B1122" t="s">
        <v>6770</v>
      </c>
      <c r="C1122">
        <v>13246419968</v>
      </c>
      <c r="D1122" t="s">
        <v>6771</v>
      </c>
      <c r="E1122" t="str">
        <f t="shared" si="51"/>
        <v>1448.HK</v>
      </c>
      <c r="F1122">
        <f t="shared" si="52"/>
        <v>7</v>
      </c>
      <c r="G1122" t="s">
        <v>796</v>
      </c>
      <c r="H1122" t="s">
        <v>342</v>
      </c>
      <c r="I1122">
        <v>25</v>
      </c>
      <c r="J1122" t="s">
        <v>80</v>
      </c>
      <c r="K1122">
        <v>3.33</v>
      </c>
      <c r="L1122">
        <v>3.33</v>
      </c>
      <c r="M1122" s="2" t="s">
        <v>4934</v>
      </c>
      <c r="N1122" s="2">
        <f t="shared" si="53"/>
        <v>41627</v>
      </c>
      <c r="O1122">
        <v>500000000</v>
      </c>
    </row>
    <row r="1123" spans="1:15">
      <c r="A1123" t="s">
        <v>4634</v>
      </c>
      <c r="B1123" t="s">
        <v>4635</v>
      </c>
      <c r="C1123">
        <v>206666768</v>
      </c>
      <c r="D1123" t="s">
        <v>4636</v>
      </c>
      <c r="E1123" t="str">
        <f t="shared" si="51"/>
        <v>1449.HK</v>
      </c>
      <c r="F1123">
        <f t="shared" si="52"/>
        <v>7</v>
      </c>
      <c r="G1123" t="s">
        <v>796</v>
      </c>
      <c r="H1123" t="s">
        <v>342</v>
      </c>
      <c r="I1123">
        <v>25</v>
      </c>
      <c r="J1123" t="s">
        <v>80</v>
      </c>
      <c r="K1123">
        <v>2.1</v>
      </c>
      <c r="L1123">
        <v>2.1</v>
      </c>
      <c r="M1123" s="2" t="s">
        <v>4637</v>
      </c>
      <c r="N1123" s="2">
        <f t="shared" si="53"/>
        <v>44049</v>
      </c>
      <c r="O1123">
        <v>166667008</v>
      </c>
    </row>
    <row r="1124" spans="1:15">
      <c r="A1124" t="s">
        <v>9732</v>
      </c>
      <c r="B1124" t="s">
        <v>9733</v>
      </c>
      <c r="C1124">
        <v>2147900416</v>
      </c>
      <c r="D1124" t="s">
        <v>9734</v>
      </c>
      <c r="E1124" t="str">
        <f t="shared" si="51"/>
        <v>1450.HK</v>
      </c>
      <c r="F1124">
        <f t="shared" si="52"/>
        <v>7</v>
      </c>
      <c r="G1124" t="s">
        <v>757</v>
      </c>
      <c r="H1124" t="s">
        <v>186</v>
      </c>
      <c r="I1124">
        <v>50</v>
      </c>
      <c r="J1124" t="s">
        <v>187</v>
      </c>
      <c r="K1124">
        <v>1.08</v>
      </c>
      <c r="L1124">
        <v>1.08</v>
      </c>
      <c r="M1124" s="2" t="s">
        <v>4500</v>
      </c>
      <c r="N1124" s="2">
        <f t="shared" si="53"/>
        <v>41827</v>
      </c>
      <c r="O1124">
        <v>250000000</v>
      </c>
    </row>
    <row r="1125" spans="1:15">
      <c r="A1125" t="s">
        <v>3963</v>
      </c>
      <c r="B1125" t="s">
        <v>3964</v>
      </c>
      <c r="C1125">
        <v>156000000</v>
      </c>
      <c r="D1125" t="s">
        <v>3965</v>
      </c>
      <c r="E1125" t="str">
        <f t="shared" si="51"/>
        <v>1451.HK</v>
      </c>
      <c r="F1125">
        <f t="shared" si="52"/>
        <v>7</v>
      </c>
      <c r="G1125" t="s">
        <v>212</v>
      </c>
      <c r="H1125" t="s">
        <v>73</v>
      </c>
      <c r="I1125">
        <v>15</v>
      </c>
      <c r="J1125" t="s">
        <v>73</v>
      </c>
      <c r="K1125">
        <v>1.34</v>
      </c>
      <c r="L1125">
        <v>1.34</v>
      </c>
      <c r="M1125" s="2" t="s">
        <v>1586</v>
      </c>
      <c r="N1125" s="2">
        <f t="shared" si="53"/>
        <v>43252</v>
      </c>
      <c r="O1125">
        <v>50000000</v>
      </c>
    </row>
    <row r="1126" spans="1:15">
      <c r="A1126" t="s">
        <v>7360</v>
      </c>
      <c r="B1126" t="s">
        <v>7361</v>
      </c>
      <c r="C1126">
        <v>37546812</v>
      </c>
      <c r="D1126" t="s">
        <v>7362</v>
      </c>
      <c r="E1126" t="str">
        <f t="shared" si="51"/>
        <v>1452.HK</v>
      </c>
      <c r="F1126">
        <f t="shared" si="52"/>
        <v>7</v>
      </c>
      <c r="G1126" t="s">
        <v>44</v>
      </c>
      <c r="H1126" t="s">
        <v>45</v>
      </c>
      <c r="I1126">
        <v>20</v>
      </c>
      <c r="J1126" t="s">
        <v>32</v>
      </c>
      <c r="K1126">
        <v>2.1</v>
      </c>
      <c r="L1126">
        <v>2.1</v>
      </c>
      <c r="M1126" s="2" t="s">
        <v>7363</v>
      </c>
      <c r="N1126" s="2">
        <f t="shared" si="53"/>
        <v>42320</v>
      </c>
      <c r="O1126">
        <v>125000000</v>
      </c>
    </row>
    <row r="1127" spans="1:15">
      <c r="A1127" t="s">
        <v>6797</v>
      </c>
      <c r="B1127" t="s">
        <v>6798</v>
      </c>
      <c r="C1127">
        <v>300462176</v>
      </c>
      <c r="D1127" t="s">
        <v>6799</v>
      </c>
      <c r="E1127" t="str">
        <f t="shared" si="51"/>
        <v>1455.HK</v>
      </c>
      <c r="F1127">
        <f t="shared" si="52"/>
        <v>7</v>
      </c>
      <c r="G1127" t="s">
        <v>106</v>
      </c>
      <c r="H1127" t="s">
        <v>107</v>
      </c>
      <c r="I1127">
        <v>30</v>
      </c>
      <c r="J1127" t="s">
        <v>58</v>
      </c>
      <c r="K1127">
        <v>0.4</v>
      </c>
      <c r="L1127">
        <v>0.4</v>
      </c>
      <c r="M1127" s="2" t="s">
        <v>6800</v>
      </c>
      <c r="N1127" s="2">
        <f t="shared" si="53"/>
        <v>44089</v>
      </c>
      <c r="O1127">
        <v>312500000</v>
      </c>
    </row>
    <row r="1128" spans="1:15">
      <c r="A1128" t="s">
        <v>6125</v>
      </c>
      <c r="B1128" t="s">
        <v>6126</v>
      </c>
      <c r="C1128">
        <v>25870059520</v>
      </c>
      <c r="D1128" t="s">
        <v>6127</v>
      </c>
      <c r="E1128" t="str">
        <f t="shared" si="51"/>
        <v>1456.HK</v>
      </c>
      <c r="F1128">
        <f t="shared" si="52"/>
        <v>7</v>
      </c>
      <c r="G1128" t="s">
        <v>67</v>
      </c>
      <c r="H1128" t="s">
        <v>24</v>
      </c>
      <c r="I1128">
        <v>40</v>
      </c>
      <c r="J1128" t="s">
        <v>25</v>
      </c>
      <c r="K1128">
        <v>8</v>
      </c>
      <c r="L1128">
        <v>8</v>
      </c>
      <c r="M1128" s="2" t="s">
        <v>616</v>
      </c>
      <c r="N1128" s="2">
        <f t="shared" si="53"/>
        <v>42191</v>
      </c>
      <c r="O1128">
        <v>442640000</v>
      </c>
    </row>
    <row r="1129" spans="1:15">
      <c r="A1129" t="s">
        <v>92</v>
      </c>
      <c r="B1129" t="s">
        <v>93</v>
      </c>
      <c r="C1129">
        <v>7077927424</v>
      </c>
      <c r="D1129" t="s">
        <v>94</v>
      </c>
      <c r="E1129" t="str">
        <f t="shared" si="51"/>
        <v>1458.HK</v>
      </c>
      <c r="F1129">
        <f t="shared" si="52"/>
        <v>7</v>
      </c>
      <c r="G1129" t="s">
        <v>95</v>
      </c>
      <c r="H1129" t="s">
        <v>57</v>
      </c>
      <c r="I1129">
        <v>30</v>
      </c>
      <c r="J1129" t="s">
        <v>58</v>
      </c>
      <c r="K1129">
        <v>5.88</v>
      </c>
      <c r="L1129">
        <v>3.8</v>
      </c>
      <c r="M1129" s="2" t="s">
        <v>96</v>
      </c>
      <c r="N1129" s="2">
        <f t="shared" si="53"/>
        <v>42685</v>
      </c>
      <c r="O1129">
        <v>424470016</v>
      </c>
    </row>
    <row r="1130" spans="1:15">
      <c r="A1130" t="s">
        <v>5058</v>
      </c>
      <c r="B1130" t="s">
        <v>5059</v>
      </c>
      <c r="C1130">
        <v>304015200</v>
      </c>
      <c r="D1130" t="s">
        <v>5060</v>
      </c>
      <c r="E1130" t="str">
        <f t="shared" si="51"/>
        <v>1459.HK</v>
      </c>
      <c r="F1130">
        <f t="shared" si="52"/>
        <v>7</v>
      </c>
      <c r="G1130" t="s">
        <v>122</v>
      </c>
      <c r="H1130" t="s">
        <v>45</v>
      </c>
      <c r="I1130">
        <v>20</v>
      </c>
      <c r="J1130" t="s">
        <v>32</v>
      </c>
      <c r="K1130">
        <v>1.35</v>
      </c>
      <c r="L1130">
        <v>1.35</v>
      </c>
      <c r="M1130" s="2" t="s">
        <v>5061</v>
      </c>
      <c r="N1130" s="2">
        <f t="shared" si="53"/>
        <v>42381</v>
      </c>
      <c r="O1130">
        <v>133360000</v>
      </c>
    </row>
    <row r="1131" spans="1:15">
      <c r="A1131" t="s">
        <v>5476</v>
      </c>
      <c r="B1131" t="s">
        <v>5477</v>
      </c>
      <c r="C1131">
        <v>166742160</v>
      </c>
      <c r="D1131" t="s">
        <v>5478</v>
      </c>
      <c r="E1131" t="str">
        <f t="shared" si="51"/>
        <v>1460.HK</v>
      </c>
      <c r="F1131">
        <f t="shared" si="52"/>
        <v>7</v>
      </c>
      <c r="G1131" t="s">
        <v>1098</v>
      </c>
      <c r="H1131" t="s">
        <v>397</v>
      </c>
      <c r="I1131">
        <v>45</v>
      </c>
      <c r="J1131" t="s">
        <v>39</v>
      </c>
      <c r="K1131">
        <v>0.38</v>
      </c>
      <c r="L1131">
        <v>0.22</v>
      </c>
      <c r="M1131" s="2" t="s">
        <v>5479</v>
      </c>
      <c r="N1131" s="2">
        <f t="shared" si="53"/>
        <v>42081</v>
      </c>
      <c r="O1131">
        <v>250000000</v>
      </c>
    </row>
    <row r="1132" spans="1:15">
      <c r="A1132" t="s">
        <v>124</v>
      </c>
      <c r="B1132" t="s">
        <v>125</v>
      </c>
      <c r="C1132">
        <v>651235008</v>
      </c>
      <c r="D1132" t="s">
        <v>126</v>
      </c>
      <c r="E1132" t="str">
        <f t="shared" si="51"/>
        <v>1461.HK</v>
      </c>
      <c r="F1132">
        <f t="shared" si="52"/>
        <v>7</v>
      </c>
      <c r="G1132" t="s">
        <v>67</v>
      </c>
      <c r="H1132" t="s">
        <v>24</v>
      </c>
      <c r="I1132">
        <v>40</v>
      </c>
      <c r="J1132" t="s">
        <v>25</v>
      </c>
      <c r="K1132">
        <v>3.32</v>
      </c>
      <c r="L1132">
        <v>3.32</v>
      </c>
      <c r="M1132" s="2" t="s">
        <v>127</v>
      </c>
      <c r="N1132" s="2">
        <f t="shared" si="53"/>
        <v>42192</v>
      </c>
      <c r="O1132">
        <v>275000000</v>
      </c>
    </row>
    <row r="1133" spans="1:15">
      <c r="A1133" t="s">
        <v>9408</v>
      </c>
      <c r="B1133" t="s">
        <v>9409</v>
      </c>
      <c r="C1133">
        <v>3360000000</v>
      </c>
      <c r="D1133" t="s">
        <v>9410</v>
      </c>
      <c r="E1133" t="str">
        <f t="shared" si="51"/>
        <v>1463.HK</v>
      </c>
      <c r="F1133">
        <f t="shared" si="52"/>
        <v>7</v>
      </c>
      <c r="G1133" t="s">
        <v>762</v>
      </c>
      <c r="H1133" t="s">
        <v>51</v>
      </c>
      <c r="I1133">
        <v>20</v>
      </c>
      <c r="J1133" t="s">
        <v>32</v>
      </c>
      <c r="K1133">
        <v>0.63</v>
      </c>
      <c r="L1133">
        <v>0.21</v>
      </c>
      <c r="M1133" s="2" t="s">
        <v>9407</v>
      </c>
      <c r="N1133" s="2">
        <f t="shared" si="53"/>
        <v>43917</v>
      </c>
      <c r="O1133">
        <v>200000000</v>
      </c>
    </row>
    <row r="1134" spans="1:15">
      <c r="A1134" t="s">
        <v>10218</v>
      </c>
      <c r="B1134" t="s">
        <v>10219</v>
      </c>
      <c r="C1134">
        <v>453901536</v>
      </c>
      <c r="D1134" t="s">
        <v>10220</v>
      </c>
      <c r="E1134" t="str">
        <f t="shared" si="51"/>
        <v>1466.HK</v>
      </c>
      <c r="F1134">
        <f t="shared" si="52"/>
        <v>7</v>
      </c>
      <c r="G1134" t="s">
        <v>221</v>
      </c>
      <c r="H1134" t="s">
        <v>222</v>
      </c>
      <c r="I1134">
        <v>25</v>
      </c>
      <c r="J1134" t="s">
        <v>80</v>
      </c>
      <c r="K1134" t="s">
        <v>11</v>
      </c>
      <c r="L1134">
        <v>9.7900000000000001E-2</v>
      </c>
      <c r="M1134" s="2" t="s">
        <v>11</v>
      </c>
      <c r="N1134" s="2"/>
      <c r="O1134" t="s">
        <v>11</v>
      </c>
    </row>
    <row r="1135" spans="1:15">
      <c r="A1135" t="s">
        <v>4836</v>
      </c>
      <c r="B1135" t="s">
        <v>4837</v>
      </c>
      <c r="C1135">
        <v>12416722944</v>
      </c>
      <c r="D1135" t="s">
        <v>4838</v>
      </c>
      <c r="E1135" t="str">
        <f t="shared" si="51"/>
        <v>1468.HK</v>
      </c>
      <c r="F1135">
        <f t="shared" si="52"/>
        <v>7</v>
      </c>
      <c r="G1135" t="s">
        <v>67</v>
      </c>
      <c r="H1135" t="s">
        <v>24</v>
      </c>
      <c r="I1135">
        <v>40</v>
      </c>
      <c r="J1135" t="s">
        <v>25</v>
      </c>
      <c r="K1135">
        <v>0.26</v>
      </c>
      <c r="L1135">
        <v>0.24</v>
      </c>
      <c r="M1135" s="2" t="s">
        <v>4839</v>
      </c>
      <c r="N1135" s="2">
        <f t="shared" si="53"/>
        <v>41145</v>
      </c>
      <c r="O1135">
        <v>240000000</v>
      </c>
    </row>
    <row r="1136" spans="1:15">
      <c r="A1136" t="s">
        <v>6594</v>
      </c>
      <c r="B1136" t="s">
        <v>6595</v>
      </c>
      <c r="C1136">
        <v>1750000000</v>
      </c>
      <c r="D1136" t="s">
        <v>6596</v>
      </c>
      <c r="E1136" t="str">
        <f t="shared" si="51"/>
        <v>1469.HK</v>
      </c>
      <c r="F1136">
        <f t="shared" si="52"/>
        <v>7</v>
      </c>
      <c r="G1136" t="s">
        <v>67</v>
      </c>
      <c r="H1136" t="s">
        <v>24</v>
      </c>
      <c r="I1136">
        <v>40</v>
      </c>
      <c r="J1136" t="s">
        <v>25</v>
      </c>
      <c r="K1136">
        <v>1</v>
      </c>
      <c r="L1136">
        <v>1</v>
      </c>
      <c r="M1136" s="2" t="s">
        <v>6597</v>
      </c>
      <c r="N1136" s="2">
        <f t="shared" si="53"/>
        <v>42468</v>
      </c>
      <c r="O1136">
        <v>507555008</v>
      </c>
    </row>
    <row r="1137" spans="1:15">
      <c r="A1137" t="s">
        <v>3224</v>
      </c>
      <c r="B1137" t="s">
        <v>3225</v>
      </c>
      <c r="C1137">
        <v>63200000</v>
      </c>
      <c r="D1137" t="s">
        <v>3226</v>
      </c>
      <c r="E1137" t="str">
        <f t="shared" si="51"/>
        <v>1470.HK</v>
      </c>
      <c r="F1137">
        <f t="shared" si="52"/>
        <v>7</v>
      </c>
      <c r="G1137" t="s">
        <v>78</v>
      </c>
      <c r="H1137" t="s">
        <v>79</v>
      </c>
      <c r="I1137">
        <v>25</v>
      </c>
      <c r="J1137" t="s">
        <v>80</v>
      </c>
      <c r="K1137">
        <v>0.68</v>
      </c>
      <c r="L1137">
        <v>0.68</v>
      </c>
      <c r="M1137" s="2" t="s">
        <v>3227</v>
      </c>
      <c r="N1137" s="2">
        <f t="shared" si="53"/>
        <v>42136</v>
      </c>
      <c r="O1137">
        <v>200000000</v>
      </c>
    </row>
    <row r="1138" spans="1:15">
      <c r="A1138" t="s">
        <v>2831</v>
      </c>
      <c r="B1138" t="s">
        <v>2832</v>
      </c>
      <c r="C1138">
        <v>84000000</v>
      </c>
      <c r="D1138" t="s">
        <v>2833</v>
      </c>
      <c r="E1138" t="str">
        <f t="shared" si="51"/>
        <v>1472.HK</v>
      </c>
      <c r="F1138">
        <f t="shared" si="52"/>
        <v>7</v>
      </c>
      <c r="G1138" t="s">
        <v>122</v>
      </c>
      <c r="H1138" t="s">
        <v>45</v>
      </c>
      <c r="I1138">
        <v>20</v>
      </c>
      <c r="J1138" t="s">
        <v>32</v>
      </c>
      <c r="K1138">
        <v>0.5</v>
      </c>
      <c r="L1138">
        <v>0.5</v>
      </c>
      <c r="M1138" s="2" t="s">
        <v>2834</v>
      </c>
      <c r="N1138" s="2">
        <f t="shared" si="53"/>
        <v>43907</v>
      </c>
      <c r="O1138">
        <v>250000000</v>
      </c>
    </row>
    <row r="1139" spans="1:15">
      <c r="A1139" t="s">
        <v>3504</v>
      </c>
      <c r="B1139" t="s">
        <v>3505</v>
      </c>
      <c r="C1139">
        <v>207000000</v>
      </c>
      <c r="D1139" t="s">
        <v>3506</v>
      </c>
      <c r="E1139" t="str">
        <f t="shared" si="51"/>
        <v>1473.HK</v>
      </c>
      <c r="F1139">
        <f t="shared" si="52"/>
        <v>7</v>
      </c>
      <c r="G1139" t="s">
        <v>241</v>
      </c>
      <c r="H1139" t="s">
        <v>38</v>
      </c>
      <c r="I1139">
        <v>45</v>
      </c>
      <c r="J1139" t="s">
        <v>39</v>
      </c>
      <c r="K1139">
        <v>0.56000000000000005</v>
      </c>
      <c r="L1139">
        <v>0.56000000000000005</v>
      </c>
      <c r="M1139" s="2" t="s">
        <v>3507</v>
      </c>
      <c r="N1139" s="2">
        <f t="shared" si="53"/>
        <v>44246</v>
      </c>
      <c r="O1139">
        <v>250000000</v>
      </c>
    </row>
    <row r="1140" spans="1:15">
      <c r="A1140" t="s">
        <v>3727</v>
      </c>
      <c r="B1140" t="s">
        <v>3728</v>
      </c>
      <c r="C1140">
        <v>6982296064</v>
      </c>
      <c r="D1140" t="s">
        <v>3729</v>
      </c>
      <c r="E1140" t="str">
        <f t="shared" si="51"/>
        <v>1475.HK</v>
      </c>
      <c r="F1140">
        <f t="shared" si="52"/>
        <v>7</v>
      </c>
      <c r="G1140" t="s">
        <v>95</v>
      </c>
      <c r="H1140" t="s">
        <v>57</v>
      </c>
      <c r="I1140">
        <v>30</v>
      </c>
      <c r="J1140" t="s">
        <v>58</v>
      </c>
      <c r="K1140">
        <v>3.54</v>
      </c>
      <c r="L1140">
        <v>3.86</v>
      </c>
      <c r="M1140" s="2" t="s">
        <v>2123</v>
      </c>
      <c r="N1140" s="2">
        <f t="shared" si="53"/>
        <v>43080</v>
      </c>
      <c r="O1140">
        <v>265580000</v>
      </c>
    </row>
    <row r="1141" spans="1:15">
      <c r="A1141" t="s">
        <v>5889</v>
      </c>
      <c r="B1141" t="s">
        <v>5890</v>
      </c>
      <c r="C1141">
        <v>6303053312</v>
      </c>
      <c r="D1141" t="s">
        <v>5891</v>
      </c>
      <c r="E1141" t="str">
        <f t="shared" si="51"/>
        <v>1476.HK</v>
      </c>
      <c r="F1141">
        <f t="shared" si="52"/>
        <v>7</v>
      </c>
      <c r="G1141" t="s">
        <v>67</v>
      </c>
      <c r="H1141" t="s">
        <v>24</v>
      </c>
      <c r="I1141">
        <v>40</v>
      </c>
      <c r="J1141" t="s">
        <v>25</v>
      </c>
      <c r="K1141">
        <v>3.92</v>
      </c>
      <c r="L1141">
        <v>3.92</v>
      </c>
      <c r="M1141" s="2" t="s">
        <v>5892</v>
      </c>
      <c r="N1141" s="2">
        <f t="shared" si="53"/>
        <v>42292</v>
      </c>
      <c r="O1141">
        <v>392040000</v>
      </c>
    </row>
    <row r="1142" spans="1:15">
      <c r="A1142" t="s">
        <v>3663</v>
      </c>
      <c r="B1142" t="s">
        <v>3664</v>
      </c>
      <c r="C1142">
        <v>6057538048</v>
      </c>
      <c r="D1142" t="s">
        <v>3665</v>
      </c>
      <c r="E1142" t="str">
        <f t="shared" si="51"/>
        <v>1477.HK</v>
      </c>
      <c r="F1142">
        <f t="shared" si="52"/>
        <v>7</v>
      </c>
      <c r="G1142" t="s">
        <v>100</v>
      </c>
      <c r="H1142" t="s">
        <v>101</v>
      </c>
      <c r="I1142">
        <v>35</v>
      </c>
      <c r="J1142" t="s">
        <v>18</v>
      </c>
      <c r="K1142">
        <v>14.66</v>
      </c>
      <c r="L1142">
        <v>27.5</v>
      </c>
      <c r="M1142" s="2" t="s">
        <v>200</v>
      </c>
      <c r="N1142" s="2">
        <f t="shared" si="53"/>
        <v>44022</v>
      </c>
      <c r="O1142">
        <v>105930000</v>
      </c>
    </row>
    <row r="1143" spans="1:15">
      <c r="A1143" t="s">
        <v>3168</v>
      </c>
      <c r="B1143" t="s">
        <v>3169</v>
      </c>
      <c r="C1143">
        <v>3861595392</v>
      </c>
      <c r="D1143" t="s">
        <v>3170</v>
      </c>
      <c r="E1143" t="str">
        <f t="shared" si="51"/>
        <v>1478.HK</v>
      </c>
      <c r="F1143">
        <f t="shared" si="52"/>
        <v>7</v>
      </c>
      <c r="G1143" t="s">
        <v>306</v>
      </c>
      <c r="H1143" t="s">
        <v>222</v>
      </c>
      <c r="I1143">
        <v>25</v>
      </c>
      <c r="J1143" t="s">
        <v>80</v>
      </c>
      <c r="K1143">
        <v>2.79</v>
      </c>
      <c r="L1143">
        <v>13.68</v>
      </c>
      <c r="M1143" s="2" t="s">
        <v>3171</v>
      </c>
      <c r="N1143" s="2">
        <f t="shared" si="53"/>
        <v>41975</v>
      </c>
      <c r="O1143">
        <v>250000000</v>
      </c>
    </row>
    <row r="1144" spans="1:15">
      <c r="A1144" t="s">
        <v>543</v>
      </c>
      <c r="B1144" t="s">
        <v>544</v>
      </c>
      <c r="C1144">
        <v>292800000</v>
      </c>
      <c r="D1144" t="s">
        <v>545</v>
      </c>
      <c r="E1144" t="str">
        <f t="shared" si="51"/>
        <v>1480.HK</v>
      </c>
      <c r="F1144">
        <f t="shared" si="52"/>
        <v>7</v>
      </c>
      <c r="G1144" t="s">
        <v>241</v>
      </c>
      <c r="H1144" t="s">
        <v>38</v>
      </c>
      <c r="I1144">
        <v>45</v>
      </c>
      <c r="J1144" t="s">
        <v>39</v>
      </c>
      <c r="K1144">
        <v>1.23</v>
      </c>
      <c r="L1144">
        <v>1.23</v>
      </c>
      <c r="M1144" s="2" t="s">
        <v>546</v>
      </c>
      <c r="N1144" s="2">
        <f t="shared" si="53"/>
        <v>41981</v>
      </c>
      <c r="O1144">
        <v>60000000</v>
      </c>
    </row>
    <row r="1145" spans="1:15">
      <c r="A1145" t="s">
        <v>2170</v>
      </c>
      <c r="B1145" t="s">
        <v>2171</v>
      </c>
      <c r="C1145">
        <v>260100000</v>
      </c>
      <c r="D1145" t="s">
        <v>2172</v>
      </c>
      <c r="E1145" t="str">
        <f t="shared" si="51"/>
        <v>1481.HK</v>
      </c>
      <c r="F1145">
        <f t="shared" si="52"/>
        <v>7</v>
      </c>
      <c r="G1145" t="s">
        <v>50</v>
      </c>
      <c r="H1145" t="s">
        <v>51</v>
      </c>
      <c r="I1145">
        <v>20</v>
      </c>
      <c r="J1145" t="s">
        <v>32</v>
      </c>
      <c r="K1145">
        <v>0.25</v>
      </c>
      <c r="L1145">
        <v>1.33</v>
      </c>
      <c r="M1145" s="2" t="s">
        <v>731</v>
      </c>
      <c r="N1145" s="2">
        <f t="shared" si="53"/>
        <v>43097</v>
      </c>
      <c r="O1145">
        <v>250000000</v>
      </c>
    </row>
    <row r="1146" spans="1:15">
      <c r="A1146" t="s">
        <v>3873</v>
      </c>
      <c r="B1146" t="s">
        <v>3874</v>
      </c>
      <c r="C1146">
        <v>802950016</v>
      </c>
      <c r="D1146" t="s">
        <v>3875</v>
      </c>
      <c r="E1146" t="str">
        <f t="shared" si="51"/>
        <v>1483.HK</v>
      </c>
      <c r="F1146">
        <f t="shared" si="52"/>
        <v>7</v>
      </c>
      <c r="G1146" t="s">
        <v>50</v>
      </c>
      <c r="H1146" t="s">
        <v>51</v>
      </c>
      <c r="I1146">
        <v>20</v>
      </c>
      <c r="J1146" t="s">
        <v>32</v>
      </c>
      <c r="K1146">
        <v>1</v>
      </c>
      <c r="L1146">
        <v>1.68</v>
      </c>
      <c r="M1146" s="2" t="s">
        <v>3876</v>
      </c>
      <c r="N1146" s="2">
        <f t="shared" si="53"/>
        <v>41618</v>
      </c>
      <c r="O1146">
        <v>100000000</v>
      </c>
    </row>
    <row r="1147" spans="1:15">
      <c r="A1147" t="s">
        <v>9425</v>
      </c>
      <c r="B1147" t="s">
        <v>9426</v>
      </c>
      <c r="C1147">
        <v>224843408</v>
      </c>
      <c r="D1147" t="s">
        <v>9427</v>
      </c>
      <c r="E1147" t="str">
        <f t="shared" si="51"/>
        <v>1486.HK</v>
      </c>
      <c r="F1147">
        <f t="shared" si="52"/>
        <v>7</v>
      </c>
      <c r="G1147" t="s">
        <v>762</v>
      </c>
      <c r="H1147" t="s">
        <v>51</v>
      </c>
      <c r="I1147">
        <v>20</v>
      </c>
      <c r="J1147" t="s">
        <v>32</v>
      </c>
      <c r="K1147">
        <v>0.83</v>
      </c>
      <c r="L1147">
        <v>1.99</v>
      </c>
      <c r="M1147" s="2" t="s">
        <v>1479</v>
      </c>
      <c r="N1147" s="2">
        <f t="shared" si="53"/>
        <v>41628</v>
      </c>
      <c r="O1147">
        <v>45000000</v>
      </c>
    </row>
    <row r="1148" spans="1:15">
      <c r="A1148" t="s">
        <v>9620</v>
      </c>
      <c r="B1148" t="s">
        <v>9621</v>
      </c>
      <c r="C1148">
        <v>1862823552</v>
      </c>
      <c r="D1148" t="s">
        <v>9622</v>
      </c>
      <c r="E1148" t="str">
        <f t="shared" si="51"/>
        <v>1488.HK</v>
      </c>
      <c r="F1148">
        <f t="shared" si="52"/>
        <v>7</v>
      </c>
      <c r="G1148" t="s">
        <v>341</v>
      </c>
      <c r="H1148" t="s">
        <v>342</v>
      </c>
      <c r="I1148">
        <v>25</v>
      </c>
      <c r="J1148" t="s">
        <v>80</v>
      </c>
      <c r="K1148" t="s">
        <v>11</v>
      </c>
      <c r="L1148" t="s">
        <v>11</v>
      </c>
      <c r="M1148" s="2" t="s">
        <v>11</v>
      </c>
      <c r="N1148" s="2"/>
      <c r="O1148" t="s">
        <v>11</v>
      </c>
    </row>
    <row r="1149" spans="1:15">
      <c r="A1149" t="s">
        <v>6646</v>
      </c>
      <c r="B1149" t="s">
        <v>6647</v>
      </c>
      <c r="C1149">
        <v>500000000</v>
      </c>
      <c r="D1149" t="s">
        <v>6648</v>
      </c>
      <c r="E1149" t="str">
        <f t="shared" si="51"/>
        <v>1489.HK</v>
      </c>
      <c r="F1149">
        <f t="shared" si="52"/>
        <v>7</v>
      </c>
      <c r="G1149" t="s">
        <v>306</v>
      </c>
      <c r="H1149" t="s">
        <v>222</v>
      </c>
      <c r="I1149">
        <v>25</v>
      </c>
      <c r="J1149" t="s">
        <v>80</v>
      </c>
      <c r="K1149">
        <v>0.5</v>
      </c>
      <c r="L1149">
        <v>0.5</v>
      </c>
      <c r="M1149" s="2" t="s">
        <v>5240</v>
      </c>
      <c r="N1149" s="2">
        <f t="shared" si="53"/>
        <v>44844</v>
      </c>
      <c r="O1149">
        <v>250000000</v>
      </c>
    </row>
    <row r="1150" spans="1:15">
      <c r="A1150" t="s">
        <v>9149</v>
      </c>
      <c r="B1150" t="s">
        <v>9150</v>
      </c>
      <c r="C1150">
        <v>217289600</v>
      </c>
      <c r="D1150" t="s">
        <v>9151</v>
      </c>
      <c r="E1150" t="str">
        <f t="shared" si="51"/>
        <v>1490.HK</v>
      </c>
      <c r="F1150">
        <f t="shared" si="52"/>
        <v>7</v>
      </c>
      <c r="G1150" t="s">
        <v>757</v>
      </c>
      <c r="H1150" t="s">
        <v>186</v>
      </c>
      <c r="I1150">
        <v>50</v>
      </c>
      <c r="J1150" t="s">
        <v>187</v>
      </c>
      <c r="K1150">
        <v>1.23</v>
      </c>
      <c r="L1150">
        <v>1.23</v>
      </c>
      <c r="M1150" s="2" t="s">
        <v>464</v>
      </c>
      <c r="N1150" s="2">
        <f t="shared" si="53"/>
        <v>44211</v>
      </c>
      <c r="O1150">
        <v>204000000</v>
      </c>
    </row>
    <row r="1151" spans="1:15">
      <c r="A1151" t="s">
        <v>5102</v>
      </c>
      <c r="B1151" t="s">
        <v>5103</v>
      </c>
      <c r="C1151">
        <v>52225572</v>
      </c>
      <c r="D1151" t="s">
        <v>5104</v>
      </c>
      <c r="E1151" t="str">
        <f t="shared" si="51"/>
        <v>1495.HK</v>
      </c>
      <c r="F1151">
        <f t="shared" si="52"/>
        <v>7</v>
      </c>
      <c r="G1151" t="s">
        <v>269</v>
      </c>
      <c r="H1151" t="s">
        <v>45</v>
      </c>
      <c r="I1151">
        <v>20</v>
      </c>
      <c r="J1151" t="s">
        <v>32</v>
      </c>
      <c r="K1151">
        <v>1.28</v>
      </c>
      <c r="L1151">
        <v>1.9</v>
      </c>
      <c r="M1151" s="2" t="s">
        <v>5105</v>
      </c>
      <c r="N1151" s="2">
        <f t="shared" si="53"/>
        <v>42314</v>
      </c>
      <c r="O1151">
        <v>90000000</v>
      </c>
    </row>
    <row r="1152" spans="1:15">
      <c r="A1152" t="s">
        <v>10047</v>
      </c>
      <c r="B1152" t="s">
        <v>10048</v>
      </c>
      <c r="C1152">
        <v>120960000</v>
      </c>
      <c r="D1152" t="s">
        <v>10049</v>
      </c>
      <c r="E1152" t="str">
        <f t="shared" si="51"/>
        <v>1496.HK</v>
      </c>
      <c r="F1152">
        <f t="shared" si="52"/>
        <v>7</v>
      </c>
      <c r="G1152" t="s">
        <v>269</v>
      </c>
      <c r="H1152" t="s">
        <v>45</v>
      </c>
      <c r="I1152">
        <v>20</v>
      </c>
      <c r="J1152" t="s">
        <v>32</v>
      </c>
      <c r="K1152">
        <v>0.75</v>
      </c>
      <c r="L1152">
        <v>0.75</v>
      </c>
      <c r="M1152" s="2" t="s">
        <v>6597</v>
      </c>
      <c r="N1152" s="2">
        <f t="shared" si="53"/>
        <v>42468</v>
      </c>
      <c r="O1152">
        <v>151200000</v>
      </c>
    </row>
    <row r="1153" spans="1:15">
      <c r="A1153" t="s">
        <v>3187</v>
      </c>
      <c r="B1153" t="s">
        <v>3188</v>
      </c>
      <c r="C1153">
        <v>380061376</v>
      </c>
      <c r="D1153" t="s">
        <v>3189</v>
      </c>
      <c r="E1153" t="str">
        <f t="shared" si="51"/>
        <v>1498.HK</v>
      </c>
      <c r="F1153">
        <f t="shared" si="52"/>
        <v>7</v>
      </c>
      <c r="G1153" t="s">
        <v>100</v>
      </c>
      <c r="H1153" t="s">
        <v>101</v>
      </c>
      <c r="I1153">
        <v>35</v>
      </c>
      <c r="J1153" t="s">
        <v>18</v>
      </c>
      <c r="K1153">
        <v>5.98</v>
      </c>
      <c r="L1153">
        <v>5.6478000000000002</v>
      </c>
      <c r="M1153" s="2" t="s">
        <v>3190</v>
      </c>
      <c r="N1153" s="2">
        <f t="shared" si="53"/>
        <v>42193</v>
      </c>
      <c r="O1153">
        <v>71130000</v>
      </c>
    </row>
    <row r="1154" spans="1:15">
      <c r="A1154" t="s">
        <v>3655</v>
      </c>
      <c r="B1154" t="s">
        <v>3656</v>
      </c>
      <c r="C1154">
        <v>1718563200</v>
      </c>
      <c r="D1154" t="s">
        <v>3657</v>
      </c>
      <c r="E1154" t="str">
        <f t="shared" ref="E1154:E1217" si="54">_xlfn.CONCAT(TEXT(INT(LEFT(D1154,8)),"0000"),".HK")</f>
        <v>1499.HK</v>
      </c>
      <c r="F1154">
        <f t="shared" si="52"/>
        <v>7</v>
      </c>
      <c r="G1154" t="s">
        <v>122</v>
      </c>
      <c r="H1154" t="s">
        <v>45</v>
      </c>
      <c r="I1154">
        <v>20</v>
      </c>
      <c r="J1154" t="s">
        <v>32</v>
      </c>
      <c r="K1154">
        <v>0.25</v>
      </c>
      <c r="L1154">
        <v>0.26</v>
      </c>
      <c r="M1154" s="2" t="s">
        <v>3658</v>
      </c>
      <c r="N1154" s="2">
        <f t="shared" si="53"/>
        <v>42249</v>
      </c>
      <c r="O1154">
        <v>572000000</v>
      </c>
    </row>
    <row r="1155" spans="1:15">
      <c r="A1155" t="s">
        <v>5433</v>
      </c>
      <c r="B1155" t="s">
        <v>5434</v>
      </c>
      <c r="C1155">
        <v>125330000</v>
      </c>
      <c r="D1155" t="s">
        <v>5435</v>
      </c>
      <c r="E1155" t="str">
        <f t="shared" si="54"/>
        <v>1500.HK</v>
      </c>
      <c r="F1155">
        <f t="shared" ref="F1155:F1218" si="55">LEN(E1155)</f>
        <v>7</v>
      </c>
      <c r="G1155" t="s">
        <v>122</v>
      </c>
      <c r="H1155" t="s">
        <v>45</v>
      </c>
      <c r="I1155">
        <v>20</v>
      </c>
      <c r="J1155" t="s">
        <v>32</v>
      </c>
      <c r="K1155">
        <v>0.66</v>
      </c>
      <c r="L1155">
        <v>0.66</v>
      </c>
      <c r="M1155" s="2" t="s">
        <v>5436</v>
      </c>
      <c r="N1155" s="2">
        <f t="shared" ref="N1155:N1218" si="56">DATEVALUE(M1155)</f>
        <v>42110</v>
      </c>
      <c r="O1155">
        <v>200000000</v>
      </c>
    </row>
    <row r="1156" spans="1:15">
      <c r="A1156" t="s">
        <v>2625</v>
      </c>
      <c r="B1156" t="s">
        <v>2626</v>
      </c>
      <c r="C1156">
        <v>4233600000</v>
      </c>
      <c r="D1156" t="s">
        <v>2627</v>
      </c>
      <c r="E1156" t="str">
        <f t="shared" si="54"/>
        <v>1501.HK</v>
      </c>
      <c r="F1156">
        <f t="shared" si="55"/>
        <v>7</v>
      </c>
      <c r="G1156" t="s">
        <v>16</v>
      </c>
      <c r="H1156" t="s">
        <v>17</v>
      </c>
      <c r="I1156">
        <v>35</v>
      </c>
      <c r="J1156" t="s">
        <v>18</v>
      </c>
      <c r="K1156">
        <v>20.8</v>
      </c>
      <c r="L1156">
        <v>20.8</v>
      </c>
      <c r="M1156" s="2" t="s">
        <v>632</v>
      </c>
      <c r="N1156" s="2">
        <f t="shared" si="56"/>
        <v>43777</v>
      </c>
      <c r="O1156">
        <v>40000000</v>
      </c>
    </row>
    <row r="1157" spans="1:15">
      <c r="A1157" t="s">
        <v>6884</v>
      </c>
      <c r="B1157" t="s">
        <v>6885</v>
      </c>
      <c r="C1157">
        <v>952425024</v>
      </c>
      <c r="D1157" t="s">
        <v>6886</v>
      </c>
      <c r="E1157" t="str">
        <f t="shared" si="54"/>
        <v>1502.HK</v>
      </c>
      <c r="F1157">
        <f t="shared" si="55"/>
        <v>7</v>
      </c>
      <c r="G1157" t="s">
        <v>89</v>
      </c>
      <c r="H1157" t="s">
        <v>89</v>
      </c>
      <c r="I1157">
        <v>60</v>
      </c>
      <c r="J1157" t="s">
        <v>90</v>
      </c>
      <c r="K1157">
        <v>7.36</v>
      </c>
      <c r="L1157">
        <v>7.36</v>
      </c>
      <c r="M1157" s="2" t="s">
        <v>3064</v>
      </c>
      <c r="N1157" s="2">
        <f t="shared" si="56"/>
        <v>44018</v>
      </c>
      <c r="O1157">
        <v>90000000</v>
      </c>
    </row>
    <row r="1158" spans="1:15">
      <c r="A1158" t="s">
        <v>8593</v>
      </c>
      <c r="B1158" t="s">
        <v>8594</v>
      </c>
      <c r="C1158">
        <v>2030075136</v>
      </c>
      <c r="D1158" t="s">
        <v>8595</v>
      </c>
      <c r="E1158" t="str">
        <f t="shared" si="54"/>
        <v>1503.HK</v>
      </c>
      <c r="F1158">
        <f t="shared" si="55"/>
        <v>7</v>
      </c>
      <c r="G1158" t="s">
        <v>359</v>
      </c>
      <c r="H1158" t="s">
        <v>360</v>
      </c>
      <c r="I1158">
        <v>60</v>
      </c>
      <c r="J1158" t="s">
        <v>90</v>
      </c>
      <c r="K1158">
        <v>3.42</v>
      </c>
      <c r="L1158">
        <v>3.42</v>
      </c>
      <c r="M1158" s="2" t="s">
        <v>1152</v>
      </c>
      <c r="N1158" s="2">
        <f t="shared" si="56"/>
        <v>43809</v>
      </c>
      <c r="O1158">
        <v>750000000</v>
      </c>
    </row>
    <row r="1159" spans="1:15">
      <c r="A1159" t="s">
        <v>8395</v>
      </c>
      <c r="B1159" t="s">
        <v>8396</v>
      </c>
      <c r="C1159">
        <v>22514298880</v>
      </c>
      <c r="D1159" t="s">
        <v>8397</v>
      </c>
      <c r="E1159" t="str">
        <f t="shared" si="54"/>
        <v>1508.HK</v>
      </c>
      <c r="F1159">
        <f t="shared" si="55"/>
        <v>7</v>
      </c>
      <c r="G1159" t="s">
        <v>155</v>
      </c>
      <c r="H1159" t="s">
        <v>155</v>
      </c>
      <c r="I1159">
        <v>40</v>
      </c>
      <c r="J1159" t="s">
        <v>25</v>
      </c>
      <c r="K1159">
        <v>2.7</v>
      </c>
      <c r="L1159">
        <v>2.7</v>
      </c>
      <c r="M1159" s="2" t="s">
        <v>8398</v>
      </c>
      <c r="N1159" s="2">
        <f t="shared" si="56"/>
        <v>42303</v>
      </c>
      <c r="O1159">
        <v>5769889792</v>
      </c>
    </row>
    <row r="1160" spans="1:15">
      <c r="A1160" t="s">
        <v>4447</v>
      </c>
      <c r="B1160" t="s">
        <v>4448</v>
      </c>
      <c r="C1160">
        <v>32829800448</v>
      </c>
      <c r="D1160" t="s">
        <v>4449</v>
      </c>
      <c r="E1160" t="str">
        <f t="shared" si="54"/>
        <v>1513.HK</v>
      </c>
      <c r="F1160">
        <f t="shared" si="55"/>
        <v>7</v>
      </c>
      <c r="G1160" t="s">
        <v>100</v>
      </c>
      <c r="H1160" t="s">
        <v>101</v>
      </c>
      <c r="I1160">
        <v>35</v>
      </c>
      <c r="J1160" t="s">
        <v>18</v>
      </c>
      <c r="K1160" t="s">
        <v>11</v>
      </c>
      <c r="L1160">
        <v>22.803799999999999</v>
      </c>
      <c r="M1160" s="2" t="s">
        <v>4450</v>
      </c>
      <c r="N1160" s="2">
        <f t="shared" si="56"/>
        <v>34270</v>
      </c>
      <c r="O1160" t="s">
        <v>11</v>
      </c>
    </row>
    <row r="1161" spans="1:15">
      <c r="A1161" t="s">
        <v>8367</v>
      </c>
      <c r="B1161" t="s">
        <v>8368</v>
      </c>
      <c r="C1161">
        <v>8350596608</v>
      </c>
      <c r="D1161" t="s">
        <v>8369</v>
      </c>
      <c r="E1161" t="str">
        <f t="shared" si="54"/>
        <v>1515.HK</v>
      </c>
      <c r="F1161">
        <f t="shared" si="55"/>
        <v>7</v>
      </c>
      <c r="G1161" t="s">
        <v>320</v>
      </c>
      <c r="H1161" t="s">
        <v>17</v>
      </c>
      <c r="I1161">
        <v>35</v>
      </c>
      <c r="J1161" t="s">
        <v>18</v>
      </c>
      <c r="K1161">
        <v>7.38</v>
      </c>
      <c r="L1161">
        <v>10.88</v>
      </c>
      <c r="M1161" s="2" t="s">
        <v>8370</v>
      </c>
      <c r="N1161" s="2">
        <f t="shared" si="56"/>
        <v>41607</v>
      </c>
      <c r="O1161">
        <v>200907008</v>
      </c>
    </row>
    <row r="1162" spans="1:15">
      <c r="A1162" t="s">
        <v>1908</v>
      </c>
      <c r="B1162" t="s">
        <v>1909</v>
      </c>
      <c r="C1162">
        <v>6602783232</v>
      </c>
      <c r="D1162" t="s">
        <v>1910</v>
      </c>
      <c r="E1162" t="str">
        <f t="shared" si="54"/>
        <v>1516.HK</v>
      </c>
      <c r="F1162">
        <f t="shared" si="55"/>
        <v>7</v>
      </c>
      <c r="G1162" t="s">
        <v>89</v>
      </c>
      <c r="H1162" t="s">
        <v>89</v>
      </c>
      <c r="I1162">
        <v>60</v>
      </c>
      <c r="J1162" t="s">
        <v>90</v>
      </c>
      <c r="K1162">
        <v>11.6</v>
      </c>
      <c r="L1162">
        <v>14.75</v>
      </c>
      <c r="M1162" s="2" t="s">
        <v>1911</v>
      </c>
      <c r="N1162" s="2">
        <f t="shared" si="56"/>
        <v>44154</v>
      </c>
      <c r="O1162">
        <v>690000000</v>
      </c>
    </row>
    <row r="1163" spans="1:15">
      <c r="A1163" t="s">
        <v>3848</v>
      </c>
      <c r="B1163" t="s">
        <v>3849</v>
      </c>
      <c r="C1163">
        <v>213160880</v>
      </c>
      <c r="D1163" t="s">
        <v>3850</v>
      </c>
      <c r="E1163" t="str">
        <f t="shared" si="54"/>
        <v>1518.HK</v>
      </c>
      <c r="F1163">
        <f t="shared" si="55"/>
        <v>7</v>
      </c>
      <c r="G1163" t="s">
        <v>320</v>
      </c>
      <c r="H1163" t="s">
        <v>17</v>
      </c>
      <c r="I1163">
        <v>35</v>
      </c>
      <c r="J1163" t="s">
        <v>18</v>
      </c>
      <c r="K1163">
        <v>7.36</v>
      </c>
      <c r="L1163">
        <v>7.36</v>
      </c>
      <c r="M1163" s="2" t="s">
        <v>3851</v>
      </c>
      <c r="N1163" s="2">
        <f t="shared" si="56"/>
        <v>42753</v>
      </c>
      <c r="O1163">
        <v>120000000</v>
      </c>
    </row>
    <row r="1164" spans="1:15">
      <c r="A1164" t="s">
        <v>1107</v>
      </c>
      <c r="B1164" t="s">
        <v>1108</v>
      </c>
      <c r="C1164">
        <v>376608032</v>
      </c>
      <c r="D1164" t="s">
        <v>1109</v>
      </c>
      <c r="E1164" t="str">
        <f t="shared" si="54"/>
        <v>1520.HK</v>
      </c>
      <c r="F1164">
        <f t="shared" si="55"/>
        <v>7</v>
      </c>
      <c r="G1164" t="s">
        <v>221</v>
      </c>
      <c r="H1164" t="s">
        <v>222</v>
      </c>
      <c r="I1164">
        <v>25</v>
      </c>
      <c r="J1164" t="s">
        <v>80</v>
      </c>
      <c r="K1164">
        <v>0.35</v>
      </c>
      <c r="L1164">
        <v>0.155</v>
      </c>
      <c r="M1164" s="2" t="s">
        <v>1110</v>
      </c>
      <c r="N1164" s="2">
        <f t="shared" si="56"/>
        <v>41611</v>
      </c>
      <c r="O1164">
        <v>150000000</v>
      </c>
    </row>
    <row r="1165" spans="1:15">
      <c r="A1165" t="s">
        <v>6785</v>
      </c>
      <c r="B1165" t="s">
        <v>6786</v>
      </c>
      <c r="C1165">
        <v>4611218944</v>
      </c>
      <c r="D1165" t="s">
        <v>6787</v>
      </c>
      <c r="E1165" t="str">
        <f t="shared" si="54"/>
        <v>1521.HK</v>
      </c>
      <c r="F1165">
        <f t="shared" si="55"/>
        <v>7</v>
      </c>
      <c r="G1165" t="s">
        <v>719</v>
      </c>
      <c r="H1165" t="s">
        <v>101</v>
      </c>
      <c r="I1165">
        <v>35</v>
      </c>
      <c r="J1165" t="s">
        <v>18</v>
      </c>
      <c r="K1165">
        <v>3.2</v>
      </c>
      <c r="L1165">
        <v>3.2</v>
      </c>
      <c r="M1165" s="2" t="s">
        <v>6788</v>
      </c>
      <c r="N1165" s="2">
        <f t="shared" si="56"/>
        <v>43615</v>
      </c>
      <c r="O1165">
        <v>501910016</v>
      </c>
    </row>
    <row r="1166" spans="1:15">
      <c r="A1166" t="s">
        <v>9589</v>
      </c>
      <c r="B1166" t="s">
        <v>9590</v>
      </c>
      <c r="C1166">
        <v>650115456</v>
      </c>
      <c r="D1166" t="s">
        <v>9591</v>
      </c>
      <c r="E1166" t="str">
        <f t="shared" si="54"/>
        <v>1522.HK</v>
      </c>
      <c r="F1166">
        <f t="shared" si="55"/>
        <v>7</v>
      </c>
      <c r="G1166" t="s">
        <v>396</v>
      </c>
      <c r="H1166" t="s">
        <v>397</v>
      </c>
      <c r="I1166">
        <v>45</v>
      </c>
      <c r="J1166" t="s">
        <v>39</v>
      </c>
      <c r="K1166">
        <v>1</v>
      </c>
      <c r="L1166">
        <v>1.25</v>
      </c>
      <c r="M1166" s="2" t="s">
        <v>9592</v>
      </c>
      <c r="N1166" s="2">
        <f t="shared" si="56"/>
        <v>41045</v>
      </c>
      <c r="O1166">
        <v>200000000</v>
      </c>
    </row>
    <row r="1167" spans="1:15">
      <c r="A1167" t="s">
        <v>3345</v>
      </c>
      <c r="B1167" t="s">
        <v>3346</v>
      </c>
      <c r="C1167">
        <v>2483979520</v>
      </c>
      <c r="D1167" t="s">
        <v>3347</v>
      </c>
      <c r="E1167" t="str">
        <f t="shared" si="54"/>
        <v>1523.HK</v>
      </c>
      <c r="F1167">
        <f t="shared" si="55"/>
        <v>7</v>
      </c>
      <c r="G1167" t="s">
        <v>37</v>
      </c>
      <c r="H1167" t="s">
        <v>38</v>
      </c>
      <c r="I1167">
        <v>45</v>
      </c>
      <c r="J1167" t="s">
        <v>39</v>
      </c>
      <c r="K1167">
        <v>0.5</v>
      </c>
      <c r="L1167">
        <v>0.5</v>
      </c>
      <c r="M1167" s="2" t="s">
        <v>455</v>
      </c>
      <c r="N1167" s="2">
        <f t="shared" si="56"/>
        <v>42564</v>
      </c>
      <c r="O1167">
        <v>250000000</v>
      </c>
    </row>
    <row r="1168" spans="1:15">
      <c r="A1168" t="s">
        <v>2660</v>
      </c>
      <c r="B1168" t="s">
        <v>2661</v>
      </c>
      <c r="C1168">
        <v>1369500032</v>
      </c>
      <c r="D1168" t="s">
        <v>2662</v>
      </c>
      <c r="E1168" t="str">
        <f t="shared" si="54"/>
        <v>1525.HK</v>
      </c>
      <c r="F1168">
        <f t="shared" si="55"/>
        <v>7</v>
      </c>
      <c r="G1168" t="s">
        <v>796</v>
      </c>
      <c r="H1168" t="s">
        <v>342</v>
      </c>
      <c r="I1168">
        <v>25</v>
      </c>
      <c r="J1168" t="s">
        <v>80</v>
      </c>
      <c r="K1168">
        <v>6.05</v>
      </c>
      <c r="L1168">
        <v>6.05</v>
      </c>
      <c r="M1168" s="2" t="s">
        <v>1175</v>
      </c>
      <c r="N1168" s="2">
        <f t="shared" si="56"/>
        <v>43846</v>
      </c>
      <c r="O1168">
        <v>100000000</v>
      </c>
    </row>
    <row r="1169" spans="1:15">
      <c r="A1169" t="s">
        <v>2993</v>
      </c>
      <c r="B1169" t="s">
        <v>2994</v>
      </c>
      <c r="C1169">
        <v>1510807808</v>
      </c>
      <c r="D1169" t="s">
        <v>2995</v>
      </c>
      <c r="E1169" t="str">
        <f t="shared" si="54"/>
        <v>1526.HK</v>
      </c>
      <c r="F1169">
        <f t="shared" si="55"/>
        <v>7</v>
      </c>
      <c r="G1169" t="s">
        <v>320</v>
      </c>
      <c r="H1169" t="s">
        <v>17</v>
      </c>
      <c r="I1169">
        <v>35</v>
      </c>
      <c r="J1169" t="s">
        <v>18</v>
      </c>
      <c r="K1169">
        <v>2.56</v>
      </c>
      <c r="L1169">
        <v>2.56</v>
      </c>
      <c r="M1169" s="2" t="s">
        <v>2996</v>
      </c>
      <c r="N1169" s="2">
        <f t="shared" si="56"/>
        <v>42649</v>
      </c>
      <c r="O1169">
        <v>397600000</v>
      </c>
    </row>
    <row r="1170" spans="1:15">
      <c r="A1170" t="s">
        <v>228</v>
      </c>
      <c r="B1170" t="s">
        <v>229</v>
      </c>
      <c r="C1170">
        <v>114750000</v>
      </c>
      <c r="D1170" t="s">
        <v>230</v>
      </c>
      <c r="E1170" t="str">
        <f t="shared" si="54"/>
        <v>1527.HK</v>
      </c>
      <c r="F1170">
        <f t="shared" si="55"/>
        <v>7</v>
      </c>
      <c r="G1170" t="s">
        <v>44</v>
      </c>
      <c r="H1170" t="s">
        <v>45</v>
      </c>
      <c r="I1170">
        <v>20</v>
      </c>
      <c r="J1170" t="s">
        <v>32</v>
      </c>
      <c r="K1170">
        <v>10.9</v>
      </c>
      <c r="L1170">
        <v>10.9</v>
      </c>
      <c r="M1170" s="2" t="s">
        <v>231</v>
      </c>
      <c r="N1170" s="2">
        <f t="shared" si="56"/>
        <v>42289</v>
      </c>
      <c r="O1170">
        <v>35000000</v>
      </c>
    </row>
    <row r="1171" spans="1:15">
      <c r="A1171" t="s">
        <v>3076</v>
      </c>
      <c r="B1171" t="s">
        <v>3077</v>
      </c>
      <c r="C1171">
        <v>21455675392</v>
      </c>
      <c r="D1171" t="s">
        <v>3078</v>
      </c>
      <c r="E1171" t="str">
        <f t="shared" si="54"/>
        <v>1528.HK</v>
      </c>
      <c r="F1171">
        <f t="shared" si="55"/>
        <v>7</v>
      </c>
      <c r="G1171" t="s">
        <v>89</v>
      </c>
      <c r="H1171" t="s">
        <v>89</v>
      </c>
      <c r="I1171">
        <v>60</v>
      </c>
      <c r="J1171" t="s">
        <v>90</v>
      </c>
      <c r="K1171">
        <v>13.28</v>
      </c>
      <c r="L1171">
        <v>12.072699999999999</v>
      </c>
      <c r="M1171" s="2" t="s">
        <v>1090</v>
      </c>
      <c r="N1171" s="2">
        <f t="shared" si="56"/>
        <v>42181</v>
      </c>
      <c r="O1171">
        <v>543587968</v>
      </c>
    </row>
    <row r="1172" spans="1:15">
      <c r="A1172" t="s">
        <v>366</v>
      </c>
      <c r="B1172" t="s">
        <v>367</v>
      </c>
      <c r="C1172">
        <v>278472320</v>
      </c>
      <c r="D1172" t="s">
        <v>368</v>
      </c>
      <c r="E1172" t="str">
        <f t="shared" si="54"/>
        <v>1529.HK</v>
      </c>
      <c r="F1172">
        <f t="shared" si="55"/>
        <v>7</v>
      </c>
      <c r="G1172" t="s">
        <v>30</v>
      </c>
      <c r="H1172" t="s">
        <v>31</v>
      </c>
      <c r="I1172">
        <v>20</v>
      </c>
      <c r="J1172" t="s">
        <v>32</v>
      </c>
      <c r="K1172">
        <v>0.3</v>
      </c>
      <c r="L1172">
        <v>0.19600000000000001</v>
      </c>
      <c r="M1172" s="2" t="s">
        <v>369</v>
      </c>
      <c r="N1172" s="2">
        <f t="shared" si="56"/>
        <v>43026</v>
      </c>
      <c r="O1172">
        <v>200000000</v>
      </c>
    </row>
    <row r="1173" spans="1:15">
      <c r="A1173" t="s">
        <v>10313</v>
      </c>
      <c r="B1173" t="s">
        <v>10314</v>
      </c>
      <c r="C1173">
        <v>17706561536</v>
      </c>
      <c r="D1173" t="s">
        <v>10315</v>
      </c>
      <c r="E1173" t="str">
        <f t="shared" si="54"/>
        <v>1530.HK</v>
      </c>
      <c r="F1173">
        <f t="shared" si="55"/>
        <v>7</v>
      </c>
      <c r="G1173" t="s">
        <v>294</v>
      </c>
      <c r="H1173" t="s">
        <v>101</v>
      </c>
      <c r="I1173">
        <v>35</v>
      </c>
      <c r="J1173" t="s">
        <v>18</v>
      </c>
      <c r="K1173">
        <v>9.1</v>
      </c>
      <c r="L1173">
        <v>5.64</v>
      </c>
      <c r="M1173" s="2" t="s">
        <v>10316</v>
      </c>
      <c r="N1173" s="2">
        <f t="shared" si="56"/>
        <v>42166</v>
      </c>
      <c r="O1173">
        <v>606099968</v>
      </c>
    </row>
    <row r="1174" spans="1:15">
      <c r="A1174" t="s">
        <v>8453</v>
      </c>
      <c r="B1174" t="s">
        <v>8454</v>
      </c>
      <c r="C1174">
        <v>149249840</v>
      </c>
      <c r="D1174" t="s">
        <v>8455</v>
      </c>
      <c r="E1174" t="str">
        <f t="shared" si="54"/>
        <v>1532.HK</v>
      </c>
      <c r="F1174">
        <f t="shared" si="55"/>
        <v>7</v>
      </c>
      <c r="G1174" t="s">
        <v>221</v>
      </c>
      <c r="H1174" t="s">
        <v>222</v>
      </c>
      <c r="I1174">
        <v>25</v>
      </c>
      <c r="J1174" t="s">
        <v>80</v>
      </c>
      <c r="K1174">
        <v>1</v>
      </c>
      <c r="L1174">
        <v>0.155</v>
      </c>
      <c r="M1174" s="2" t="s">
        <v>8456</v>
      </c>
      <c r="N1174" s="2">
        <f t="shared" si="56"/>
        <v>42293</v>
      </c>
      <c r="O1174">
        <v>187500000</v>
      </c>
    </row>
    <row r="1175" spans="1:15">
      <c r="A1175" t="s">
        <v>344</v>
      </c>
      <c r="B1175" t="s">
        <v>345</v>
      </c>
      <c r="C1175">
        <v>56240000</v>
      </c>
      <c r="D1175" t="s">
        <v>346</v>
      </c>
      <c r="E1175" t="str">
        <f t="shared" si="54"/>
        <v>1536.HK</v>
      </c>
      <c r="F1175">
        <f t="shared" si="55"/>
        <v>7</v>
      </c>
      <c r="G1175" t="s">
        <v>44</v>
      </c>
      <c r="H1175" t="s">
        <v>45</v>
      </c>
      <c r="I1175">
        <v>20</v>
      </c>
      <c r="J1175" t="s">
        <v>32</v>
      </c>
      <c r="K1175">
        <v>1.1499999999999999</v>
      </c>
      <c r="L1175">
        <v>1.1499999999999999</v>
      </c>
      <c r="M1175" s="2" t="s">
        <v>347</v>
      </c>
      <c r="N1175" s="2">
        <f t="shared" si="56"/>
        <v>42746</v>
      </c>
      <c r="O1175">
        <v>100000000</v>
      </c>
    </row>
    <row r="1176" spans="1:15">
      <c r="A1176" t="s">
        <v>165</v>
      </c>
      <c r="B1176" t="s">
        <v>166</v>
      </c>
      <c r="C1176">
        <v>269183264</v>
      </c>
      <c r="D1176" t="s">
        <v>167</v>
      </c>
      <c r="E1176" t="str">
        <f t="shared" si="54"/>
        <v>1538.HK</v>
      </c>
      <c r="F1176">
        <f t="shared" si="55"/>
        <v>7</v>
      </c>
      <c r="G1176" t="s">
        <v>89</v>
      </c>
      <c r="H1176" t="s">
        <v>89</v>
      </c>
      <c r="I1176">
        <v>60</v>
      </c>
      <c r="J1176" t="s">
        <v>90</v>
      </c>
      <c r="K1176">
        <v>1.88</v>
      </c>
      <c r="L1176">
        <v>1.88</v>
      </c>
      <c r="M1176" s="2" t="s">
        <v>168</v>
      </c>
      <c r="N1176" s="2">
        <f t="shared" si="56"/>
        <v>42333</v>
      </c>
      <c r="O1176">
        <v>224000000</v>
      </c>
    </row>
    <row r="1177" spans="1:15">
      <c r="A1177" t="s">
        <v>1222</v>
      </c>
      <c r="B1177" t="s">
        <v>1223</v>
      </c>
      <c r="C1177">
        <v>1554288000</v>
      </c>
      <c r="D1177" t="s">
        <v>1224</v>
      </c>
      <c r="E1177" t="str">
        <f t="shared" si="54"/>
        <v>1539.HK</v>
      </c>
      <c r="F1177">
        <f t="shared" si="55"/>
        <v>7</v>
      </c>
      <c r="G1177" t="s">
        <v>269</v>
      </c>
      <c r="H1177" t="s">
        <v>45</v>
      </c>
      <c r="I1177">
        <v>20</v>
      </c>
      <c r="J1177" t="s">
        <v>32</v>
      </c>
      <c r="K1177">
        <v>0.5</v>
      </c>
      <c r="L1177">
        <v>0.16600000000000001</v>
      </c>
      <c r="M1177" s="2" t="s">
        <v>1225</v>
      </c>
      <c r="N1177" s="2">
        <f t="shared" si="56"/>
        <v>42087</v>
      </c>
      <c r="O1177">
        <v>125000000</v>
      </c>
    </row>
    <row r="1178" spans="1:15">
      <c r="A1178" t="s">
        <v>4604</v>
      </c>
      <c r="B1178" t="s">
        <v>4605</v>
      </c>
      <c r="C1178">
        <v>206948800</v>
      </c>
      <c r="D1178" t="s">
        <v>4606</v>
      </c>
      <c r="E1178" t="str">
        <f t="shared" si="54"/>
        <v>1540.HK</v>
      </c>
      <c r="F1178">
        <f t="shared" si="55"/>
        <v>7</v>
      </c>
      <c r="G1178" t="s">
        <v>50</v>
      </c>
      <c r="H1178" t="s">
        <v>51</v>
      </c>
      <c r="I1178">
        <v>20</v>
      </c>
      <c r="J1178" t="s">
        <v>32</v>
      </c>
      <c r="K1178">
        <v>1</v>
      </c>
      <c r="L1178">
        <v>1</v>
      </c>
      <c r="M1178" s="2" t="s">
        <v>4607</v>
      </c>
      <c r="N1178" s="2">
        <f t="shared" si="56"/>
        <v>43381</v>
      </c>
      <c r="O1178">
        <v>105000000</v>
      </c>
    </row>
    <row r="1179" spans="1:15">
      <c r="A1179" t="s">
        <v>1757</v>
      </c>
      <c r="B1179" t="s">
        <v>1758</v>
      </c>
      <c r="C1179">
        <v>578000000</v>
      </c>
      <c r="D1179" t="s">
        <v>1759</v>
      </c>
      <c r="E1179" t="str">
        <f t="shared" si="54"/>
        <v>1542.HK</v>
      </c>
      <c r="F1179">
        <f t="shared" si="55"/>
        <v>7</v>
      </c>
      <c r="G1179" t="s">
        <v>315</v>
      </c>
      <c r="H1179" t="s">
        <v>117</v>
      </c>
      <c r="I1179">
        <v>55</v>
      </c>
      <c r="J1179" t="s">
        <v>117</v>
      </c>
      <c r="K1179">
        <v>4.22</v>
      </c>
      <c r="L1179">
        <v>4.22</v>
      </c>
      <c r="M1179" s="2" t="s">
        <v>1760</v>
      </c>
      <c r="N1179" s="2">
        <f t="shared" si="56"/>
        <v>43830</v>
      </c>
      <c r="O1179">
        <v>50000000</v>
      </c>
    </row>
    <row r="1180" spans="1:15">
      <c r="A1180" t="s">
        <v>6172</v>
      </c>
      <c r="B1180" t="s">
        <v>6173</v>
      </c>
      <c r="C1180">
        <v>1092554880</v>
      </c>
      <c r="D1180" t="s">
        <v>6174</v>
      </c>
      <c r="E1180" t="str">
        <f t="shared" si="54"/>
        <v>1543.HK</v>
      </c>
      <c r="F1180">
        <f t="shared" si="55"/>
        <v>7</v>
      </c>
      <c r="G1180" t="s">
        <v>23</v>
      </c>
      <c r="H1180" t="s">
        <v>24</v>
      </c>
      <c r="I1180">
        <v>40</v>
      </c>
      <c r="J1180" t="s">
        <v>25</v>
      </c>
      <c r="K1180">
        <v>1.36</v>
      </c>
      <c r="L1180">
        <v>1.42</v>
      </c>
      <c r="M1180" s="2" t="s">
        <v>6175</v>
      </c>
      <c r="N1180" s="2">
        <f t="shared" si="56"/>
        <v>42361</v>
      </c>
      <c r="O1180">
        <v>293332992</v>
      </c>
    </row>
    <row r="1181" spans="1:15">
      <c r="A1181" t="s">
        <v>7356</v>
      </c>
      <c r="B1181" t="s">
        <v>7357</v>
      </c>
      <c r="C1181">
        <v>172000000</v>
      </c>
      <c r="D1181" t="s">
        <v>7358</v>
      </c>
      <c r="E1181" t="str">
        <f t="shared" si="54"/>
        <v>1545.HK</v>
      </c>
      <c r="F1181">
        <f t="shared" si="55"/>
        <v>7</v>
      </c>
      <c r="G1181" t="s">
        <v>269</v>
      </c>
      <c r="H1181" t="s">
        <v>45</v>
      </c>
      <c r="I1181">
        <v>20</v>
      </c>
      <c r="J1181" t="s">
        <v>32</v>
      </c>
      <c r="K1181">
        <v>0.3</v>
      </c>
      <c r="L1181">
        <v>0.3</v>
      </c>
      <c r="M1181" s="2" t="s">
        <v>7359</v>
      </c>
      <c r="N1181" s="2">
        <f t="shared" si="56"/>
        <v>43580</v>
      </c>
      <c r="O1181">
        <v>500000000</v>
      </c>
    </row>
    <row r="1182" spans="1:15">
      <c r="A1182" t="s">
        <v>1624</v>
      </c>
      <c r="B1182" t="s">
        <v>1625</v>
      </c>
      <c r="C1182">
        <v>107200000</v>
      </c>
      <c r="D1182" t="s">
        <v>1626</v>
      </c>
      <c r="E1182" t="str">
        <f t="shared" si="54"/>
        <v>1546.HK</v>
      </c>
      <c r="F1182">
        <f t="shared" si="55"/>
        <v>7</v>
      </c>
      <c r="G1182" t="s">
        <v>122</v>
      </c>
      <c r="H1182" t="s">
        <v>45</v>
      </c>
      <c r="I1182">
        <v>20</v>
      </c>
      <c r="J1182" t="s">
        <v>32</v>
      </c>
      <c r="K1182">
        <v>0.32500000000000001</v>
      </c>
      <c r="L1182">
        <v>0.32500000000000001</v>
      </c>
      <c r="M1182" s="2" t="s">
        <v>1627</v>
      </c>
      <c r="N1182" s="2">
        <f t="shared" si="56"/>
        <v>42286</v>
      </c>
      <c r="O1182">
        <v>200000000</v>
      </c>
    </row>
    <row r="1183" spans="1:15">
      <c r="A1183" t="s">
        <v>5492</v>
      </c>
      <c r="B1183" t="s">
        <v>5493</v>
      </c>
      <c r="C1183">
        <v>196000000</v>
      </c>
      <c r="D1183" t="s">
        <v>5494</v>
      </c>
      <c r="E1183" t="str">
        <f t="shared" si="54"/>
        <v>1547.HK</v>
      </c>
      <c r="F1183">
        <f t="shared" si="55"/>
        <v>7</v>
      </c>
      <c r="G1183" t="s">
        <v>122</v>
      </c>
      <c r="H1183" t="s">
        <v>45</v>
      </c>
      <c r="I1183">
        <v>20</v>
      </c>
      <c r="J1183" t="s">
        <v>32</v>
      </c>
      <c r="K1183">
        <v>0.45</v>
      </c>
      <c r="L1183">
        <v>0.45</v>
      </c>
      <c r="M1183" s="2" t="s">
        <v>5495</v>
      </c>
      <c r="N1183" s="2">
        <f t="shared" si="56"/>
        <v>42657</v>
      </c>
      <c r="O1183">
        <v>200000000</v>
      </c>
    </row>
    <row r="1184" spans="1:15">
      <c r="A1184" t="s">
        <v>6606</v>
      </c>
      <c r="B1184" t="s">
        <v>6607</v>
      </c>
      <c r="C1184">
        <v>34534105088</v>
      </c>
      <c r="D1184" t="s">
        <v>6608</v>
      </c>
      <c r="E1184" t="str">
        <f t="shared" si="54"/>
        <v>1548.HK</v>
      </c>
      <c r="F1184">
        <f t="shared" si="55"/>
        <v>7</v>
      </c>
      <c r="G1184" t="s">
        <v>719</v>
      </c>
      <c r="H1184" t="s">
        <v>101</v>
      </c>
      <c r="I1184">
        <v>35</v>
      </c>
      <c r="J1184" t="s">
        <v>18</v>
      </c>
      <c r="K1184">
        <v>1.31</v>
      </c>
      <c r="L1184">
        <v>26.3414</v>
      </c>
      <c r="M1184" s="2" t="s">
        <v>612</v>
      </c>
      <c r="N1184" s="2">
        <f t="shared" si="56"/>
        <v>42368</v>
      </c>
      <c r="O1184">
        <v>400000000</v>
      </c>
    </row>
    <row r="1185" spans="1:15">
      <c r="A1185" t="s">
        <v>6981</v>
      </c>
      <c r="B1185" t="s">
        <v>6982</v>
      </c>
      <c r="C1185">
        <v>260400000</v>
      </c>
      <c r="D1185" t="s">
        <v>6983</v>
      </c>
      <c r="E1185" t="str">
        <f t="shared" si="54"/>
        <v>1549.HK</v>
      </c>
      <c r="F1185">
        <f t="shared" si="55"/>
        <v>7</v>
      </c>
      <c r="G1185" t="s">
        <v>336</v>
      </c>
      <c r="H1185" t="s">
        <v>31</v>
      </c>
      <c r="I1185">
        <v>20</v>
      </c>
      <c r="J1185" t="s">
        <v>32</v>
      </c>
      <c r="K1185">
        <v>0.315</v>
      </c>
      <c r="L1185">
        <v>0.23100000000000001</v>
      </c>
      <c r="M1185" s="2" t="s">
        <v>735</v>
      </c>
      <c r="N1185" s="2">
        <f t="shared" si="56"/>
        <v>42557</v>
      </c>
      <c r="O1185">
        <v>350000000</v>
      </c>
    </row>
    <row r="1186" spans="1:15">
      <c r="A1186" t="s">
        <v>6143</v>
      </c>
      <c r="B1186" t="s">
        <v>6144</v>
      </c>
      <c r="C1186">
        <v>26566942720</v>
      </c>
      <c r="D1186" t="s">
        <v>6145</v>
      </c>
      <c r="E1186" t="str">
        <f t="shared" si="54"/>
        <v>1551.HK</v>
      </c>
      <c r="F1186">
        <f t="shared" si="55"/>
        <v>7</v>
      </c>
      <c r="G1186" t="s">
        <v>111</v>
      </c>
      <c r="H1186" t="s">
        <v>111</v>
      </c>
      <c r="I1186">
        <v>40</v>
      </c>
      <c r="J1186" t="s">
        <v>25</v>
      </c>
      <c r="K1186">
        <v>5.0999999999999996</v>
      </c>
      <c r="L1186">
        <v>7.18</v>
      </c>
      <c r="M1186" s="2" t="s">
        <v>6146</v>
      </c>
      <c r="N1186" s="2">
        <f t="shared" si="56"/>
        <v>42906</v>
      </c>
      <c r="O1186">
        <v>1582899968</v>
      </c>
    </row>
    <row r="1187" spans="1:15">
      <c r="A1187" t="s">
        <v>9593</v>
      </c>
      <c r="B1187" t="s">
        <v>9594</v>
      </c>
      <c r="C1187">
        <v>84800000</v>
      </c>
      <c r="D1187" t="s">
        <v>9595</v>
      </c>
      <c r="E1187" t="str">
        <f t="shared" si="54"/>
        <v>1552.HK</v>
      </c>
      <c r="F1187">
        <f t="shared" si="55"/>
        <v>7</v>
      </c>
      <c r="G1187" t="s">
        <v>122</v>
      </c>
      <c r="H1187" t="s">
        <v>45</v>
      </c>
      <c r="I1187">
        <v>20</v>
      </c>
      <c r="J1187" t="s">
        <v>32</v>
      </c>
      <c r="K1187">
        <v>0.5</v>
      </c>
      <c r="L1187">
        <v>0.5</v>
      </c>
      <c r="M1187" s="2" t="s">
        <v>9596</v>
      </c>
      <c r="N1187" s="2">
        <f t="shared" si="56"/>
        <v>42990</v>
      </c>
      <c r="O1187">
        <v>200000000</v>
      </c>
    </row>
    <row r="1188" spans="1:15">
      <c r="A1188" t="s">
        <v>4317</v>
      </c>
      <c r="B1188" t="s">
        <v>4318</v>
      </c>
      <c r="C1188">
        <v>555264000</v>
      </c>
      <c r="D1188" t="s">
        <v>4319</v>
      </c>
      <c r="E1188" t="str">
        <f t="shared" si="54"/>
        <v>1553.HK</v>
      </c>
      <c r="F1188">
        <f t="shared" si="55"/>
        <v>7</v>
      </c>
      <c r="G1188" t="s">
        <v>72</v>
      </c>
      <c r="H1188" t="s">
        <v>73</v>
      </c>
      <c r="I1188">
        <v>15</v>
      </c>
      <c r="J1188" t="s">
        <v>73</v>
      </c>
      <c r="K1188">
        <v>2.2799999999999998</v>
      </c>
      <c r="L1188">
        <v>2.2799999999999998</v>
      </c>
      <c r="M1188" s="2" t="s">
        <v>1764</v>
      </c>
      <c r="N1188" s="2">
        <f t="shared" si="56"/>
        <v>43817</v>
      </c>
      <c r="O1188">
        <v>98400000</v>
      </c>
    </row>
    <row r="1189" spans="1:15">
      <c r="A1189" t="s">
        <v>4111</v>
      </c>
      <c r="B1189" t="s">
        <v>4112</v>
      </c>
      <c r="C1189">
        <v>125301440</v>
      </c>
      <c r="D1189" t="s">
        <v>4113</v>
      </c>
      <c r="E1189" t="str">
        <f t="shared" si="54"/>
        <v>1555.HK</v>
      </c>
      <c r="F1189">
        <f t="shared" si="55"/>
        <v>7</v>
      </c>
      <c r="G1189" t="s">
        <v>390</v>
      </c>
      <c r="H1189" t="s">
        <v>391</v>
      </c>
      <c r="I1189">
        <v>10</v>
      </c>
      <c r="J1189" t="s">
        <v>391</v>
      </c>
      <c r="K1189">
        <v>1.7</v>
      </c>
      <c r="L1189">
        <v>0.9</v>
      </c>
      <c r="M1189" s="2" t="s">
        <v>4114</v>
      </c>
      <c r="N1189" s="2">
        <f t="shared" si="56"/>
        <v>40526</v>
      </c>
      <c r="O1189">
        <v>662000000</v>
      </c>
    </row>
    <row r="1190" spans="1:15">
      <c r="A1190" t="s">
        <v>7999</v>
      </c>
      <c r="B1190" t="s">
        <v>8000</v>
      </c>
      <c r="C1190">
        <v>297000000</v>
      </c>
      <c r="D1190" t="s">
        <v>8001</v>
      </c>
      <c r="E1190" t="str">
        <f t="shared" si="54"/>
        <v>1556.HK</v>
      </c>
      <c r="F1190">
        <f t="shared" si="55"/>
        <v>7</v>
      </c>
      <c r="G1190" t="s">
        <v>122</v>
      </c>
      <c r="H1190" t="s">
        <v>45</v>
      </c>
      <c r="I1190">
        <v>20</v>
      </c>
      <c r="J1190" t="s">
        <v>32</v>
      </c>
      <c r="K1190">
        <v>0.59</v>
      </c>
      <c r="L1190">
        <v>0.59</v>
      </c>
      <c r="M1190" s="2" t="s">
        <v>8002</v>
      </c>
      <c r="N1190" s="2">
        <f t="shared" si="56"/>
        <v>42319</v>
      </c>
      <c r="O1190">
        <v>382500000</v>
      </c>
    </row>
    <row r="1191" spans="1:15">
      <c r="A1191" t="s">
        <v>4912</v>
      </c>
      <c r="B1191" t="s">
        <v>4913</v>
      </c>
      <c r="C1191">
        <v>148000000</v>
      </c>
      <c r="D1191" t="s">
        <v>4914</v>
      </c>
      <c r="E1191" t="str">
        <f t="shared" si="54"/>
        <v>1557.HK</v>
      </c>
      <c r="F1191">
        <f t="shared" si="55"/>
        <v>7</v>
      </c>
      <c r="G1191" t="s">
        <v>122</v>
      </c>
      <c r="H1191" t="s">
        <v>45</v>
      </c>
      <c r="I1191">
        <v>20</v>
      </c>
      <c r="J1191" t="s">
        <v>32</v>
      </c>
      <c r="K1191">
        <v>0.95</v>
      </c>
      <c r="L1191">
        <v>1.99</v>
      </c>
      <c r="M1191" s="2" t="s">
        <v>4915</v>
      </c>
      <c r="N1191" s="2">
        <f t="shared" si="56"/>
        <v>42447</v>
      </c>
      <c r="O1191">
        <v>100000000</v>
      </c>
    </row>
    <row r="1192" spans="1:15">
      <c r="A1192" t="s">
        <v>469</v>
      </c>
      <c r="B1192" t="s">
        <v>470</v>
      </c>
      <c r="C1192">
        <v>5895783424</v>
      </c>
      <c r="D1192" t="s">
        <v>471</v>
      </c>
      <c r="E1192" t="str">
        <f t="shared" si="54"/>
        <v>1558.HK</v>
      </c>
      <c r="F1192">
        <f t="shared" si="55"/>
        <v>7</v>
      </c>
      <c r="G1192" t="s">
        <v>100</v>
      </c>
      <c r="H1192" t="s">
        <v>101</v>
      </c>
      <c r="I1192">
        <v>35</v>
      </c>
      <c r="J1192" t="s">
        <v>18</v>
      </c>
      <c r="K1192">
        <v>15</v>
      </c>
      <c r="L1192">
        <v>8.15</v>
      </c>
      <c r="M1192" s="2" t="s">
        <v>472</v>
      </c>
      <c r="N1192" s="2">
        <f t="shared" si="56"/>
        <v>42367</v>
      </c>
      <c r="O1192">
        <v>90132000</v>
      </c>
    </row>
    <row r="1193" spans="1:15">
      <c r="A1193" t="s">
        <v>4736</v>
      </c>
      <c r="B1193" t="s">
        <v>4737</v>
      </c>
      <c r="C1193">
        <v>196261792</v>
      </c>
      <c r="D1193" t="s">
        <v>4738</v>
      </c>
      <c r="E1193" t="str">
        <f t="shared" si="54"/>
        <v>1559.HK</v>
      </c>
      <c r="F1193">
        <f t="shared" si="55"/>
        <v>7</v>
      </c>
      <c r="G1193" t="s">
        <v>122</v>
      </c>
      <c r="H1193" t="s">
        <v>45</v>
      </c>
      <c r="I1193">
        <v>20</v>
      </c>
      <c r="J1193" t="s">
        <v>32</v>
      </c>
      <c r="K1193">
        <v>0.3</v>
      </c>
      <c r="L1193">
        <v>0.29449999999999998</v>
      </c>
      <c r="M1193" s="2" t="s">
        <v>4739</v>
      </c>
      <c r="N1193" s="2">
        <f t="shared" si="56"/>
        <v>42090</v>
      </c>
      <c r="O1193">
        <v>240000000</v>
      </c>
    </row>
    <row r="1194" spans="1:15">
      <c r="A1194" t="s">
        <v>2023</v>
      </c>
      <c r="B1194" t="s">
        <v>2024</v>
      </c>
      <c r="C1194">
        <v>237354256</v>
      </c>
      <c r="D1194" t="s">
        <v>2025</v>
      </c>
      <c r="E1194" t="str">
        <f t="shared" si="54"/>
        <v>1560.HK</v>
      </c>
      <c r="F1194">
        <f t="shared" si="55"/>
        <v>7</v>
      </c>
      <c r="G1194" t="s">
        <v>89</v>
      </c>
      <c r="H1194" t="s">
        <v>89</v>
      </c>
      <c r="I1194">
        <v>60</v>
      </c>
      <c r="J1194" t="s">
        <v>90</v>
      </c>
      <c r="K1194">
        <v>1.8</v>
      </c>
      <c r="L1194">
        <v>0.85709999999999997</v>
      </c>
      <c r="M1194" s="2" t="s">
        <v>455</v>
      </c>
      <c r="N1194" s="2">
        <f t="shared" si="56"/>
        <v>42564</v>
      </c>
      <c r="O1194">
        <v>56000000</v>
      </c>
    </row>
    <row r="1195" spans="1:15">
      <c r="A1195" t="s">
        <v>3520</v>
      </c>
      <c r="B1195" t="s">
        <v>3521</v>
      </c>
      <c r="C1195">
        <v>680432512</v>
      </c>
      <c r="D1195" t="s">
        <v>3522</v>
      </c>
      <c r="E1195" t="str">
        <f t="shared" si="54"/>
        <v>1561.HK</v>
      </c>
      <c r="F1195">
        <f t="shared" si="55"/>
        <v>7</v>
      </c>
      <c r="G1195" t="s">
        <v>256</v>
      </c>
      <c r="H1195" t="s">
        <v>73</v>
      </c>
      <c r="I1195">
        <v>15</v>
      </c>
      <c r="J1195" t="s">
        <v>73</v>
      </c>
      <c r="K1195">
        <v>1</v>
      </c>
      <c r="L1195">
        <v>1</v>
      </c>
      <c r="M1195" s="2" t="s">
        <v>3523</v>
      </c>
      <c r="N1195" s="2">
        <f t="shared" si="56"/>
        <v>42339</v>
      </c>
      <c r="O1195">
        <v>150000000</v>
      </c>
    </row>
    <row r="1196" spans="1:15">
      <c r="A1196" t="s">
        <v>10154</v>
      </c>
      <c r="B1196" t="s">
        <v>10155</v>
      </c>
      <c r="C1196">
        <v>8522206720</v>
      </c>
      <c r="D1196" t="s">
        <v>10156</v>
      </c>
      <c r="E1196" t="str">
        <f t="shared" si="54"/>
        <v>1563.HK</v>
      </c>
      <c r="F1196">
        <f t="shared" si="55"/>
        <v>7</v>
      </c>
      <c r="G1196" t="s">
        <v>24</v>
      </c>
      <c r="H1196" t="s">
        <v>24</v>
      </c>
      <c r="I1196">
        <v>40</v>
      </c>
      <c r="J1196" t="s">
        <v>25</v>
      </c>
      <c r="K1196">
        <v>0.85</v>
      </c>
      <c r="L1196">
        <v>3.52</v>
      </c>
      <c r="M1196" s="2" t="s">
        <v>1722</v>
      </c>
      <c r="N1196" s="2">
        <f t="shared" si="56"/>
        <v>43539</v>
      </c>
      <c r="O1196">
        <v>495000000</v>
      </c>
    </row>
    <row r="1197" spans="1:15">
      <c r="A1197" t="s">
        <v>1111</v>
      </c>
      <c r="B1197" t="s">
        <v>1112</v>
      </c>
      <c r="C1197">
        <v>392272640</v>
      </c>
      <c r="D1197" t="s">
        <v>1113</v>
      </c>
      <c r="E1197" t="str">
        <f t="shared" si="54"/>
        <v>1565.HK</v>
      </c>
      <c r="F1197">
        <f t="shared" si="55"/>
        <v>7</v>
      </c>
      <c r="G1197" t="s">
        <v>796</v>
      </c>
      <c r="H1197" t="s">
        <v>342</v>
      </c>
      <c r="I1197">
        <v>25</v>
      </c>
      <c r="J1197" t="s">
        <v>80</v>
      </c>
      <c r="K1197">
        <v>2.4</v>
      </c>
      <c r="L1197">
        <v>2.4</v>
      </c>
      <c r="M1197" s="2" t="s">
        <v>1114</v>
      </c>
      <c r="N1197" s="2">
        <f t="shared" si="56"/>
        <v>42384</v>
      </c>
      <c r="O1197">
        <v>750000000</v>
      </c>
    </row>
    <row r="1198" spans="1:15">
      <c r="A1198" t="s">
        <v>9393</v>
      </c>
      <c r="B1198" t="s">
        <v>9394</v>
      </c>
      <c r="C1198">
        <v>43735552</v>
      </c>
      <c r="D1198" t="s">
        <v>9395</v>
      </c>
      <c r="E1198" t="str">
        <f t="shared" si="54"/>
        <v>1566.HK</v>
      </c>
      <c r="F1198">
        <f t="shared" si="55"/>
        <v>7</v>
      </c>
      <c r="G1198" t="s">
        <v>341</v>
      </c>
      <c r="H1198" t="s">
        <v>342</v>
      </c>
      <c r="I1198">
        <v>25</v>
      </c>
      <c r="J1198" t="s">
        <v>80</v>
      </c>
      <c r="K1198">
        <v>3.65</v>
      </c>
      <c r="L1198">
        <v>0.28299999999999997</v>
      </c>
      <c r="M1198" s="2" t="s">
        <v>5825</v>
      </c>
      <c r="N1198" s="2">
        <f t="shared" si="56"/>
        <v>42075</v>
      </c>
      <c r="O1198">
        <v>107280000</v>
      </c>
    </row>
    <row r="1199" spans="1:15">
      <c r="A1199" t="s">
        <v>1901</v>
      </c>
      <c r="B1199" t="s">
        <v>1902</v>
      </c>
      <c r="C1199">
        <v>992776576</v>
      </c>
      <c r="D1199" t="s">
        <v>1903</v>
      </c>
      <c r="E1199" t="str">
        <f t="shared" si="54"/>
        <v>1568.HK</v>
      </c>
      <c r="F1199">
        <f t="shared" si="55"/>
        <v>7</v>
      </c>
      <c r="G1199" t="s">
        <v>306</v>
      </c>
      <c r="H1199" t="s">
        <v>222</v>
      </c>
      <c r="I1199">
        <v>25</v>
      </c>
      <c r="J1199" t="s">
        <v>80</v>
      </c>
      <c r="K1199">
        <v>1.38</v>
      </c>
      <c r="L1199">
        <v>3.8</v>
      </c>
      <c r="M1199" s="2" t="s">
        <v>472</v>
      </c>
      <c r="N1199" s="2">
        <f t="shared" si="56"/>
        <v>42367</v>
      </c>
      <c r="O1199">
        <v>500000000</v>
      </c>
    </row>
    <row r="1200" spans="1:15">
      <c r="A1200" t="s">
        <v>4051</v>
      </c>
      <c r="B1200" t="s">
        <v>4052</v>
      </c>
      <c r="C1200">
        <v>1328581760</v>
      </c>
      <c r="D1200" t="s">
        <v>4053</v>
      </c>
      <c r="E1200" t="str">
        <f t="shared" si="54"/>
        <v>1569.HK</v>
      </c>
      <c r="F1200">
        <f t="shared" si="55"/>
        <v>7</v>
      </c>
      <c r="G1200" t="s">
        <v>796</v>
      </c>
      <c r="H1200" t="s">
        <v>342</v>
      </c>
      <c r="I1200">
        <v>25</v>
      </c>
      <c r="J1200" t="s">
        <v>80</v>
      </c>
      <c r="K1200">
        <v>1.38</v>
      </c>
      <c r="L1200">
        <v>1.22</v>
      </c>
      <c r="M1200" s="2" t="s">
        <v>4054</v>
      </c>
      <c r="N1200" s="2">
        <f t="shared" si="56"/>
        <v>42816</v>
      </c>
      <c r="O1200">
        <v>1000000000</v>
      </c>
    </row>
    <row r="1201" spans="1:15">
      <c r="A1201" t="s">
        <v>888</v>
      </c>
      <c r="B1201" t="s">
        <v>889</v>
      </c>
      <c r="C1201">
        <v>686466048</v>
      </c>
      <c r="D1201" t="s">
        <v>890</v>
      </c>
      <c r="E1201" t="str">
        <f t="shared" si="54"/>
        <v>1570.HK</v>
      </c>
      <c r="F1201">
        <f t="shared" si="55"/>
        <v>7</v>
      </c>
      <c r="G1201" t="s">
        <v>89</v>
      </c>
      <c r="H1201" t="s">
        <v>89</v>
      </c>
      <c r="I1201">
        <v>60</v>
      </c>
      <c r="J1201" t="s">
        <v>90</v>
      </c>
      <c r="K1201" t="s">
        <v>11</v>
      </c>
      <c r="L1201">
        <v>3.3</v>
      </c>
      <c r="M1201" s="2" t="s">
        <v>11</v>
      </c>
      <c r="N1201" s="2"/>
      <c r="O1201" t="s">
        <v>11</v>
      </c>
    </row>
    <row r="1202" spans="1:15">
      <c r="A1202" t="s">
        <v>670</v>
      </c>
      <c r="B1202" t="s">
        <v>671</v>
      </c>
      <c r="C1202">
        <v>2768017920</v>
      </c>
      <c r="D1202" t="s">
        <v>672</v>
      </c>
      <c r="E1202" t="str">
        <f t="shared" si="54"/>
        <v>1571.HK</v>
      </c>
      <c r="F1202">
        <f t="shared" si="55"/>
        <v>7</v>
      </c>
      <c r="G1202" t="s">
        <v>235</v>
      </c>
      <c r="H1202" t="s">
        <v>236</v>
      </c>
      <c r="I1202">
        <v>25</v>
      </c>
      <c r="J1202" t="s">
        <v>80</v>
      </c>
      <c r="K1202">
        <v>3.42</v>
      </c>
      <c r="L1202">
        <v>3.42</v>
      </c>
      <c r="M1202" s="2" t="s">
        <v>673</v>
      </c>
      <c r="N1202" s="2">
        <f t="shared" si="56"/>
        <v>42914</v>
      </c>
      <c r="O1202">
        <v>250000000</v>
      </c>
    </row>
    <row r="1203" spans="1:15">
      <c r="A1203" t="s">
        <v>9085</v>
      </c>
      <c r="B1203" t="s">
        <v>9086</v>
      </c>
      <c r="C1203">
        <v>211428000</v>
      </c>
      <c r="D1203" t="s">
        <v>9087</v>
      </c>
      <c r="E1203" t="str">
        <f t="shared" si="54"/>
        <v>1572.HK</v>
      </c>
      <c r="F1203">
        <f t="shared" si="55"/>
        <v>7</v>
      </c>
      <c r="G1203" t="s">
        <v>23</v>
      </c>
      <c r="H1203" t="s">
        <v>24</v>
      </c>
      <c r="I1203">
        <v>40</v>
      </c>
      <c r="J1203" t="s">
        <v>25</v>
      </c>
      <c r="K1203">
        <v>0.75</v>
      </c>
      <c r="L1203">
        <v>1.3</v>
      </c>
      <c r="M1203" s="2" t="s">
        <v>131</v>
      </c>
      <c r="N1203" s="2">
        <f t="shared" si="56"/>
        <v>42682</v>
      </c>
      <c r="O1203">
        <v>400000000</v>
      </c>
    </row>
    <row r="1204" spans="1:15">
      <c r="A1204" t="s">
        <v>3975</v>
      </c>
      <c r="B1204" t="s">
        <v>3976</v>
      </c>
      <c r="C1204">
        <v>503249984</v>
      </c>
      <c r="D1204" t="s">
        <v>3977</v>
      </c>
      <c r="E1204" t="str">
        <f t="shared" si="54"/>
        <v>1575.HK</v>
      </c>
      <c r="F1204">
        <f t="shared" si="55"/>
        <v>7</v>
      </c>
      <c r="G1204" t="s">
        <v>306</v>
      </c>
      <c r="H1204" t="s">
        <v>222</v>
      </c>
      <c r="I1204">
        <v>25</v>
      </c>
      <c r="J1204" t="s">
        <v>80</v>
      </c>
      <c r="K1204">
        <v>1.05</v>
      </c>
      <c r="L1204">
        <v>0.12</v>
      </c>
      <c r="M1204" s="2" t="s">
        <v>711</v>
      </c>
      <c r="N1204" s="2">
        <f t="shared" si="56"/>
        <v>42747</v>
      </c>
      <c r="O1204">
        <v>250000000</v>
      </c>
    </row>
    <row r="1205" spans="1:15">
      <c r="A1205" t="s">
        <v>3150</v>
      </c>
      <c r="B1205" t="s">
        <v>3151</v>
      </c>
      <c r="C1205">
        <v>4659999744</v>
      </c>
      <c r="D1205" t="s">
        <v>3152</v>
      </c>
      <c r="E1205" t="str">
        <f t="shared" si="54"/>
        <v>1576.HK</v>
      </c>
      <c r="F1205">
        <f t="shared" si="55"/>
        <v>7</v>
      </c>
      <c r="G1205" t="s">
        <v>251</v>
      </c>
      <c r="H1205" t="s">
        <v>31</v>
      </c>
      <c r="I1205">
        <v>20</v>
      </c>
      <c r="J1205" t="s">
        <v>32</v>
      </c>
      <c r="K1205">
        <v>2.5</v>
      </c>
      <c r="L1205">
        <v>2.5</v>
      </c>
      <c r="M1205" s="2" t="s">
        <v>3153</v>
      </c>
      <c r="N1205" s="2">
        <f t="shared" si="56"/>
        <v>43300</v>
      </c>
      <c r="O1205">
        <v>500000000</v>
      </c>
    </row>
    <row r="1206" spans="1:15">
      <c r="A1206" t="s">
        <v>3111</v>
      </c>
      <c r="B1206" t="s">
        <v>3112</v>
      </c>
      <c r="C1206">
        <v>374000000</v>
      </c>
      <c r="D1206" t="s">
        <v>3113</v>
      </c>
      <c r="E1206" t="str">
        <f t="shared" si="54"/>
        <v>1577.HK</v>
      </c>
      <c r="F1206">
        <f t="shared" si="55"/>
        <v>7</v>
      </c>
      <c r="G1206" t="s">
        <v>23</v>
      </c>
      <c r="H1206" t="s">
        <v>24</v>
      </c>
      <c r="I1206">
        <v>40</v>
      </c>
      <c r="J1206" t="s">
        <v>25</v>
      </c>
      <c r="K1206">
        <v>1.68</v>
      </c>
      <c r="L1206">
        <v>1.68</v>
      </c>
      <c r="M1206" s="2" t="s">
        <v>3114</v>
      </c>
      <c r="N1206" s="2">
        <f t="shared" si="56"/>
        <v>42643</v>
      </c>
      <c r="O1206">
        <v>180000000</v>
      </c>
    </row>
    <row r="1207" spans="1:15">
      <c r="A1207" t="s">
        <v>9772</v>
      </c>
      <c r="B1207" t="s">
        <v>9773</v>
      </c>
      <c r="C1207">
        <v>10016410624</v>
      </c>
      <c r="D1207" t="s">
        <v>9774</v>
      </c>
      <c r="E1207" t="str">
        <f t="shared" si="54"/>
        <v>1578.HK</v>
      </c>
      <c r="F1207">
        <f t="shared" si="55"/>
        <v>7</v>
      </c>
      <c r="G1207" t="s">
        <v>111</v>
      </c>
      <c r="H1207" t="s">
        <v>111</v>
      </c>
      <c r="I1207">
        <v>40</v>
      </c>
      <c r="J1207" t="s">
        <v>25</v>
      </c>
      <c r="K1207">
        <v>7.39</v>
      </c>
      <c r="L1207">
        <v>7.39</v>
      </c>
      <c r="M1207" s="2" t="s">
        <v>1844</v>
      </c>
      <c r="N1207" s="2">
        <f t="shared" si="56"/>
        <v>42459</v>
      </c>
      <c r="O1207">
        <v>995500032</v>
      </c>
    </row>
    <row r="1208" spans="1:15">
      <c r="A1208" t="s">
        <v>452</v>
      </c>
      <c r="B1208" t="s">
        <v>453</v>
      </c>
      <c r="C1208">
        <v>17064082432</v>
      </c>
      <c r="D1208" t="s">
        <v>454</v>
      </c>
      <c r="E1208" t="str">
        <f t="shared" si="54"/>
        <v>1579.HK</v>
      </c>
      <c r="F1208">
        <f t="shared" si="55"/>
        <v>7</v>
      </c>
      <c r="G1208" t="s">
        <v>95</v>
      </c>
      <c r="H1208" t="s">
        <v>57</v>
      </c>
      <c r="I1208">
        <v>30</v>
      </c>
      <c r="J1208" t="s">
        <v>58</v>
      </c>
      <c r="K1208">
        <v>3.3</v>
      </c>
      <c r="L1208">
        <v>3.3</v>
      </c>
      <c r="M1208" s="2" t="s">
        <v>455</v>
      </c>
      <c r="N1208" s="2">
        <f t="shared" si="56"/>
        <v>42564</v>
      </c>
      <c r="O1208">
        <v>260000000</v>
      </c>
    </row>
    <row r="1209" spans="1:15">
      <c r="A1209" t="s">
        <v>7435</v>
      </c>
      <c r="B1209" t="s">
        <v>7436</v>
      </c>
      <c r="C1209">
        <v>152222320</v>
      </c>
      <c r="D1209" t="s">
        <v>7437</v>
      </c>
      <c r="E1209" t="str">
        <f t="shared" si="54"/>
        <v>1580.HK</v>
      </c>
      <c r="F1209">
        <f t="shared" si="55"/>
        <v>7</v>
      </c>
      <c r="G1209" t="s">
        <v>1995</v>
      </c>
      <c r="H1209" t="s">
        <v>73</v>
      </c>
      <c r="I1209">
        <v>15</v>
      </c>
      <c r="J1209" t="s">
        <v>73</v>
      </c>
      <c r="K1209">
        <v>0.7</v>
      </c>
      <c r="L1209">
        <v>0.29470000000000002</v>
      </c>
      <c r="M1209" s="2" t="s">
        <v>7438</v>
      </c>
      <c r="N1209" s="2">
        <f t="shared" si="56"/>
        <v>42723</v>
      </c>
      <c r="O1209">
        <v>180000000</v>
      </c>
    </row>
    <row r="1210" spans="1:15">
      <c r="A1210" t="s">
        <v>3232</v>
      </c>
      <c r="B1210" t="s">
        <v>3233</v>
      </c>
      <c r="C1210">
        <v>77190000</v>
      </c>
      <c r="D1210" t="s">
        <v>3234</v>
      </c>
      <c r="E1210" t="str">
        <f t="shared" si="54"/>
        <v>1581.HK</v>
      </c>
      <c r="F1210">
        <f t="shared" si="55"/>
        <v>7</v>
      </c>
      <c r="G1210" t="s">
        <v>269</v>
      </c>
      <c r="H1210" t="s">
        <v>45</v>
      </c>
      <c r="I1210">
        <v>20</v>
      </c>
      <c r="J1210" t="s">
        <v>32</v>
      </c>
      <c r="K1210">
        <v>0.6</v>
      </c>
      <c r="L1210">
        <v>2.6143000000000001</v>
      </c>
      <c r="M1210" s="2" t="s">
        <v>3235</v>
      </c>
      <c r="N1210" s="2">
        <f t="shared" si="56"/>
        <v>42712</v>
      </c>
      <c r="O1210">
        <v>250000000</v>
      </c>
    </row>
    <row r="1211" spans="1:15">
      <c r="A1211" t="s">
        <v>7649</v>
      </c>
      <c r="B1211" t="s">
        <v>7650</v>
      </c>
      <c r="C1211">
        <v>235000000</v>
      </c>
      <c r="D1211" t="s">
        <v>7651</v>
      </c>
      <c r="E1211" t="str">
        <f t="shared" si="54"/>
        <v>1582.HK</v>
      </c>
      <c r="F1211">
        <f t="shared" si="55"/>
        <v>7</v>
      </c>
      <c r="G1211" t="s">
        <v>122</v>
      </c>
      <c r="H1211" t="s">
        <v>45</v>
      </c>
      <c r="I1211">
        <v>20</v>
      </c>
      <c r="J1211" t="s">
        <v>32</v>
      </c>
      <c r="K1211">
        <v>1</v>
      </c>
      <c r="L1211">
        <v>1</v>
      </c>
      <c r="M1211" s="2" t="s">
        <v>5752</v>
      </c>
      <c r="N1211" s="2">
        <f t="shared" si="56"/>
        <v>43754</v>
      </c>
      <c r="O1211">
        <v>138850000</v>
      </c>
    </row>
    <row r="1212" spans="1:15">
      <c r="A1212" t="s">
        <v>3126</v>
      </c>
      <c r="B1212" t="s">
        <v>3127</v>
      </c>
      <c r="C1212">
        <v>770198464</v>
      </c>
      <c r="D1212" t="s">
        <v>3128</v>
      </c>
      <c r="E1212" t="str">
        <f t="shared" si="54"/>
        <v>1583.HK</v>
      </c>
      <c r="F1212">
        <f t="shared" si="55"/>
        <v>7</v>
      </c>
      <c r="G1212" t="s">
        <v>95</v>
      </c>
      <c r="H1212" t="s">
        <v>57</v>
      </c>
      <c r="I1212">
        <v>30</v>
      </c>
      <c r="J1212" t="s">
        <v>58</v>
      </c>
      <c r="K1212" t="s">
        <v>11</v>
      </c>
      <c r="L1212" t="s">
        <v>11</v>
      </c>
      <c r="M1212" s="2" t="s">
        <v>11</v>
      </c>
      <c r="N1212" s="2"/>
      <c r="O1212" t="s">
        <v>11</v>
      </c>
    </row>
    <row r="1213" spans="1:15">
      <c r="A1213" t="s">
        <v>551</v>
      </c>
      <c r="B1213" t="s">
        <v>552</v>
      </c>
      <c r="C1213">
        <v>54045433856</v>
      </c>
      <c r="D1213" t="s">
        <v>553</v>
      </c>
      <c r="E1213" t="str">
        <f t="shared" si="54"/>
        <v>1585.HK</v>
      </c>
      <c r="F1213">
        <f t="shared" si="55"/>
        <v>7</v>
      </c>
      <c r="G1213" t="s">
        <v>246</v>
      </c>
      <c r="H1213" t="s">
        <v>236</v>
      </c>
      <c r="I1213">
        <v>25</v>
      </c>
      <c r="J1213" t="s">
        <v>80</v>
      </c>
      <c r="K1213">
        <v>1.72</v>
      </c>
      <c r="L1213">
        <v>12.58</v>
      </c>
      <c r="M1213" s="2" t="s">
        <v>554</v>
      </c>
      <c r="N1213" s="2">
        <f t="shared" si="56"/>
        <v>42509</v>
      </c>
      <c r="O1213">
        <v>750000000</v>
      </c>
    </row>
    <row r="1214" spans="1:15">
      <c r="A1214" t="s">
        <v>8653</v>
      </c>
      <c r="B1214" t="s">
        <v>8654</v>
      </c>
      <c r="C1214">
        <v>881529152</v>
      </c>
      <c r="D1214" t="s">
        <v>8655</v>
      </c>
      <c r="E1214" t="str">
        <f t="shared" si="54"/>
        <v>1586.HK</v>
      </c>
      <c r="F1214">
        <f t="shared" si="55"/>
        <v>7</v>
      </c>
      <c r="G1214" t="s">
        <v>771</v>
      </c>
      <c r="H1214" t="s">
        <v>391</v>
      </c>
      <c r="I1214">
        <v>10</v>
      </c>
      <c r="J1214" t="s">
        <v>391</v>
      </c>
      <c r="K1214">
        <v>0.98</v>
      </c>
      <c r="L1214">
        <v>0.73629999999999995</v>
      </c>
      <c r="M1214" s="2" t="s">
        <v>6203</v>
      </c>
      <c r="N1214" s="2">
        <f t="shared" si="56"/>
        <v>42563</v>
      </c>
      <c r="O1214">
        <v>100000000</v>
      </c>
    </row>
    <row r="1215" spans="1:15">
      <c r="A1215" t="s">
        <v>2475</v>
      </c>
      <c r="B1215" t="s">
        <v>2476</v>
      </c>
      <c r="C1215">
        <v>428400000</v>
      </c>
      <c r="D1215" t="s">
        <v>2477</v>
      </c>
      <c r="E1215" t="str">
        <f t="shared" si="54"/>
        <v>1587.HK</v>
      </c>
      <c r="F1215">
        <f t="shared" si="55"/>
        <v>7</v>
      </c>
      <c r="G1215" t="s">
        <v>434</v>
      </c>
      <c r="H1215" t="s">
        <v>434</v>
      </c>
      <c r="I1215">
        <v>30</v>
      </c>
      <c r="J1215" t="s">
        <v>58</v>
      </c>
      <c r="K1215">
        <v>0.75</v>
      </c>
      <c r="L1215">
        <v>0.75</v>
      </c>
      <c r="M1215" s="2" t="s">
        <v>2478</v>
      </c>
      <c r="N1215" s="2">
        <f t="shared" si="56"/>
        <v>43278</v>
      </c>
      <c r="O1215">
        <v>170000000</v>
      </c>
    </row>
    <row r="1216" spans="1:15">
      <c r="A1216" t="s">
        <v>9197</v>
      </c>
      <c r="B1216" t="s">
        <v>9198</v>
      </c>
      <c r="C1216">
        <v>1433399040</v>
      </c>
      <c r="D1216" t="s">
        <v>9199</v>
      </c>
      <c r="E1216" t="str">
        <f t="shared" si="54"/>
        <v>1588.HK</v>
      </c>
      <c r="F1216">
        <f t="shared" si="55"/>
        <v>7</v>
      </c>
      <c r="G1216" t="s">
        <v>396</v>
      </c>
      <c r="H1216" t="s">
        <v>397</v>
      </c>
      <c r="I1216">
        <v>45</v>
      </c>
      <c r="J1216" t="s">
        <v>39</v>
      </c>
      <c r="K1216">
        <v>16.38</v>
      </c>
      <c r="L1216">
        <v>10.92</v>
      </c>
      <c r="M1216" s="2" t="s">
        <v>7683</v>
      </c>
      <c r="N1216" s="2">
        <f t="shared" si="56"/>
        <v>41816</v>
      </c>
      <c r="O1216">
        <v>55000000</v>
      </c>
    </row>
    <row r="1217" spans="1:15">
      <c r="A1217" t="s">
        <v>2433</v>
      </c>
      <c r="B1217" t="s">
        <v>2434</v>
      </c>
      <c r="C1217">
        <v>104000000</v>
      </c>
      <c r="D1217" t="s">
        <v>2435</v>
      </c>
      <c r="E1217" t="str">
        <f t="shared" si="54"/>
        <v>1591.HK</v>
      </c>
      <c r="F1217">
        <f t="shared" si="55"/>
        <v>7</v>
      </c>
      <c r="G1217" t="s">
        <v>122</v>
      </c>
      <c r="H1217" t="s">
        <v>45</v>
      </c>
      <c r="I1217">
        <v>20</v>
      </c>
      <c r="J1217" t="s">
        <v>32</v>
      </c>
      <c r="K1217">
        <v>0.13</v>
      </c>
      <c r="L1217">
        <v>0.13</v>
      </c>
      <c r="M1217" s="2" t="s">
        <v>2436</v>
      </c>
      <c r="N1217" s="2">
        <f t="shared" si="56"/>
        <v>42641</v>
      </c>
      <c r="O1217">
        <v>1000000000</v>
      </c>
    </row>
    <row r="1218" spans="1:15">
      <c r="A1218" t="s">
        <v>10092</v>
      </c>
      <c r="B1218" t="s">
        <v>10093</v>
      </c>
      <c r="C1218">
        <v>71201016</v>
      </c>
      <c r="D1218" t="s">
        <v>10094</v>
      </c>
      <c r="E1218" t="str">
        <f t="shared" ref="E1218:E1281" si="57">_xlfn.CONCAT(TEXT(INT(LEFT(D1218,8)),"0000"),".HK")</f>
        <v>1592.HK</v>
      </c>
      <c r="F1218">
        <f t="shared" si="55"/>
        <v>7</v>
      </c>
      <c r="G1218" t="s">
        <v>122</v>
      </c>
      <c r="H1218" t="s">
        <v>45</v>
      </c>
      <c r="I1218">
        <v>20</v>
      </c>
      <c r="J1218" t="s">
        <v>32</v>
      </c>
      <c r="K1218">
        <v>0.4</v>
      </c>
      <c r="L1218">
        <v>0.4</v>
      </c>
      <c r="M1218" s="2" t="s">
        <v>1456</v>
      </c>
      <c r="N1218" s="2">
        <f t="shared" si="56"/>
        <v>43285</v>
      </c>
      <c r="O1218">
        <v>300000000</v>
      </c>
    </row>
    <row r="1219" spans="1:15">
      <c r="A1219" t="s">
        <v>9169</v>
      </c>
      <c r="B1219" t="s">
        <v>9170</v>
      </c>
      <c r="C1219">
        <v>2020000000</v>
      </c>
      <c r="D1219" t="s">
        <v>9171</v>
      </c>
      <c r="E1219" t="str">
        <f t="shared" si="57"/>
        <v>1593.HK</v>
      </c>
      <c r="F1219">
        <f t="shared" ref="F1219:F1282" si="58">LEN(E1219)</f>
        <v>7</v>
      </c>
      <c r="G1219" t="s">
        <v>796</v>
      </c>
      <c r="H1219" t="s">
        <v>342</v>
      </c>
      <c r="I1219">
        <v>25</v>
      </c>
      <c r="J1219" t="s">
        <v>80</v>
      </c>
      <c r="K1219">
        <v>2.2000000000000002</v>
      </c>
      <c r="L1219">
        <v>2.2000000000000002</v>
      </c>
      <c r="M1219" s="2" t="s">
        <v>1851</v>
      </c>
      <c r="N1219" s="2">
        <f t="shared" ref="N1219:N1282" si="59">DATEVALUE(M1219)</f>
        <v>43812</v>
      </c>
      <c r="O1219">
        <v>250000000</v>
      </c>
    </row>
    <row r="1220" spans="1:15">
      <c r="A1220" t="s">
        <v>5924</v>
      </c>
      <c r="B1220" t="s">
        <v>5925</v>
      </c>
      <c r="C1220">
        <v>3726035968</v>
      </c>
      <c r="D1220" t="s">
        <v>5926</v>
      </c>
      <c r="E1220" t="str">
        <f t="shared" si="57"/>
        <v>1596.HK</v>
      </c>
      <c r="F1220">
        <f t="shared" si="58"/>
        <v>7</v>
      </c>
      <c r="G1220" t="s">
        <v>44</v>
      </c>
      <c r="H1220" t="s">
        <v>45</v>
      </c>
      <c r="I1220">
        <v>20</v>
      </c>
      <c r="J1220" t="s">
        <v>32</v>
      </c>
      <c r="K1220">
        <v>3</v>
      </c>
      <c r="L1220">
        <v>3</v>
      </c>
      <c r="M1220" s="2" t="s">
        <v>5927</v>
      </c>
      <c r="N1220" s="2">
        <f t="shared" si="59"/>
        <v>42725</v>
      </c>
      <c r="O1220">
        <v>224460000</v>
      </c>
    </row>
    <row r="1221" spans="1:15">
      <c r="A1221" t="s">
        <v>8553</v>
      </c>
      <c r="B1221" t="s">
        <v>8554</v>
      </c>
      <c r="C1221">
        <v>1487500032</v>
      </c>
      <c r="D1221" t="s">
        <v>8555</v>
      </c>
      <c r="E1221" t="str">
        <f t="shared" si="57"/>
        <v>1597.HK</v>
      </c>
      <c r="F1221">
        <f t="shared" si="58"/>
        <v>7</v>
      </c>
      <c r="G1221" t="s">
        <v>172</v>
      </c>
      <c r="H1221" t="s">
        <v>172</v>
      </c>
      <c r="I1221" t="s">
        <v>11</v>
      </c>
      <c r="J1221" t="s">
        <v>172</v>
      </c>
      <c r="K1221">
        <v>2</v>
      </c>
      <c r="L1221">
        <v>2</v>
      </c>
      <c r="M1221" s="2" t="s">
        <v>4670</v>
      </c>
      <c r="N1221" s="2">
        <f t="shared" si="59"/>
        <v>44124</v>
      </c>
      <c r="O1221">
        <v>62500000</v>
      </c>
    </row>
    <row r="1222" spans="1:15">
      <c r="A1222" t="s">
        <v>9123</v>
      </c>
      <c r="B1222" t="s">
        <v>9124</v>
      </c>
      <c r="C1222">
        <v>284494976</v>
      </c>
      <c r="D1222" t="s">
        <v>9125</v>
      </c>
      <c r="E1222" t="str">
        <f t="shared" si="57"/>
        <v>1598.HK</v>
      </c>
      <c r="F1222">
        <f t="shared" si="58"/>
        <v>7</v>
      </c>
      <c r="G1222" t="s">
        <v>796</v>
      </c>
      <c r="H1222" t="s">
        <v>342</v>
      </c>
      <c r="I1222">
        <v>25</v>
      </c>
      <c r="J1222" t="s">
        <v>80</v>
      </c>
      <c r="K1222">
        <v>1.1299999999999999</v>
      </c>
      <c r="L1222">
        <v>1.1299999999999999</v>
      </c>
      <c r="M1222" s="2" t="s">
        <v>9126</v>
      </c>
      <c r="N1222" s="2">
        <f t="shared" si="59"/>
        <v>43249</v>
      </c>
      <c r="O1222">
        <v>360000000</v>
      </c>
    </row>
    <row r="1223" spans="1:15">
      <c r="A1223" t="s">
        <v>9634</v>
      </c>
      <c r="B1223" t="s">
        <v>9635</v>
      </c>
      <c r="C1223">
        <v>2994047488</v>
      </c>
      <c r="D1223" t="s">
        <v>9636</v>
      </c>
      <c r="E1223" t="str">
        <f t="shared" si="57"/>
        <v>1599.HK</v>
      </c>
      <c r="F1223">
        <f t="shared" si="58"/>
        <v>7</v>
      </c>
      <c r="G1223" t="s">
        <v>122</v>
      </c>
      <c r="H1223" t="s">
        <v>45</v>
      </c>
      <c r="I1223">
        <v>20</v>
      </c>
      <c r="J1223" t="s">
        <v>32</v>
      </c>
      <c r="K1223">
        <v>2.75</v>
      </c>
      <c r="L1223">
        <v>2.75</v>
      </c>
      <c r="M1223" s="2" t="s">
        <v>9637</v>
      </c>
      <c r="N1223" s="2">
        <f t="shared" si="59"/>
        <v>41828</v>
      </c>
      <c r="O1223">
        <v>337336992</v>
      </c>
    </row>
    <row r="1224" spans="1:15">
      <c r="A1224" t="s">
        <v>1594</v>
      </c>
      <c r="B1224" t="s">
        <v>1595</v>
      </c>
      <c r="C1224">
        <v>4948701184</v>
      </c>
      <c r="D1224" t="s">
        <v>1596</v>
      </c>
      <c r="E1224" t="str">
        <f t="shared" si="57"/>
        <v>1600.HK</v>
      </c>
      <c r="F1224">
        <f t="shared" si="58"/>
        <v>7</v>
      </c>
      <c r="G1224" t="s">
        <v>116</v>
      </c>
      <c r="H1224" t="s">
        <v>117</v>
      </c>
      <c r="I1224">
        <v>55</v>
      </c>
      <c r="J1224" t="s">
        <v>117</v>
      </c>
      <c r="K1224">
        <v>2.0499999999999998</v>
      </c>
      <c r="L1224">
        <v>8.4</v>
      </c>
      <c r="M1224" s="2" t="s">
        <v>1597</v>
      </c>
      <c r="N1224" s="2">
        <f t="shared" si="59"/>
        <v>40492</v>
      </c>
      <c r="O1224">
        <v>199500000</v>
      </c>
    </row>
    <row r="1225" spans="1:15">
      <c r="A1225" t="s">
        <v>144</v>
      </c>
      <c r="B1225" t="s">
        <v>145</v>
      </c>
      <c r="C1225">
        <v>853333760</v>
      </c>
      <c r="D1225" t="s">
        <v>146</v>
      </c>
      <c r="E1225" t="str">
        <f t="shared" si="57"/>
        <v>1601.HK</v>
      </c>
      <c r="F1225">
        <f t="shared" si="58"/>
        <v>7</v>
      </c>
      <c r="G1225" t="s">
        <v>24</v>
      </c>
      <c r="H1225" t="s">
        <v>24</v>
      </c>
      <c r="I1225">
        <v>40</v>
      </c>
      <c r="J1225" t="s">
        <v>25</v>
      </c>
      <c r="K1225">
        <v>1.52</v>
      </c>
      <c r="L1225">
        <v>1.52</v>
      </c>
      <c r="M1225" s="2" t="s">
        <v>147</v>
      </c>
      <c r="N1225" s="2">
        <f t="shared" si="59"/>
        <v>43851</v>
      </c>
      <c r="O1225">
        <v>333334016</v>
      </c>
    </row>
    <row r="1226" spans="1:15">
      <c r="A1226" t="s">
        <v>8960</v>
      </c>
      <c r="B1226" t="s">
        <v>8961</v>
      </c>
      <c r="C1226">
        <v>13021650944</v>
      </c>
      <c r="D1226" t="s">
        <v>8962</v>
      </c>
      <c r="E1226" t="str">
        <f t="shared" si="57"/>
        <v>1606.HK</v>
      </c>
      <c r="F1226">
        <f t="shared" si="58"/>
        <v>7</v>
      </c>
      <c r="G1226" t="s">
        <v>24</v>
      </c>
      <c r="H1226" t="s">
        <v>24</v>
      </c>
      <c r="I1226">
        <v>40</v>
      </c>
      <c r="J1226" t="s">
        <v>25</v>
      </c>
      <c r="K1226">
        <v>2</v>
      </c>
      <c r="L1226">
        <v>2</v>
      </c>
      <c r="M1226" s="2" t="s">
        <v>608</v>
      </c>
      <c r="N1226" s="2">
        <f t="shared" si="59"/>
        <v>42562</v>
      </c>
      <c r="O1226">
        <v>3100000000</v>
      </c>
    </row>
    <row r="1227" spans="1:15">
      <c r="A1227" t="s">
        <v>1055</v>
      </c>
      <c r="B1227" t="s">
        <v>1056</v>
      </c>
      <c r="C1227">
        <v>824016384</v>
      </c>
      <c r="D1227" t="s">
        <v>1057</v>
      </c>
      <c r="E1227" t="str">
        <f t="shared" si="57"/>
        <v>1608.HK</v>
      </c>
      <c r="F1227">
        <f t="shared" si="58"/>
        <v>7</v>
      </c>
      <c r="G1227" t="s">
        <v>607</v>
      </c>
      <c r="H1227" t="s">
        <v>45</v>
      </c>
      <c r="I1227">
        <v>20</v>
      </c>
      <c r="J1227" t="s">
        <v>32</v>
      </c>
      <c r="K1227">
        <v>2.88</v>
      </c>
      <c r="L1227">
        <v>3.75</v>
      </c>
      <c r="M1227" s="2" t="s">
        <v>1058</v>
      </c>
      <c r="N1227" s="2">
        <f t="shared" si="59"/>
        <v>42698</v>
      </c>
      <c r="O1227">
        <v>560000000</v>
      </c>
    </row>
    <row r="1228" spans="1:15">
      <c r="A1228" t="s">
        <v>7989</v>
      </c>
      <c r="B1228" t="s">
        <v>7990</v>
      </c>
      <c r="C1228">
        <v>722956096</v>
      </c>
      <c r="D1228" t="s">
        <v>7991</v>
      </c>
      <c r="E1228" t="str">
        <f t="shared" si="57"/>
        <v>1609.HK</v>
      </c>
      <c r="F1228">
        <f t="shared" si="58"/>
        <v>7</v>
      </c>
      <c r="G1228" t="s">
        <v>122</v>
      </c>
      <c r="H1228" t="s">
        <v>45</v>
      </c>
      <c r="I1228">
        <v>20</v>
      </c>
      <c r="J1228" t="s">
        <v>32</v>
      </c>
      <c r="K1228">
        <v>0.7</v>
      </c>
      <c r="L1228">
        <v>0.7</v>
      </c>
      <c r="M1228" s="2" t="s">
        <v>7992</v>
      </c>
      <c r="N1228" s="2">
        <f t="shared" si="59"/>
        <v>42660</v>
      </c>
      <c r="O1228">
        <v>191200000</v>
      </c>
    </row>
    <row r="1229" spans="1:15">
      <c r="A1229" t="s">
        <v>7770</v>
      </c>
      <c r="B1229" t="s">
        <v>7771</v>
      </c>
      <c r="C1229">
        <v>8843256832</v>
      </c>
      <c r="D1229" t="s">
        <v>7772</v>
      </c>
      <c r="E1229" t="str">
        <f t="shared" si="57"/>
        <v>1610.HK</v>
      </c>
      <c r="F1229">
        <f t="shared" si="58"/>
        <v>7</v>
      </c>
      <c r="G1229" t="s">
        <v>95</v>
      </c>
      <c r="H1229" t="s">
        <v>57</v>
      </c>
      <c r="I1229">
        <v>30</v>
      </c>
      <c r="J1229" t="s">
        <v>58</v>
      </c>
      <c r="K1229">
        <v>2</v>
      </c>
      <c r="L1229">
        <v>3.0625</v>
      </c>
      <c r="M1229" s="2" t="s">
        <v>7773</v>
      </c>
      <c r="N1229" s="2">
        <f t="shared" si="59"/>
        <v>42675</v>
      </c>
      <c r="O1229">
        <v>975600000</v>
      </c>
    </row>
    <row r="1230" spans="1:15">
      <c r="A1230" t="s">
        <v>3821</v>
      </c>
      <c r="B1230" t="s">
        <v>3822</v>
      </c>
      <c r="C1230">
        <v>834193792</v>
      </c>
      <c r="D1230" t="s">
        <v>3823</v>
      </c>
      <c r="E1230" t="str">
        <f t="shared" si="57"/>
        <v>1611.HK</v>
      </c>
      <c r="F1230">
        <f t="shared" si="58"/>
        <v>7</v>
      </c>
      <c r="G1230" t="s">
        <v>241</v>
      </c>
      <c r="H1230" t="s">
        <v>38</v>
      </c>
      <c r="I1230">
        <v>45</v>
      </c>
      <c r="J1230" t="s">
        <v>39</v>
      </c>
      <c r="K1230">
        <v>1.5</v>
      </c>
      <c r="L1230">
        <v>1.5</v>
      </c>
      <c r="M1230" s="2" t="s">
        <v>3824</v>
      </c>
      <c r="N1230" s="2">
        <f t="shared" si="59"/>
        <v>42695</v>
      </c>
      <c r="O1230">
        <v>90000000</v>
      </c>
    </row>
    <row r="1231" spans="1:15">
      <c r="A1231" t="s">
        <v>1120</v>
      </c>
      <c r="B1231" t="s">
        <v>1121</v>
      </c>
      <c r="C1231">
        <v>238467760</v>
      </c>
      <c r="D1231" t="s">
        <v>1122</v>
      </c>
      <c r="E1231" t="str">
        <f t="shared" si="57"/>
        <v>1612.HK</v>
      </c>
      <c r="F1231">
        <f t="shared" si="58"/>
        <v>7</v>
      </c>
      <c r="G1231" t="s">
        <v>16</v>
      </c>
      <c r="H1231" t="s">
        <v>17</v>
      </c>
      <c r="I1231">
        <v>35</v>
      </c>
      <c r="J1231" t="s">
        <v>18</v>
      </c>
      <c r="K1231">
        <v>1</v>
      </c>
      <c r="L1231">
        <v>1</v>
      </c>
      <c r="M1231" s="2" t="s">
        <v>455</v>
      </c>
      <c r="N1231" s="2">
        <f t="shared" si="59"/>
        <v>42564</v>
      </c>
      <c r="O1231">
        <v>127600000</v>
      </c>
    </row>
    <row r="1232" spans="1:15">
      <c r="A1232" t="s">
        <v>1792</v>
      </c>
      <c r="B1232" t="s">
        <v>1793</v>
      </c>
      <c r="C1232">
        <v>222231360</v>
      </c>
      <c r="D1232" t="s">
        <v>1794</v>
      </c>
      <c r="E1232" t="str">
        <f t="shared" si="57"/>
        <v>1613.HK</v>
      </c>
      <c r="F1232">
        <f t="shared" si="58"/>
        <v>7</v>
      </c>
      <c r="G1232" t="s">
        <v>37</v>
      </c>
      <c r="H1232" t="s">
        <v>38</v>
      </c>
      <c r="I1232">
        <v>45</v>
      </c>
      <c r="J1232" t="s">
        <v>39</v>
      </c>
      <c r="K1232">
        <v>0.33</v>
      </c>
      <c r="L1232">
        <v>0.375</v>
      </c>
      <c r="M1232" s="2" t="s">
        <v>1795</v>
      </c>
      <c r="N1232" s="2">
        <f t="shared" si="59"/>
        <v>41017</v>
      </c>
      <c r="O1232">
        <v>300000000</v>
      </c>
    </row>
    <row r="1233" spans="1:15">
      <c r="A1233" t="s">
        <v>10281</v>
      </c>
      <c r="B1233" t="s">
        <v>10282</v>
      </c>
      <c r="C1233">
        <v>162000000</v>
      </c>
      <c r="D1233" t="s">
        <v>10283</v>
      </c>
      <c r="E1233" t="str">
        <f t="shared" si="57"/>
        <v>1615.HK</v>
      </c>
      <c r="F1233">
        <f t="shared" si="58"/>
        <v>7</v>
      </c>
      <c r="G1233" t="s">
        <v>122</v>
      </c>
      <c r="H1233" t="s">
        <v>45</v>
      </c>
      <c r="I1233">
        <v>20</v>
      </c>
      <c r="J1233" t="s">
        <v>32</v>
      </c>
      <c r="K1233">
        <v>0.67</v>
      </c>
      <c r="L1233">
        <v>0.67</v>
      </c>
      <c r="M1233" s="2" t="s">
        <v>10284</v>
      </c>
      <c r="N1233" s="2">
        <f t="shared" si="59"/>
        <v>43353</v>
      </c>
      <c r="O1233">
        <v>150000000</v>
      </c>
    </row>
    <row r="1234" spans="1:15">
      <c r="A1234" t="s">
        <v>10301</v>
      </c>
      <c r="B1234" t="s">
        <v>10302</v>
      </c>
      <c r="C1234">
        <v>327039712</v>
      </c>
      <c r="D1234" t="s">
        <v>10303</v>
      </c>
      <c r="E1234" t="str">
        <f t="shared" si="57"/>
        <v>1616.HK</v>
      </c>
      <c r="F1234">
        <f t="shared" si="58"/>
        <v>7</v>
      </c>
      <c r="G1234" t="s">
        <v>285</v>
      </c>
      <c r="H1234" t="s">
        <v>186</v>
      </c>
      <c r="I1234">
        <v>50</v>
      </c>
      <c r="J1234" t="s">
        <v>187</v>
      </c>
      <c r="K1234">
        <v>1.1000000000000001</v>
      </c>
      <c r="L1234">
        <v>2.5</v>
      </c>
      <c r="M1234" s="2" t="s">
        <v>1402</v>
      </c>
      <c r="N1234" s="2">
        <f t="shared" si="59"/>
        <v>41102</v>
      </c>
      <c r="O1234">
        <v>160580000</v>
      </c>
    </row>
    <row r="1235" spans="1:15">
      <c r="A1235" t="s">
        <v>3924</v>
      </c>
      <c r="B1235" t="s">
        <v>3925</v>
      </c>
      <c r="C1235">
        <v>203280000</v>
      </c>
      <c r="D1235" t="s">
        <v>3926</v>
      </c>
      <c r="E1235" t="str">
        <f t="shared" si="57"/>
        <v>1617.HK</v>
      </c>
      <c r="F1235">
        <f t="shared" si="58"/>
        <v>7</v>
      </c>
      <c r="G1235" t="s">
        <v>37</v>
      </c>
      <c r="H1235" t="s">
        <v>38</v>
      </c>
      <c r="I1235">
        <v>45</v>
      </c>
      <c r="J1235" t="s">
        <v>39</v>
      </c>
      <c r="K1235">
        <v>1.02</v>
      </c>
      <c r="L1235">
        <v>0.125</v>
      </c>
      <c r="M1235" s="2" t="s">
        <v>3927</v>
      </c>
      <c r="N1235" s="2">
        <f t="shared" si="59"/>
        <v>42716</v>
      </c>
      <c r="O1235">
        <v>280000000</v>
      </c>
    </row>
    <row r="1236" spans="1:15">
      <c r="A1236" t="s">
        <v>4167</v>
      </c>
      <c r="B1236" t="s">
        <v>4168</v>
      </c>
      <c r="C1236">
        <v>85608202240</v>
      </c>
      <c r="D1236" t="s">
        <v>4169</v>
      </c>
      <c r="E1236" t="str">
        <f t="shared" si="57"/>
        <v>1618.HK</v>
      </c>
      <c r="F1236">
        <f t="shared" si="58"/>
        <v>7</v>
      </c>
      <c r="G1236" t="s">
        <v>122</v>
      </c>
      <c r="H1236" t="s">
        <v>45</v>
      </c>
      <c r="I1236">
        <v>20</v>
      </c>
      <c r="J1236" t="s">
        <v>32</v>
      </c>
      <c r="K1236">
        <v>6.35</v>
      </c>
      <c r="L1236">
        <v>6.35</v>
      </c>
      <c r="M1236" s="2" t="s">
        <v>4170</v>
      </c>
      <c r="N1236" s="2">
        <f t="shared" si="59"/>
        <v>40080</v>
      </c>
      <c r="O1236">
        <v>2871000064</v>
      </c>
    </row>
    <row r="1237" spans="1:15">
      <c r="A1237" t="s">
        <v>7902</v>
      </c>
      <c r="B1237" t="s">
        <v>7903</v>
      </c>
      <c r="C1237">
        <v>132000000</v>
      </c>
      <c r="D1237" t="s">
        <v>7904</v>
      </c>
      <c r="E1237" t="str">
        <f t="shared" si="57"/>
        <v>1620.HK</v>
      </c>
      <c r="F1237">
        <f t="shared" si="58"/>
        <v>7</v>
      </c>
      <c r="G1237" t="s">
        <v>341</v>
      </c>
      <c r="H1237" t="s">
        <v>342</v>
      </c>
      <c r="I1237">
        <v>25</v>
      </c>
      <c r="J1237" t="s">
        <v>80</v>
      </c>
      <c r="K1237">
        <v>0.36</v>
      </c>
      <c r="L1237">
        <v>0.36</v>
      </c>
      <c r="M1237" s="2" t="s">
        <v>7905</v>
      </c>
      <c r="N1237" s="2">
        <f t="shared" si="59"/>
        <v>43279</v>
      </c>
      <c r="O1237">
        <v>300000000</v>
      </c>
    </row>
    <row r="1238" spans="1:15">
      <c r="A1238" t="s">
        <v>1134</v>
      </c>
      <c r="B1238" t="s">
        <v>1135</v>
      </c>
      <c r="C1238">
        <v>88000000</v>
      </c>
      <c r="D1238" t="s">
        <v>1136</v>
      </c>
      <c r="E1238" t="str">
        <f t="shared" si="57"/>
        <v>1621.HK</v>
      </c>
      <c r="F1238">
        <f t="shared" si="58"/>
        <v>7</v>
      </c>
      <c r="G1238" t="s">
        <v>390</v>
      </c>
      <c r="H1238" t="s">
        <v>391</v>
      </c>
      <c r="I1238">
        <v>10</v>
      </c>
      <c r="J1238" t="s">
        <v>391</v>
      </c>
      <c r="K1238">
        <v>0.35</v>
      </c>
      <c r="L1238">
        <v>0.35</v>
      </c>
      <c r="M1238" s="2" t="s">
        <v>1137</v>
      </c>
      <c r="N1238" s="2">
        <f t="shared" si="59"/>
        <v>43164</v>
      </c>
      <c r="O1238">
        <v>250000000</v>
      </c>
    </row>
    <row r="1239" spans="1:15">
      <c r="A1239" t="s">
        <v>3068</v>
      </c>
      <c r="B1239" t="s">
        <v>3069</v>
      </c>
      <c r="C1239">
        <v>4723640320</v>
      </c>
      <c r="D1239" t="s">
        <v>3070</v>
      </c>
      <c r="E1239" t="str">
        <f t="shared" si="57"/>
        <v>1622.HK</v>
      </c>
      <c r="F1239">
        <f t="shared" si="58"/>
        <v>7</v>
      </c>
      <c r="G1239" t="s">
        <v>89</v>
      </c>
      <c r="H1239" t="s">
        <v>89</v>
      </c>
      <c r="I1239">
        <v>60</v>
      </c>
      <c r="J1239" t="s">
        <v>90</v>
      </c>
      <c r="K1239">
        <v>2.5</v>
      </c>
      <c r="L1239">
        <v>1.25</v>
      </c>
      <c r="M1239" s="2" t="s">
        <v>3071</v>
      </c>
      <c r="N1239" s="2">
        <f t="shared" si="59"/>
        <v>41669</v>
      </c>
      <c r="O1239">
        <v>400000000</v>
      </c>
    </row>
    <row r="1240" spans="1:15">
      <c r="A1240" t="s">
        <v>5856</v>
      </c>
      <c r="B1240" t="s">
        <v>5857</v>
      </c>
      <c r="C1240">
        <v>312144704</v>
      </c>
      <c r="D1240" t="s">
        <v>5858</v>
      </c>
      <c r="E1240" t="str">
        <f t="shared" si="57"/>
        <v>1623.HK</v>
      </c>
      <c r="F1240">
        <f t="shared" si="58"/>
        <v>7</v>
      </c>
      <c r="G1240" t="s">
        <v>771</v>
      </c>
      <c r="H1240" t="s">
        <v>391</v>
      </c>
      <c r="I1240">
        <v>10</v>
      </c>
      <c r="J1240" t="s">
        <v>391</v>
      </c>
      <c r="K1240">
        <v>2.6</v>
      </c>
      <c r="L1240">
        <v>2.6</v>
      </c>
      <c r="M1240" s="2" t="s">
        <v>5859</v>
      </c>
      <c r="N1240" s="2">
        <f t="shared" si="59"/>
        <v>40654</v>
      </c>
      <c r="O1240">
        <v>400000000</v>
      </c>
    </row>
    <row r="1241" spans="1:15">
      <c r="A1241" t="s">
        <v>5222</v>
      </c>
      <c r="B1241" t="s">
        <v>5223</v>
      </c>
      <c r="C1241">
        <v>2334000128</v>
      </c>
      <c r="D1241" t="s">
        <v>5224</v>
      </c>
      <c r="E1241" t="str">
        <f t="shared" si="57"/>
        <v>1626.HK</v>
      </c>
      <c r="F1241">
        <f t="shared" si="58"/>
        <v>7</v>
      </c>
      <c r="G1241" t="s">
        <v>212</v>
      </c>
      <c r="H1241" t="s">
        <v>73</v>
      </c>
      <c r="I1241">
        <v>15</v>
      </c>
      <c r="J1241" t="s">
        <v>73</v>
      </c>
      <c r="K1241">
        <v>1.26</v>
      </c>
      <c r="L1241">
        <v>0.92079999999999995</v>
      </c>
      <c r="M1241" s="2" t="s">
        <v>468</v>
      </c>
      <c r="N1241" s="2">
        <f t="shared" si="59"/>
        <v>41817</v>
      </c>
      <c r="O1241">
        <v>75000000</v>
      </c>
    </row>
    <row r="1242" spans="1:15">
      <c r="A1242" t="s">
        <v>10263</v>
      </c>
      <c r="B1242" t="s">
        <v>10264</v>
      </c>
      <c r="C1242">
        <v>850000000</v>
      </c>
      <c r="D1242" t="s">
        <v>10265</v>
      </c>
      <c r="E1242" t="str">
        <f t="shared" si="57"/>
        <v>1627.HK</v>
      </c>
      <c r="F1242">
        <f t="shared" si="58"/>
        <v>7</v>
      </c>
      <c r="G1242" t="s">
        <v>122</v>
      </c>
      <c r="H1242" t="s">
        <v>45</v>
      </c>
      <c r="I1242">
        <v>20</v>
      </c>
      <c r="J1242" t="s">
        <v>32</v>
      </c>
      <c r="K1242">
        <v>1.1000000000000001</v>
      </c>
      <c r="L1242">
        <v>1.1000000000000001</v>
      </c>
      <c r="M1242" s="2" t="s">
        <v>10266</v>
      </c>
      <c r="N1242" s="2">
        <f t="shared" si="59"/>
        <v>42786</v>
      </c>
      <c r="O1242">
        <v>500000000</v>
      </c>
    </row>
    <row r="1243" spans="1:15">
      <c r="A1243" t="s">
        <v>299</v>
      </c>
      <c r="B1243" t="s">
        <v>300</v>
      </c>
      <c r="C1243">
        <v>1557450496</v>
      </c>
      <c r="D1243" t="s">
        <v>301</v>
      </c>
      <c r="E1243" t="str">
        <f t="shared" si="57"/>
        <v>1628.HK</v>
      </c>
      <c r="F1243">
        <f t="shared" si="58"/>
        <v>7</v>
      </c>
      <c r="G1243" t="s">
        <v>89</v>
      </c>
      <c r="H1243" t="s">
        <v>89</v>
      </c>
      <c r="I1243">
        <v>60</v>
      </c>
      <c r="J1243" t="s">
        <v>90</v>
      </c>
      <c r="K1243">
        <v>2.7</v>
      </c>
      <c r="L1243">
        <v>4.53</v>
      </c>
      <c r="M1243" s="2" t="s">
        <v>302</v>
      </c>
      <c r="N1243" s="2">
        <f t="shared" si="59"/>
        <v>40119</v>
      </c>
      <c r="O1243">
        <v>600000000</v>
      </c>
    </row>
    <row r="1244" spans="1:15">
      <c r="A1244" t="s">
        <v>9228</v>
      </c>
      <c r="B1244" t="s">
        <v>9229</v>
      </c>
      <c r="C1244">
        <v>109218504</v>
      </c>
      <c r="D1244" t="s">
        <v>9230</v>
      </c>
      <c r="E1244" t="str">
        <f t="shared" si="57"/>
        <v>1629.HK</v>
      </c>
      <c r="F1244">
        <f t="shared" si="58"/>
        <v>7</v>
      </c>
      <c r="G1244" t="s">
        <v>212</v>
      </c>
      <c r="H1244" t="s">
        <v>73</v>
      </c>
      <c r="I1244">
        <v>15</v>
      </c>
      <c r="J1244" t="s">
        <v>73</v>
      </c>
      <c r="K1244">
        <v>0.7</v>
      </c>
      <c r="L1244">
        <v>0.7</v>
      </c>
      <c r="M1244" s="2" t="s">
        <v>6185</v>
      </c>
      <c r="N1244" s="2">
        <f t="shared" si="59"/>
        <v>42699</v>
      </c>
      <c r="O1244">
        <v>125000000</v>
      </c>
    </row>
    <row r="1245" spans="1:15">
      <c r="A1245" t="s">
        <v>4887</v>
      </c>
      <c r="B1245" t="s">
        <v>4888</v>
      </c>
      <c r="C1245">
        <v>100500000</v>
      </c>
      <c r="D1245" t="s">
        <v>4889</v>
      </c>
      <c r="E1245" t="str">
        <f t="shared" si="57"/>
        <v>1630.HK</v>
      </c>
      <c r="F1245">
        <f t="shared" si="58"/>
        <v>7</v>
      </c>
      <c r="G1245" t="s">
        <v>122</v>
      </c>
      <c r="H1245" t="s">
        <v>45</v>
      </c>
      <c r="I1245">
        <v>20</v>
      </c>
      <c r="J1245" t="s">
        <v>32</v>
      </c>
      <c r="K1245">
        <v>0.38</v>
      </c>
      <c r="L1245">
        <v>0.38</v>
      </c>
      <c r="M1245" s="2" t="s">
        <v>3766</v>
      </c>
      <c r="N1245" s="2">
        <f t="shared" si="59"/>
        <v>42902</v>
      </c>
      <c r="O1245">
        <v>375000000</v>
      </c>
    </row>
    <row r="1246" spans="1:15">
      <c r="A1246" t="s">
        <v>3057</v>
      </c>
      <c r="B1246" t="s">
        <v>3058</v>
      </c>
      <c r="C1246">
        <v>85760000</v>
      </c>
      <c r="D1246" t="s">
        <v>3059</v>
      </c>
      <c r="E1246" t="str">
        <f t="shared" si="57"/>
        <v>1631.HK</v>
      </c>
      <c r="F1246">
        <f t="shared" si="58"/>
        <v>7</v>
      </c>
      <c r="G1246" t="s">
        <v>50</v>
      </c>
      <c r="H1246" t="s">
        <v>51</v>
      </c>
      <c r="I1246">
        <v>20</v>
      </c>
      <c r="J1246" t="s">
        <v>32</v>
      </c>
      <c r="K1246">
        <v>0.75</v>
      </c>
      <c r="L1246">
        <v>0.75</v>
      </c>
      <c r="M1246" s="2" t="s">
        <v>3060</v>
      </c>
      <c r="N1246" s="2">
        <f t="shared" si="59"/>
        <v>42272</v>
      </c>
      <c r="O1246">
        <v>64000000</v>
      </c>
    </row>
    <row r="1247" spans="1:15">
      <c r="A1247" t="s">
        <v>4055</v>
      </c>
      <c r="B1247" t="s">
        <v>4056</v>
      </c>
      <c r="C1247">
        <v>294780736</v>
      </c>
      <c r="D1247" t="s">
        <v>4057</v>
      </c>
      <c r="E1247" t="str">
        <f t="shared" si="57"/>
        <v>1632.HK</v>
      </c>
      <c r="F1247">
        <f t="shared" si="58"/>
        <v>7</v>
      </c>
      <c r="G1247" t="s">
        <v>341</v>
      </c>
      <c r="H1247" t="s">
        <v>342</v>
      </c>
      <c r="I1247">
        <v>25</v>
      </c>
      <c r="J1247" t="s">
        <v>80</v>
      </c>
      <c r="K1247">
        <v>2</v>
      </c>
      <c r="L1247">
        <v>1.1000000000000001</v>
      </c>
      <c r="M1247" s="2" t="s">
        <v>4058</v>
      </c>
      <c r="N1247" s="2">
        <f t="shared" si="59"/>
        <v>42703</v>
      </c>
      <c r="O1247">
        <v>50000000</v>
      </c>
    </row>
    <row r="1248" spans="1:15">
      <c r="A1248" t="s">
        <v>2501</v>
      </c>
      <c r="B1248" t="s">
        <v>2502</v>
      </c>
      <c r="C1248">
        <v>68475000</v>
      </c>
      <c r="D1248" t="s">
        <v>2503</v>
      </c>
      <c r="E1248" t="str">
        <f t="shared" si="57"/>
        <v>1633.HK</v>
      </c>
      <c r="F1248">
        <f t="shared" si="58"/>
        <v>7</v>
      </c>
      <c r="G1248" t="s">
        <v>122</v>
      </c>
      <c r="H1248" t="s">
        <v>45</v>
      </c>
      <c r="I1248">
        <v>20</v>
      </c>
      <c r="J1248" t="s">
        <v>32</v>
      </c>
      <c r="K1248">
        <v>0.8</v>
      </c>
      <c r="L1248">
        <v>0.8</v>
      </c>
      <c r="M1248" s="2" t="s">
        <v>96</v>
      </c>
      <c r="N1248" s="2">
        <f t="shared" si="59"/>
        <v>42685</v>
      </c>
      <c r="O1248">
        <v>165000000</v>
      </c>
    </row>
    <row r="1249" spans="1:15">
      <c r="A1249" t="s">
        <v>2683</v>
      </c>
      <c r="B1249" t="s">
        <v>2684</v>
      </c>
      <c r="C1249">
        <v>9550290944</v>
      </c>
      <c r="D1249" t="s">
        <v>2685</v>
      </c>
      <c r="E1249" t="str">
        <f t="shared" si="57"/>
        <v>1635.HK</v>
      </c>
      <c r="F1249">
        <f t="shared" si="58"/>
        <v>7</v>
      </c>
      <c r="G1249" t="s">
        <v>116</v>
      </c>
      <c r="H1249" t="s">
        <v>117</v>
      </c>
      <c r="I1249">
        <v>55</v>
      </c>
      <c r="J1249" t="s">
        <v>117</v>
      </c>
      <c r="K1249">
        <v>3.6</v>
      </c>
      <c r="L1249">
        <v>3.6</v>
      </c>
      <c r="M1249" s="2" t="s">
        <v>2686</v>
      </c>
      <c r="N1249" s="2">
        <f t="shared" si="59"/>
        <v>42709</v>
      </c>
      <c r="O1249">
        <v>478940000</v>
      </c>
    </row>
    <row r="1250" spans="1:15">
      <c r="A1250" t="s">
        <v>8579</v>
      </c>
      <c r="B1250" t="s">
        <v>8580</v>
      </c>
      <c r="C1250">
        <v>215114752</v>
      </c>
      <c r="D1250" t="s">
        <v>8581</v>
      </c>
      <c r="E1250" t="str">
        <f t="shared" si="57"/>
        <v>1636.HK</v>
      </c>
      <c r="F1250">
        <f t="shared" si="58"/>
        <v>7</v>
      </c>
      <c r="G1250" t="s">
        <v>72</v>
      </c>
      <c r="H1250" t="s">
        <v>73</v>
      </c>
      <c r="I1250">
        <v>15</v>
      </c>
      <c r="J1250" t="s">
        <v>73</v>
      </c>
      <c r="K1250">
        <v>1.1299999999999999</v>
      </c>
      <c r="L1250">
        <v>1.1299999999999999</v>
      </c>
      <c r="M1250" s="2" t="s">
        <v>8582</v>
      </c>
      <c r="N1250" s="2">
        <f t="shared" si="59"/>
        <v>41691</v>
      </c>
      <c r="O1250">
        <v>618460032</v>
      </c>
    </row>
    <row r="1251" spans="1:15">
      <c r="A1251" t="s">
        <v>2743</v>
      </c>
      <c r="B1251" t="s">
        <v>2744</v>
      </c>
      <c r="C1251">
        <v>108000000</v>
      </c>
      <c r="D1251" t="s">
        <v>2745</v>
      </c>
      <c r="E1251" t="str">
        <f t="shared" si="57"/>
        <v>1637.HK</v>
      </c>
      <c r="F1251">
        <f t="shared" si="58"/>
        <v>7</v>
      </c>
      <c r="G1251" t="s">
        <v>122</v>
      </c>
      <c r="H1251" t="s">
        <v>45</v>
      </c>
      <c r="I1251">
        <v>20</v>
      </c>
      <c r="J1251" t="s">
        <v>32</v>
      </c>
      <c r="K1251">
        <v>1.2</v>
      </c>
      <c r="L1251">
        <v>1.2</v>
      </c>
      <c r="M1251" s="2" t="s">
        <v>2746</v>
      </c>
      <c r="N1251" s="2">
        <f t="shared" si="59"/>
        <v>42738</v>
      </c>
      <c r="O1251">
        <v>100000000</v>
      </c>
    </row>
    <row r="1252" spans="1:15">
      <c r="A1252" t="s">
        <v>4998</v>
      </c>
      <c r="B1252" t="s">
        <v>4999</v>
      </c>
      <c r="C1252">
        <v>1290846208</v>
      </c>
      <c r="D1252" t="s">
        <v>5000</v>
      </c>
      <c r="E1252" t="str">
        <f t="shared" si="57"/>
        <v>1638.HK</v>
      </c>
      <c r="F1252">
        <f t="shared" si="58"/>
        <v>7</v>
      </c>
      <c r="G1252" t="s">
        <v>89</v>
      </c>
      <c r="H1252" t="s">
        <v>89</v>
      </c>
      <c r="I1252">
        <v>60</v>
      </c>
      <c r="J1252" t="s">
        <v>90</v>
      </c>
      <c r="K1252">
        <v>3.45</v>
      </c>
      <c r="L1252">
        <v>2.3304999999999998</v>
      </c>
      <c r="M1252" s="2" t="s">
        <v>5001</v>
      </c>
      <c r="N1252" s="2">
        <f t="shared" si="59"/>
        <v>40156</v>
      </c>
      <c r="O1252">
        <v>1000000000</v>
      </c>
    </row>
    <row r="1253" spans="1:15">
      <c r="A1253" t="s">
        <v>2929</v>
      </c>
      <c r="B1253" t="s">
        <v>2930</v>
      </c>
      <c r="C1253">
        <v>120000000</v>
      </c>
      <c r="D1253" t="s">
        <v>2931</v>
      </c>
      <c r="E1253" t="str">
        <f t="shared" si="57"/>
        <v>1640.HK</v>
      </c>
      <c r="F1253">
        <f t="shared" si="58"/>
        <v>7</v>
      </c>
      <c r="G1253" t="s">
        <v>757</v>
      </c>
      <c r="H1253" t="s">
        <v>186</v>
      </c>
      <c r="I1253">
        <v>50</v>
      </c>
      <c r="J1253" t="s">
        <v>187</v>
      </c>
      <c r="K1253">
        <v>1.25</v>
      </c>
      <c r="L1253">
        <v>1.25</v>
      </c>
      <c r="M1253" s="2" t="s">
        <v>2275</v>
      </c>
      <c r="N1253" s="2">
        <f t="shared" si="59"/>
        <v>43781</v>
      </c>
      <c r="O1253">
        <v>100000000</v>
      </c>
    </row>
    <row r="1254" spans="1:15">
      <c r="A1254" t="s">
        <v>4018</v>
      </c>
      <c r="B1254" t="s">
        <v>4019</v>
      </c>
      <c r="C1254">
        <v>294000000</v>
      </c>
      <c r="D1254" t="s">
        <v>4020</v>
      </c>
      <c r="E1254" t="str">
        <f t="shared" si="57"/>
        <v>1643.HK</v>
      </c>
      <c r="F1254">
        <f t="shared" si="58"/>
        <v>7</v>
      </c>
      <c r="G1254" t="s">
        <v>172</v>
      </c>
      <c r="H1254" t="s">
        <v>172</v>
      </c>
      <c r="I1254" t="s">
        <v>11</v>
      </c>
      <c r="J1254" t="s">
        <v>172</v>
      </c>
      <c r="K1254">
        <v>1.18</v>
      </c>
      <c r="L1254">
        <v>1.18</v>
      </c>
      <c r="M1254" s="2" t="s">
        <v>464</v>
      </c>
      <c r="N1254" s="2">
        <f t="shared" si="59"/>
        <v>44211</v>
      </c>
      <c r="O1254">
        <v>150000000</v>
      </c>
    </row>
    <row r="1255" spans="1:15">
      <c r="A1255" t="s">
        <v>6086</v>
      </c>
      <c r="B1255" t="s">
        <v>6087</v>
      </c>
      <c r="C1255">
        <v>721889280</v>
      </c>
      <c r="D1255" t="s">
        <v>6088</v>
      </c>
      <c r="E1255" t="str">
        <f t="shared" si="57"/>
        <v>1645.HK</v>
      </c>
      <c r="F1255">
        <f t="shared" si="58"/>
        <v>7</v>
      </c>
      <c r="G1255" t="s">
        <v>44</v>
      </c>
      <c r="H1255" t="s">
        <v>45</v>
      </c>
      <c r="I1255">
        <v>20</v>
      </c>
      <c r="J1255" t="s">
        <v>32</v>
      </c>
      <c r="K1255">
        <v>1.38</v>
      </c>
      <c r="L1255">
        <v>0.89</v>
      </c>
      <c r="M1255" s="2" t="s">
        <v>6089</v>
      </c>
      <c r="N1255" s="2">
        <f t="shared" si="59"/>
        <v>43985</v>
      </c>
      <c r="O1255">
        <v>116000000</v>
      </c>
    </row>
    <row r="1256" spans="1:15">
      <c r="A1256" t="s">
        <v>6291</v>
      </c>
      <c r="B1256" t="s">
        <v>6292</v>
      </c>
      <c r="C1256">
        <v>69312320</v>
      </c>
      <c r="D1256" t="s">
        <v>6293</v>
      </c>
      <c r="E1256" t="str">
        <f t="shared" si="57"/>
        <v>1647.HK</v>
      </c>
      <c r="F1256">
        <f t="shared" si="58"/>
        <v>7</v>
      </c>
      <c r="G1256" t="s">
        <v>122</v>
      </c>
      <c r="H1256" t="s">
        <v>45</v>
      </c>
      <c r="I1256">
        <v>20</v>
      </c>
      <c r="J1256" t="s">
        <v>32</v>
      </c>
      <c r="K1256">
        <v>0.7</v>
      </c>
      <c r="L1256">
        <v>0.7</v>
      </c>
      <c r="M1256" s="2" t="s">
        <v>6294</v>
      </c>
      <c r="N1256" s="2">
        <f t="shared" si="59"/>
        <v>42824</v>
      </c>
      <c r="O1256">
        <v>250000000</v>
      </c>
    </row>
    <row r="1257" spans="1:15">
      <c r="A1257" t="s">
        <v>5517</v>
      </c>
      <c r="B1257" t="s">
        <v>5518</v>
      </c>
      <c r="C1257">
        <v>114000000</v>
      </c>
      <c r="D1257" t="s">
        <v>5519</v>
      </c>
      <c r="E1257" t="str">
        <f t="shared" si="57"/>
        <v>1650.HK</v>
      </c>
      <c r="F1257">
        <f t="shared" si="58"/>
        <v>7</v>
      </c>
      <c r="G1257" t="s">
        <v>50</v>
      </c>
      <c r="H1257" t="s">
        <v>51</v>
      </c>
      <c r="I1257">
        <v>20</v>
      </c>
      <c r="J1257" t="s">
        <v>32</v>
      </c>
      <c r="K1257">
        <v>0.25</v>
      </c>
      <c r="L1257">
        <v>0.25</v>
      </c>
      <c r="M1257" s="2" t="s">
        <v>5520</v>
      </c>
      <c r="N1257" s="2">
        <f t="shared" si="59"/>
        <v>44015</v>
      </c>
      <c r="O1257">
        <v>500000000</v>
      </c>
    </row>
    <row r="1258" spans="1:15">
      <c r="A1258" t="s">
        <v>3274</v>
      </c>
      <c r="B1258" t="s">
        <v>3275</v>
      </c>
      <c r="C1258">
        <v>3111168768</v>
      </c>
      <c r="D1258" t="s">
        <v>3276</v>
      </c>
      <c r="E1258" t="str">
        <f t="shared" si="57"/>
        <v>1651.HK</v>
      </c>
      <c r="F1258">
        <f t="shared" si="58"/>
        <v>7</v>
      </c>
      <c r="G1258" t="s">
        <v>44</v>
      </c>
      <c r="H1258" t="s">
        <v>45</v>
      </c>
      <c r="I1258">
        <v>20</v>
      </c>
      <c r="J1258" t="s">
        <v>32</v>
      </c>
      <c r="K1258">
        <v>5.6</v>
      </c>
      <c r="L1258">
        <v>5.6</v>
      </c>
      <c r="M1258" s="2" t="s">
        <v>3277</v>
      </c>
      <c r="N1258" s="2">
        <f t="shared" si="59"/>
        <v>43003</v>
      </c>
      <c r="O1258">
        <v>90000000</v>
      </c>
    </row>
    <row r="1259" spans="1:15">
      <c r="A1259" t="s">
        <v>6714</v>
      </c>
      <c r="B1259" t="s">
        <v>6715</v>
      </c>
      <c r="C1259">
        <v>1031477056</v>
      </c>
      <c r="D1259" t="s">
        <v>6716</v>
      </c>
      <c r="E1259" t="str">
        <f t="shared" si="57"/>
        <v>1652.HK</v>
      </c>
      <c r="F1259">
        <f t="shared" si="58"/>
        <v>7</v>
      </c>
      <c r="G1259" t="s">
        <v>100</v>
      </c>
      <c r="H1259" t="s">
        <v>101</v>
      </c>
      <c r="I1259">
        <v>35</v>
      </c>
      <c r="J1259" t="s">
        <v>18</v>
      </c>
      <c r="K1259">
        <v>2.08</v>
      </c>
      <c r="L1259">
        <v>2.08</v>
      </c>
      <c r="M1259" s="2" t="s">
        <v>4297</v>
      </c>
      <c r="N1259" s="2">
        <f t="shared" si="59"/>
        <v>43292</v>
      </c>
      <c r="O1259">
        <v>200000000</v>
      </c>
    </row>
    <row r="1260" spans="1:15">
      <c r="A1260" t="s">
        <v>3972</v>
      </c>
      <c r="B1260" t="s">
        <v>3973</v>
      </c>
      <c r="C1260">
        <v>88800000</v>
      </c>
      <c r="D1260" t="s">
        <v>3974</v>
      </c>
      <c r="E1260" t="str">
        <f t="shared" si="57"/>
        <v>1653.HK</v>
      </c>
      <c r="F1260">
        <f t="shared" si="58"/>
        <v>7</v>
      </c>
      <c r="G1260" t="s">
        <v>78</v>
      </c>
      <c r="H1260" t="s">
        <v>79</v>
      </c>
      <c r="I1260">
        <v>25</v>
      </c>
      <c r="J1260" t="s">
        <v>80</v>
      </c>
      <c r="K1260">
        <v>0.19</v>
      </c>
      <c r="L1260">
        <v>0.4</v>
      </c>
      <c r="M1260" s="2" t="s">
        <v>1983</v>
      </c>
      <c r="N1260" s="2">
        <f t="shared" si="59"/>
        <v>43392</v>
      </c>
      <c r="O1260">
        <v>500000000</v>
      </c>
    </row>
    <row r="1261" spans="1:15">
      <c r="A1261" t="s">
        <v>3651</v>
      </c>
      <c r="B1261" t="s">
        <v>3652</v>
      </c>
      <c r="C1261">
        <v>288000000</v>
      </c>
      <c r="D1261" t="s">
        <v>3653</v>
      </c>
      <c r="E1261" t="str">
        <f t="shared" si="57"/>
        <v>1655.HK</v>
      </c>
      <c r="F1261">
        <f t="shared" si="58"/>
        <v>7</v>
      </c>
      <c r="G1261" t="s">
        <v>341</v>
      </c>
      <c r="H1261" t="s">
        <v>342</v>
      </c>
      <c r="I1261">
        <v>25</v>
      </c>
      <c r="J1261" t="s">
        <v>80</v>
      </c>
      <c r="K1261">
        <v>1.2</v>
      </c>
      <c r="L1261">
        <v>0.2</v>
      </c>
      <c r="M1261" s="2" t="s">
        <v>3654</v>
      </c>
      <c r="N1261" s="2">
        <f t="shared" si="59"/>
        <v>42870</v>
      </c>
      <c r="O1261">
        <v>125000000</v>
      </c>
    </row>
    <row r="1262" spans="1:15">
      <c r="A1262" t="s">
        <v>5329</v>
      </c>
      <c r="B1262" t="s">
        <v>5330</v>
      </c>
      <c r="C1262">
        <v>1130159488</v>
      </c>
      <c r="D1262" t="s">
        <v>5331</v>
      </c>
      <c r="E1262" t="str">
        <f t="shared" si="57"/>
        <v>1656.HK</v>
      </c>
      <c r="F1262">
        <f t="shared" si="58"/>
        <v>7</v>
      </c>
      <c r="G1262" t="s">
        <v>607</v>
      </c>
      <c r="H1262" t="s">
        <v>45</v>
      </c>
      <c r="I1262">
        <v>20</v>
      </c>
      <c r="J1262" t="s">
        <v>32</v>
      </c>
      <c r="K1262">
        <v>1.25</v>
      </c>
      <c r="L1262">
        <v>1.25</v>
      </c>
      <c r="M1262" s="2" t="s">
        <v>711</v>
      </c>
      <c r="N1262" s="2">
        <f t="shared" si="59"/>
        <v>42747</v>
      </c>
      <c r="O1262">
        <v>40000000</v>
      </c>
    </row>
    <row r="1263" spans="1:15">
      <c r="A1263" t="s">
        <v>2747</v>
      </c>
      <c r="B1263" t="s">
        <v>2748</v>
      </c>
      <c r="C1263">
        <v>116800000</v>
      </c>
      <c r="D1263" t="s">
        <v>2749</v>
      </c>
      <c r="E1263" t="str">
        <f t="shared" si="57"/>
        <v>1657.HK</v>
      </c>
      <c r="F1263">
        <f t="shared" si="58"/>
        <v>7</v>
      </c>
      <c r="G1263" t="s">
        <v>221</v>
      </c>
      <c r="H1263" t="s">
        <v>222</v>
      </c>
      <c r="I1263">
        <v>25</v>
      </c>
      <c r="J1263" t="s">
        <v>80</v>
      </c>
      <c r="K1263">
        <v>5.75</v>
      </c>
      <c r="L1263">
        <v>6</v>
      </c>
      <c r="M1263" s="2" t="s">
        <v>2750</v>
      </c>
      <c r="N1263" s="2">
        <f t="shared" si="59"/>
        <v>42815</v>
      </c>
      <c r="O1263">
        <v>8000000</v>
      </c>
    </row>
    <row r="1264" spans="1:15">
      <c r="A1264" t="s">
        <v>3312</v>
      </c>
      <c r="B1264" t="s">
        <v>3313</v>
      </c>
      <c r="C1264">
        <v>512300351488</v>
      </c>
      <c r="D1264" t="s">
        <v>3314</v>
      </c>
      <c r="E1264" t="str">
        <f t="shared" si="57"/>
        <v>1658.HK</v>
      </c>
      <c r="F1264">
        <f t="shared" si="58"/>
        <v>7</v>
      </c>
      <c r="G1264" t="s">
        <v>111</v>
      </c>
      <c r="H1264" t="s">
        <v>111</v>
      </c>
      <c r="I1264">
        <v>40</v>
      </c>
      <c r="J1264" t="s">
        <v>25</v>
      </c>
      <c r="K1264">
        <v>4.76</v>
      </c>
      <c r="L1264">
        <v>4.76</v>
      </c>
      <c r="M1264" s="2" t="s">
        <v>2436</v>
      </c>
      <c r="N1264" s="2">
        <f t="shared" si="59"/>
        <v>42641</v>
      </c>
      <c r="O1264">
        <v>12106600448</v>
      </c>
    </row>
    <row r="1265" spans="1:15">
      <c r="A1265" t="s">
        <v>266</v>
      </c>
      <c r="B1265" t="s">
        <v>267</v>
      </c>
      <c r="C1265">
        <v>1734600064</v>
      </c>
      <c r="D1265" t="s">
        <v>268</v>
      </c>
      <c r="E1265" t="str">
        <f t="shared" si="57"/>
        <v>1660.HK</v>
      </c>
      <c r="F1265">
        <f t="shared" si="58"/>
        <v>7</v>
      </c>
      <c r="G1265" t="s">
        <v>269</v>
      </c>
      <c r="H1265" t="s">
        <v>45</v>
      </c>
      <c r="I1265">
        <v>20</v>
      </c>
      <c r="J1265" t="s">
        <v>32</v>
      </c>
      <c r="K1265">
        <v>0.4</v>
      </c>
      <c r="L1265">
        <v>0.08</v>
      </c>
      <c r="M1265" s="2" t="s">
        <v>270</v>
      </c>
      <c r="N1265" s="2">
        <f t="shared" si="59"/>
        <v>42776</v>
      </c>
      <c r="O1265">
        <v>360000000</v>
      </c>
    </row>
    <row r="1266" spans="1:15">
      <c r="A1266" t="s">
        <v>789</v>
      </c>
      <c r="B1266" t="s">
        <v>790</v>
      </c>
      <c r="C1266">
        <v>124249472</v>
      </c>
      <c r="D1266" t="s">
        <v>791</v>
      </c>
      <c r="E1266" t="str">
        <f t="shared" si="57"/>
        <v>1661.HK</v>
      </c>
      <c r="F1266">
        <f t="shared" si="58"/>
        <v>7</v>
      </c>
      <c r="G1266" t="s">
        <v>757</v>
      </c>
      <c r="H1266" t="s">
        <v>186</v>
      </c>
      <c r="I1266">
        <v>50</v>
      </c>
      <c r="J1266" t="s">
        <v>187</v>
      </c>
      <c r="K1266">
        <v>2.11</v>
      </c>
      <c r="L1266">
        <v>0.23499999999999999</v>
      </c>
      <c r="M1266" s="2" t="s">
        <v>792</v>
      </c>
      <c r="N1266" s="2">
        <f t="shared" si="59"/>
        <v>41466</v>
      </c>
      <c r="O1266">
        <v>400000000</v>
      </c>
    </row>
    <row r="1267" spans="1:15">
      <c r="A1267" t="s">
        <v>492</v>
      </c>
      <c r="B1267" t="s">
        <v>493</v>
      </c>
      <c r="C1267">
        <v>550000000</v>
      </c>
      <c r="D1267" t="s">
        <v>494</v>
      </c>
      <c r="E1267" t="str">
        <f t="shared" si="57"/>
        <v>1662.HK</v>
      </c>
      <c r="F1267">
        <f t="shared" si="58"/>
        <v>7</v>
      </c>
      <c r="G1267" t="s">
        <v>122</v>
      </c>
      <c r="H1267" t="s">
        <v>45</v>
      </c>
      <c r="I1267">
        <v>20</v>
      </c>
      <c r="J1267" t="s">
        <v>32</v>
      </c>
      <c r="K1267">
        <v>1</v>
      </c>
      <c r="L1267">
        <v>1</v>
      </c>
      <c r="M1267" s="2" t="s">
        <v>495</v>
      </c>
      <c r="N1267" s="2">
        <f t="shared" si="59"/>
        <v>42356</v>
      </c>
      <c r="O1267">
        <v>125000000</v>
      </c>
    </row>
    <row r="1268" spans="1:15">
      <c r="A1268" t="s">
        <v>2331</v>
      </c>
      <c r="B1268" t="s">
        <v>2332</v>
      </c>
      <c r="C1268">
        <v>280896000</v>
      </c>
      <c r="D1268" t="s">
        <v>2333</v>
      </c>
      <c r="E1268" t="str">
        <f t="shared" si="57"/>
        <v>1663.HK</v>
      </c>
      <c r="F1268">
        <f t="shared" si="58"/>
        <v>7</v>
      </c>
      <c r="G1268" t="s">
        <v>89</v>
      </c>
      <c r="H1268" t="s">
        <v>89</v>
      </c>
      <c r="I1268">
        <v>60</v>
      </c>
      <c r="J1268" t="s">
        <v>90</v>
      </c>
      <c r="K1268">
        <v>1.1000000000000001</v>
      </c>
      <c r="L1268">
        <v>0.78</v>
      </c>
      <c r="M1268" s="2" t="s">
        <v>2334</v>
      </c>
      <c r="N1268" s="2">
        <f t="shared" si="59"/>
        <v>40746</v>
      </c>
      <c r="O1268">
        <v>300000000</v>
      </c>
    </row>
    <row r="1269" spans="1:15">
      <c r="A1269" t="s">
        <v>3465</v>
      </c>
      <c r="B1269" t="s">
        <v>3466</v>
      </c>
      <c r="C1269">
        <v>2400000000</v>
      </c>
      <c r="D1269" t="s">
        <v>3467</v>
      </c>
      <c r="E1269" t="str">
        <f t="shared" si="57"/>
        <v>1665.HK</v>
      </c>
      <c r="F1269">
        <f t="shared" si="58"/>
        <v>7</v>
      </c>
      <c r="G1269" t="s">
        <v>594</v>
      </c>
      <c r="H1269" t="s">
        <v>594</v>
      </c>
      <c r="I1269">
        <v>45</v>
      </c>
      <c r="J1269" t="s">
        <v>39</v>
      </c>
      <c r="K1269">
        <v>1</v>
      </c>
      <c r="L1269">
        <v>0.66669999999999996</v>
      </c>
      <c r="M1269" s="2" t="s">
        <v>3468</v>
      </c>
      <c r="N1269" s="2">
        <f t="shared" si="59"/>
        <v>43119</v>
      </c>
      <c r="O1269">
        <v>368000000</v>
      </c>
    </row>
    <row r="1270" spans="1:15">
      <c r="A1270" t="s">
        <v>1449</v>
      </c>
      <c r="B1270" t="s">
        <v>1450</v>
      </c>
      <c r="C1270">
        <v>8670907392</v>
      </c>
      <c r="D1270" t="s">
        <v>1451</v>
      </c>
      <c r="E1270" t="str">
        <f t="shared" si="57"/>
        <v>1666.HK</v>
      </c>
      <c r="F1270">
        <f t="shared" si="58"/>
        <v>7</v>
      </c>
      <c r="G1270" t="s">
        <v>100</v>
      </c>
      <c r="H1270" t="s">
        <v>101</v>
      </c>
      <c r="I1270">
        <v>35</v>
      </c>
      <c r="J1270" t="s">
        <v>18</v>
      </c>
      <c r="K1270">
        <v>3.28</v>
      </c>
      <c r="L1270">
        <v>11.5</v>
      </c>
      <c r="M1270" s="2" t="s">
        <v>1452</v>
      </c>
      <c r="N1270" s="2">
        <f t="shared" si="59"/>
        <v>36830</v>
      </c>
      <c r="O1270">
        <v>72800000</v>
      </c>
    </row>
    <row r="1271" spans="1:15">
      <c r="A1271" t="s">
        <v>7316</v>
      </c>
      <c r="B1271" t="s">
        <v>7317</v>
      </c>
      <c r="C1271">
        <v>259200000</v>
      </c>
      <c r="D1271" t="s">
        <v>7318</v>
      </c>
      <c r="E1271" t="str">
        <f t="shared" si="57"/>
        <v>1667.HK</v>
      </c>
      <c r="F1271">
        <f t="shared" si="58"/>
        <v>7</v>
      </c>
      <c r="G1271" t="s">
        <v>122</v>
      </c>
      <c r="H1271" t="s">
        <v>45</v>
      </c>
      <c r="I1271">
        <v>20</v>
      </c>
      <c r="J1271" t="s">
        <v>32</v>
      </c>
      <c r="K1271">
        <v>0.52</v>
      </c>
      <c r="L1271">
        <v>0.125</v>
      </c>
      <c r="M1271" s="2" t="s">
        <v>3858</v>
      </c>
      <c r="N1271" s="2">
        <f t="shared" si="59"/>
        <v>42832</v>
      </c>
      <c r="O1271">
        <v>200000000</v>
      </c>
    </row>
    <row r="1272" spans="1:15">
      <c r="A1272" t="s">
        <v>8275</v>
      </c>
      <c r="B1272" t="s">
        <v>8276</v>
      </c>
      <c r="C1272">
        <v>5377689600</v>
      </c>
      <c r="D1272" t="s">
        <v>8277</v>
      </c>
      <c r="E1272" t="str">
        <f t="shared" si="57"/>
        <v>1668.HK</v>
      </c>
      <c r="F1272">
        <f t="shared" si="58"/>
        <v>7</v>
      </c>
      <c r="G1272" t="s">
        <v>89</v>
      </c>
      <c r="H1272" t="s">
        <v>89</v>
      </c>
      <c r="I1272">
        <v>60</v>
      </c>
      <c r="J1272" t="s">
        <v>90</v>
      </c>
      <c r="K1272">
        <v>2.1</v>
      </c>
      <c r="L1272">
        <v>4.0599999999999996</v>
      </c>
      <c r="M1272" s="2" t="s">
        <v>8278</v>
      </c>
      <c r="N1272" s="2">
        <f t="shared" si="59"/>
        <v>40086</v>
      </c>
      <c r="O1272">
        <v>1500000000</v>
      </c>
    </row>
    <row r="1273" spans="1:15">
      <c r="A1273" t="s">
        <v>6557</v>
      </c>
      <c r="B1273" t="s">
        <v>6558</v>
      </c>
      <c r="C1273">
        <v>200000000</v>
      </c>
      <c r="D1273" t="s">
        <v>6559</v>
      </c>
      <c r="E1273" t="str">
        <f t="shared" si="57"/>
        <v>1669.HK</v>
      </c>
      <c r="F1273">
        <f t="shared" si="58"/>
        <v>7</v>
      </c>
      <c r="G1273" t="s">
        <v>24</v>
      </c>
      <c r="H1273" t="s">
        <v>24</v>
      </c>
      <c r="I1273">
        <v>40</v>
      </c>
      <c r="J1273" t="s">
        <v>25</v>
      </c>
      <c r="K1273">
        <v>1.35</v>
      </c>
      <c r="L1273">
        <v>1.35</v>
      </c>
      <c r="M1273" s="2" t="s">
        <v>6560</v>
      </c>
      <c r="N1273" s="2">
        <f t="shared" si="59"/>
        <v>41985</v>
      </c>
      <c r="O1273">
        <v>100000000</v>
      </c>
    </row>
    <row r="1274" spans="1:15">
      <c r="A1274" t="s">
        <v>1541</v>
      </c>
      <c r="B1274" t="s">
        <v>1542</v>
      </c>
      <c r="C1274">
        <v>75962432</v>
      </c>
      <c r="D1274" t="s">
        <v>1543</v>
      </c>
      <c r="E1274" t="str">
        <f t="shared" si="57"/>
        <v>1671.HK</v>
      </c>
      <c r="F1274">
        <f t="shared" si="58"/>
        <v>7</v>
      </c>
      <c r="G1274" t="s">
        <v>1544</v>
      </c>
      <c r="H1274" t="s">
        <v>117</v>
      </c>
      <c r="I1274">
        <v>55</v>
      </c>
      <c r="J1274" t="s">
        <v>117</v>
      </c>
      <c r="K1274">
        <v>1.9</v>
      </c>
      <c r="L1274">
        <v>1.9</v>
      </c>
      <c r="M1274" s="2" t="s">
        <v>1545</v>
      </c>
      <c r="N1274" s="2">
        <f t="shared" si="59"/>
        <v>43217</v>
      </c>
      <c r="O1274">
        <v>44320000</v>
      </c>
    </row>
    <row r="1275" spans="1:15">
      <c r="A1275" t="s">
        <v>9985</v>
      </c>
      <c r="B1275" t="s">
        <v>9986</v>
      </c>
      <c r="C1275">
        <v>2435180288</v>
      </c>
      <c r="D1275" t="s">
        <v>9987</v>
      </c>
      <c r="E1275" t="str">
        <f t="shared" si="57"/>
        <v>1672.HK</v>
      </c>
      <c r="F1275">
        <f t="shared" si="58"/>
        <v>7</v>
      </c>
      <c r="G1275" t="s">
        <v>294</v>
      </c>
      <c r="H1275" t="s">
        <v>101</v>
      </c>
      <c r="I1275">
        <v>35</v>
      </c>
      <c r="J1275" t="s">
        <v>18</v>
      </c>
      <c r="K1275">
        <v>14</v>
      </c>
      <c r="L1275">
        <v>14</v>
      </c>
      <c r="M1275" s="2" t="s">
        <v>9988</v>
      </c>
      <c r="N1275" s="2">
        <f t="shared" si="59"/>
        <v>43313</v>
      </c>
      <c r="O1275">
        <v>224136992</v>
      </c>
    </row>
    <row r="1276" spans="1:15">
      <c r="A1276" t="s">
        <v>5580</v>
      </c>
      <c r="B1276" t="s">
        <v>5581</v>
      </c>
      <c r="C1276">
        <v>425635744</v>
      </c>
      <c r="D1276" t="s">
        <v>5582</v>
      </c>
      <c r="E1276" t="str">
        <f t="shared" si="57"/>
        <v>1673.HK</v>
      </c>
      <c r="F1276">
        <f t="shared" si="58"/>
        <v>7</v>
      </c>
      <c r="G1276" t="s">
        <v>44</v>
      </c>
      <c r="H1276" t="s">
        <v>45</v>
      </c>
      <c r="I1276">
        <v>20</v>
      </c>
      <c r="J1276" t="s">
        <v>32</v>
      </c>
      <c r="K1276">
        <v>1.2</v>
      </c>
      <c r="L1276">
        <v>0.53</v>
      </c>
      <c r="M1276" s="2" t="s">
        <v>5583</v>
      </c>
      <c r="N1276" s="2">
        <f t="shared" si="59"/>
        <v>41410</v>
      </c>
      <c r="O1276">
        <v>68000000</v>
      </c>
    </row>
    <row r="1277" spans="1:15">
      <c r="A1277" t="s">
        <v>9926</v>
      </c>
      <c r="B1277" t="s">
        <v>9927</v>
      </c>
      <c r="C1277">
        <v>9914083328</v>
      </c>
      <c r="D1277" t="s">
        <v>9928</v>
      </c>
      <c r="E1277" t="str">
        <f t="shared" si="57"/>
        <v>1675.HK</v>
      </c>
      <c r="F1277">
        <f t="shared" si="58"/>
        <v>7</v>
      </c>
      <c r="G1277" t="s">
        <v>396</v>
      </c>
      <c r="H1277" t="s">
        <v>397</v>
      </c>
      <c r="I1277">
        <v>45</v>
      </c>
      <c r="J1277" t="s">
        <v>39</v>
      </c>
      <c r="K1277">
        <v>10.5</v>
      </c>
      <c r="L1277">
        <v>10.5</v>
      </c>
      <c r="M1277" s="2" t="s">
        <v>9929</v>
      </c>
      <c r="N1277" s="2">
        <f t="shared" si="59"/>
        <v>43453</v>
      </c>
      <c r="O1277">
        <v>85652000</v>
      </c>
    </row>
    <row r="1278" spans="1:15">
      <c r="A1278" t="s">
        <v>8320</v>
      </c>
      <c r="B1278" t="s">
        <v>8321</v>
      </c>
      <c r="C1278">
        <v>139200000</v>
      </c>
      <c r="D1278" t="s">
        <v>8322</v>
      </c>
      <c r="E1278" t="str">
        <f t="shared" si="57"/>
        <v>1676.HK</v>
      </c>
      <c r="F1278">
        <f t="shared" si="58"/>
        <v>7</v>
      </c>
      <c r="G1278" t="s">
        <v>95</v>
      </c>
      <c r="H1278" t="s">
        <v>57</v>
      </c>
      <c r="I1278">
        <v>30</v>
      </c>
      <c r="J1278" t="s">
        <v>58</v>
      </c>
      <c r="K1278">
        <v>0.66</v>
      </c>
      <c r="L1278">
        <v>6.6</v>
      </c>
      <c r="M1278" s="2" t="s">
        <v>992</v>
      </c>
      <c r="N1278" s="2">
        <f t="shared" si="59"/>
        <v>42934</v>
      </c>
      <c r="O1278">
        <v>250000000</v>
      </c>
    </row>
    <row r="1279" spans="1:15">
      <c r="A1279" t="s">
        <v>2982</v>
      </c>
      <c r="B1279" t="s">
        <v>2983</v>
      </c>
      <c r="C1279">
        <v>144914032</v>
      </c>
      <c r="D1279" t="s">
        <v>2984</v>
      </c>
      <c r="E1279" t="str">
        <f t="shared" si="57"/>
        <v>1679.HK</v>
      </c>
      <c r="F1279">
        <f t="shared" si="58"/>
        <v>7</v>
      </c>
      <c r="G1279" t="s">
        <v>594</v>
      </c>
      <c r="H1279" t="s">
        <v>594</v>
      </c>
      <c r="I1279">
        <v>45</v>
      </c>
      <c r="J1279" t="s">
        <v>39</v>
      </c>
      <c r="K1279">
        <v>1</v>
      </c>
      <c r="L1279">
        <v>0.24</v>
      </c>
      <c r="M1279" s="2" t="s">
        <v>2985</v>
      </c>
      <c r="N1279" s="2">
        <f t="shared" si="59"/>
        <v>42895</v>
      </c>
      <c r="O1279">
        <v>200000000</v>
      </c>
    </row>
    <row r="1280" spans="1:15">
      <c r="A1280" t="s">
        <v>4334</v>
      </c>
      <c r="B1280" t="s">
        <v>4335</v>
      </c>
      <c r="C1280">
        <v>1519290880</v>
      </c>
      <c r="D1280" t="s">
        <v>4336</v>
      </c>
      <c r="E1280" t="str">
        <f t="shared" si="57"/>
        <v>1680.HK</v>
      </c>
      <c r="F1280">
        <f t="shared" si="58"/>
        <v>7</v>
      </c>
      <c r="G1280" t="s">
        <v>341</v>
      </c>
      <c r="H1280" t="s">
        <v>342</v>
      </c>
      <c r="I1280">
        <v>25</v>
      </c>
      <c r="J1280" t="s">
        <v>80</v>
      </c>
      <c r="K1280">
        <v>2.35</v>
      </c>
      <c r="L1280">
        <v>7.11</v>
      </c>
      <c r="M1280" s="2" t="s">
        <v>2720</v>
      </c>
      <c r="N1280" s="2">
        <f t="shared" si="59"/>
        <v>41460</v>
      </c>
      <c r="O1280">
        <v>934827008</v>
      </c>
    </row>
    <row r="1281" spans="1:15">
      <c r="A1281" t="s">
        <v>7736</v>
      </c>
      <c r="B1281" t="s">
        <v>7737</v>
      </c>
      <c r="C1281">
        <v>4148275456</v>
      </c>
      <c r="D1281" t="s">
        <v>7738</v>
      </c>
      <c r="E1281" t="str">
        <f t="shared" si="57"/>
        <v>1681.HK</v>
      </c>
      <c r="F1281">
        <f t="shared" si="58"/>
        <v>7</v>
      </c>
      <c r="G1281" t="s">
        <v>100</v>
      </c>
      <c r="H1281" t="s">
        <v>101</v>
      </c>
      <c r="I1281">
        <v>35</v>
      </c>
      <c r="J1281" t="s">
        <v>18</v>
      </c>
      <c r="K1281">
        <v>4.3600000000000003</v>
      </c>
      <c r="L1281">
        <v>8.5500000000000007</v>
      </c>
      <c r="M1281" s="2" t="s">
        <v>4934</v>
      </c>
      <c r="N1281" s="2">
        <f t="shared" si="59"/>
        <v>41627</v>
      </c>
      <c r="O1281">
        <v>250000000</v>
      </c>
    </row>
    <row r="1282" spans="1:15">
      <c r="A1282" t="s">
        <v>6042</v>
      </c>
      <c r="B1282" t="s">
        <v>6043</v>
      </c>
      <c r="C1282">
        <v>77020848</v>
      </c>
      <c r="D1282" t="s">
        <v>6044</v>
      </c>
      <c r="E1282" t="str">
        <f t="shared" ref="E1282:E1345" si="60">_xlfn.CONCAT(TEXT(INT(LEFT(D1282,8)),"0000"),".HK")</f>
        <v>1682.HK</v>
      </c>
      <c r="F1282">
        <f t="shared" si="58"/>
        <v>7</v>
      </c>
      <c r="G1282" t="s">
        <v>221</v>
      </c>
      <c r="H1282" t="s">
        <v>222</v>
      </c>
      <c r="I1282">
        <v>25</v>
      </c>
      <c r="J1282" t="s">
        <v>80</v>
      </c>
      <c r="K1282">
        <v>0.6</v>
      </c>
      <c r="L1282">
        <v>0.13100000000000001</v>
      </c>
      <c r="M1282" s="2" t="s">
        <v>6045</v>
      </c>
      <c r="N1282" s="2">
        <f t="shared" si="59"/>
        <v>40456</v>
      </c>
      <c r="O1282">
        <v>118000000</v>
      </c>
    </row>
    <row r="1283" spans="1:15">
      <c r="A1283" t="s">
        <v>5698</v>
      </c>
      <c r="B1283" t="s">
        <v>5699</v>
      </c>
      <c r="C1283">
        <v>274752000</v>
      </c>
      <c r="D1283" t="s">
        <v>5700</v>
      </c>
      <c r="E1283" t="str">
        <f t="shared" si="60"/>
        <v>1683.HK</v>
      </c>
      <c r="F1283">
        <f t="shared" ref="F1283:F1346" si="61">LEN(E1283)</f>
        <v>7</v>
      </c>
      <c r="G1283" t="s">
        <v>796</v>
      </c>
      <c r="H1283" t="s">
        <v>342</v>
      </c>
      <c r="I1283">
        <v>25</v>
      </c>
      <c r="J1283" t="s">
        <v>80</v>
      </c>
      <c r="K1283">
        <v>1</v>
      </c>
      <c r="L1283">
        <v>0.2702</v>
      </c>
      <c r="M1283" s="2" t="s">
        <v>5701</v>
      </c>
      <c r="N1283" s="2">
        <f t="shared" ref="N1283:N1346" si="62">DATEVALUE(M1283)</f>
        <v>42255</v>
      </c>
      <c r="O1283">
        <v>125000000</v>
      </c>
    </row>
    <row r="1284" spans="1:15">
      <c r="A1284" t="s">
        <v>9520</v>
      </c>
      <c r="B1284" t="s">
        <v>9521</v>
      </c>
      <c r="C1284">
        <v>197311088</v>
      </c>
      <c r="D1284" t="s">
        <v>9522</v>
      </c>
      <c r="E1284" t="str">
        <f t="shared" si="60"/>
        <v>1685.HK</v>
      </c>
      <c r="F1284">
        <f t="shared" si="61"/>
        <v>7</v>
      </c>
      <c r="G1284" t="s">
        <v>607</v>
      </c>
      <c r="H1284" t="s">
        <v>45</v>
      </c>
      <c r="I1284">
        <v>20</v>
      </c>
      <c r="J1284" t="s">
        <v>32</v>
      </c>
      <c r="K1284">
        <v>6.38</v>
      </c>
      <c r="L1284">
        <v>6.38</v>
      </c>
      <c r="M1284" s="2" t="s">
        <v>9523</v>
      </c>
      <c r="N1284" s="2">
        <f t="shared" si="62"/>
        <v>40471</v>
      </c>
      <c r="O1284">
        <v>187500000</v>
      </c>
    </row>
    <row r="1285" spans="1:15">
      <c r="A1285" t="s">
        <v>1893</v>
      </c>
      <c r="B1285" t="s">
        <v>1894</v>
      </c>
      <c r="C1285">
        <v>9543354368</v>
      </c>
      <c r="D1285" t="s">
        <v>1895</v>
      </c>
      <c r="E1285" t="str">
        <f t="shared" si="60"/>
        <v>1686.HK</v>
      </c>
      <c r="F1285">
        <f t="shared" si="61"/>
        <v>7</v>
      </c>
      <c r="G1285" t="s">
        <v>1098</v>
      </c>
      <c r="H1285" t="s">
        <v>397</v>
      </c>
      <c r="I1285">
        <v>45</v>
      </c>
      <c r="J1285" t="s">
        <v>39</v>
      </c>
      <c r="K1285">
        <v>10.38</v>
      </c>
      <c r="L1285">
        <v>5.19</v>
      </c>
      <c r="M1285" s="2" t="s">
        <v>1896</v>
      </c>
      <c r="N1285" s="2">
        <f t="shared" si="62"/>
        <v>36602</v>
      </c>
      <c r="O1285">
        <v>300000000</v>
      </c>
    </row>
    <row r="1286" spans="1:15">
      <c r="A1286" t="s">
        <v>5595</v>
      </c>
      <c r="B1286" t="s">
        <v>5596</v>
      </c>
      <c r="C1286">
        <v>890816128</v>
      </c>
      <c r="D1286" t="s">
        <v>5597</v>
      </c>
      <c r="E1286" t="str">
        <f t="shared" si="60"/>
        <v>1689.HK</v>
      </c>
      <c r="F1286">
        <f t="shared" si="61"/>
        <v>7</v>
      </c>
      <c r="G1286" t="s">
        <v>212</v>
      </c>
      <c r="H1286" t="s">
        <v>73</v>
      </c>
      <c r="I1286">
        <v>15</v>
      </c>
      <c r="J1286" t="s">
        <v>73</v>
      </c>
      <c r="K1286">
        <v>1.35</v>
      </c>
      <c r="L1286">
        <v>0.85</v>
      </c>
      <c r="M1286" s="2" t="s">
        <v>5598</v>
      </c>
      <c r="N1286" s="2">
        <f t="shared" si="62"/>
        <v>41614</v>
      </c>
      <c r="O1286">
        <v>75000000</v>
      </c>
    </row>
    <row r="1287" spans="1:15">
      <c r="A1287" t="s">
        <v>4649</v>
      </c>
      <c r="B1287" t="s">
        <v>4650</v>
      </c>
      <c r="C1287">
        <v>94860000</v>
      </c>
      <c r="D1287" t="s">
        <v>4651</v>
      </c>
      <c r="E1287" t="str">
        <f t="shared" si="60"/>
        <v>1690.HK</v>
      </c>
      <c r="F1287">
        <f t="shared" si="61"/>
        <v>7</v>
      </c>
      <c r="G1287" t="s">
        <v>122</v>
      </c>
      <c r="H1287" t="s">
        <v>45</v>
      </c>
      <c r="I1287">
        <v>20</v>
      </c>
      <c r="J1287" t="s">
        <v>32</v>
      </c>
      <c r="K1287">
        <v>0.25</v>
      </c>
      <c r="L1287">
        <v>6.0999999999999999E-2</v>
      </c>
      <c r="M1287" s="2" t="s">
        <v>3060</v>
      </c>
      <c r="N1287" s="2">
        <f t="shared" si="62"/>
        <v>42272</v>
      </c>
      <c r="O1287">
        <v>320000000</v>
      </c>
    </row>
    <row r="1288" spans="1:15">
      <c r="A1288" t="s">
        <v>5069</v>
      </c>
      <c r="B1288" t="s">
        <v>5070</v>
      </c>
      <c r="C1288">
        <v>4412706304</v>
      </c>
      <c r="D1288" t="s">
        <v>5071</v>
      </c>
      <c r="E1288" t="str">
        <f t="shared" si="60"/>
        <v>1691.HK</v>
      </c>
      <c r="F1288">
        <f t="shared" si="61"/>
        <v>7</v>
      </c>
      <c r="G1288" t="s">
        <v>306</v>
      </c>
      <c r="H1288" t="s">
        <v>222</v>
      </c>
      <c r="I1288">
        <v>25</v>
      </c>
      <c r="J1288" t="s">
        <v>80</v>
      </c>
      <c r="K1288">
        <v>5.2</v>
      </c>
      <c r="L1288" t="s">
        <v>11</v>
      </c>
      <c r="M1288" s="2" t="s">
        <v>1764</v>
      </c>
      <c r="N1288" s="2">
        <f t="shared" si="62"/>
        <v>43817</v>
      </c>
      <c r="O1288">
        <v>499830016</v>
      </c>
    </row>
    <row r="1289" spans="1:15">
      <c r="A1289" t="s">
        <v>1392</v>
      </c>
      <c r="B1289" t="s">
        <v>1393</v>
      </c>
      <c r="C1289">
        <v>1076999936</v>
      </c>
      <c r="D1289" t="s">
        <v>1394</v>
      </c>
      <c r="E1289" t="str">
        <f t="shared" si="60"/>
        <v>1692.HK</v>
      </c>
      <c r="F1289">
        <f t="shared" si="61"/>
        <v>7</v>
      </c>
      <c r="G1289" t="s">
        <v>306</v>
      </c>
      <c r="H1289" t="s">
        <v>222</v>
      </c>
      <c r="I1289">
        <v>25</v>
      </c>
      <c r="J1289" t="s">
        <v>80</v>
      </c>
      <c r="K1289">
        <v>1.3</v>
      </c>
      <c r="L1289">
        <v>1.3</v>
      </c>
      <c r="M1289" s="2" t="s">
        <v>1395</v>
      </c>
      <c r="N1289" s="2">
        <f t="shared" si="62"/>
        <v>43763</v>
      </c>
      <c r="O1289">
        <v>100000000</v>
      </c>
    </row>
    <row r="1290" spans="1:15">
      <c r="A1290" t="s">
        <v>9597</v>
      </c>
      <c r="B1290" t="s">
        <v>9598</v>
      </c>
      <c r="C1290">
        <v>82800000</v>
      </c>
      <c r="D1290" t="s">
        <v>9599</v>
      </c>
      <c r="E1290" t="str">
        <f t="shared" si="60"/>
        <v>1693.HK</v>
      </c>
      <c r="F1290">
        <f t="shared" si="61"/>
        <v>7</v>
      </c>
      <c r="G1290" t="s">
        <v>122</v>
      </c>
      <c r="H1290" t="s">
        <v>45</v>
      </c>
      <c r="I1290">
        <v>20</v>
      </c>
      <c r="J1290" t="s">
        <v>32</v>
      </c>
      <c r="K1290">
        <v>0.7</v>
      </c>
      <c r="L1290">
        <v>0.7</v>
      </c>
      <c r="M1290" s="2" t="s">
        <v>9600</v>
      </c>
      <c r="N1290" s="2">
        <f t="shared" si="62"/>
        <v>42956</v>
      </c>
      <c r="O1290">
        <v>450000000</v>
      </c>
    </row>
    <row r="1291" spans="1:15">
      <c r="A1291" t="s">
        <v>2910</v>
      </c>
      <c r="B1291" t="s">
        <v>2911</v>
      </c>
      <c r="C1291">
        <v>59400000</v>
      </c>
      <c r="D1291" t="s">
        <v>2912</v>
      </c>
      <c r="E1291" t="str">
        <f t="shared" si="60"/>
        <v>1695.HK</v>
      </c>
      <c r="F1291">
        <f t="shared" si="61"/>
        <v>7</v>
      </c>
      <c r="G1291" t="s">
        <v>95</v>
      </c>
      <c r="H1291" t="s">
        <v>57</v>
      </c>
      <c r="I1291">
        <v>30</v>
      </c>
      <c r="J1291" t="s">
        <v>58</v>
      </c>
      <c r="K1291">
        <v>0.48</v>
      </c>
      <c r="L1291">
        <v>0.48</v>
      </c>
      <c r="M1291" s="2" t="s">
        <v>2913</v>
      </c>
      <c r="N1291" s="2">
        <f t="shared" si="62"/>
        <v>42927</v>
      </c>
      <c r="O1291">
        <v>270000000</v>
      </c>
    </row>
    <row r="1292" spans="1:15">
      <c r="A1292" t="s">
        <v>2210</v>
      </c>
      <c r="B1292" t="s">
        <v>2211</v>
      </c>
      <c r="C1292">
        <v>4200960512</v>
      </c>
      <c r="D1292" t="s">
        <v>2212</v>
      </c>
      <c r="E1292" t="str">
        <f t="shared" si="60"/>
        <v>1696.HK</v>
      </c>
      <c r="F1292">
        <f t="shared" si="61"/>
        <v>7</v>
      </c>
      <c r="G1292" t="s">
        <v>16</v>
      </c>
      <c r="H1292" t="s">
        <v>17</v>
      </c>
      <c r="I1292">
        <v>35</v>
      </c>
      <c r="J1292" t="s">
        <v>18</v>
      </c>
      <c r="K1292">
        <v>8.8800000000000008</v>
      </c>
      <c r="L1292">
        <v>25.9</v>
      </c>
      <c r="M1292" s="2" t="s">
        <v>2213</v>
      </c>
      <c r="N1292" s="2">
        <f t="shared" si="62"/>
        <v>42997</v>
      </c>
      <c r="O1292">
        <v>110000000</v>
      </c>
    </row>
    <row r="1293" spans="1:15">
      <c r="A1293" t="s">
        <v>2714</v>
      </c>
      <c r="B1293" t="s">
        <v>2715</v>
      </c>
      <c r="C1293">
        <v>1816951552</v>
      </c>
      <c r="D1293" t="s">
        <v>2716</v>
      </c>
      <c r="E1293" t="str">
        <f t="shared" si="60"/>
        <v>1697.HK</v>
      </c>
      <c r="F1293">
        <f t="shared" si="61"/>
        <v>7</v>
      </c>
      <c r="G1293" t="s">
        <v>67</v>
      </c>
      <c r="H1293" t="s">
        <v>24</v>
      </c>
      <c r="I1293">
        <v>40</v>
      </c>
      <c r="J1293" t="s">
        <v>25</v>
      </c>
      <c r="K1293">
        <v>4.5599999999999996</v>
      </c>
      <c r="L1293">
        <v>2.5333000000000001</v>
      </c>
      <c r="M1293" s="2" t="s">
        <v>1820</v>
      </c>
      <c r="N1293" s="2">
        <f t="shared" si="62"/>
        <v>43077</v>
      </c>
      <c r="O1293">
        <v>647075008</v>
      </c>
    </row>
    <row r="1294" spans="1:15">
      <c r="A1294" t="s">
        <v>1657</v>
      </c>
      <c r="B1294" t="s">
        <v>1658</v>
      </c>
      <c r="C1294">
        <v>105367134208</v>
      </c>
      <c r="D1294" t="s">
        <v>1659</v>
      </c>
      <c r="E1294" t="str">
        <f t="shared" si="60"/>
        <v>1698.HK</v>
      </c>
      <c r="F1294">
        <f t="shared" si="61"/>
        <v>7</v>
      </c>
      <c r="G1294" t="s">
        <v>285</v>
      </c>
      <c r="H1294" t="s">
        <v>186</v>
      </c>
      <c r="I1294">
        <v>50</v>
      </c>
      <c r="J1294" t="s">
        <v>187</v>
      </c>
      <c r="K1294">
        <v>13</v>
      </c>
      <c r="L1294">
        <v>13</v>
      </c>
      <c r="M1294" s="2" t="s">
        <v>1660</v>
      </c>
      <c r="N1294" s="2">
        <f t="shared" si="62"/>
        <v>43446</v>
      </c>
      <c r="O1294">
        <v>82000000</v>
      </c>
    </row>
    <row r="1295" spans="1:15">
      <c r="A1295" t="s">
        <v>8423</v>
      </c>
      <c r="B1295" t="s">
        <v>8424</v>
      </c>
      <c r="C1295">
        <v>89960000</v>
      </c>
      <c r="D1295" t="s">
        <v>8425</v>
      </c>
      <c r="E1295" t="str">
        <f t="shared" si="60"/>
        <v>1699.HK</v>
      </c>
      <c r="F1295">
        <f t="shared" si="61"/>
        <v>7</v>
      </c>
      <c r="G1295" t="s">
        <v>95</v>
      </c>
      <c r="H1295" t="s">
        <v>57</v>
      </c>
      <c r="I1295">
        <v>30</v>
      </c>
      <c r="J1295" t="s">
        <v>58</v>
      </c>
      <c r="K1295">
        <v>0.7</v>
      </c>
      <c r="L1295">
        <v>0.05</v>
      </c>
      <c r="M1295" s="2" t="s">
        <v>2581</v>
      </c>
      <c r="N1295" s="2">
        <f t="shared" si="62"/>
        <v>41103</v>
      </c>
      <c r="O1295">
        <v>200000000</v>
      </c>
    </row>
    <row r="1296" spans="1:15">
      <c r="A1296" t="s">
        <v>1288</v>
      </c>
      <c r="B1296" t="s">
        <v>1289</v>
      </c>
      <c r="C1296">
        <v>187000000</v>
      </c>
      <c r="D1296" t="s">
        <v>1290</v>
      </c>
      <c r="E1296" t="str">
        <f t="shared" si="60"/>
        <v>1701.HK</v>
      </c>
      <c r="F1296">
        <f t="shared" si="61"/>
        <v>7</v>
      </c>
      <c r="G1296" t="s">
        <v>341</v>
      </c>
      <c r="H1296" t="s">
        <v>342</v>
      </c>
      <c r="I1296">
        <v>25</v>
      </c>
      <c r="J1296" t="s">
        <v>80</v>
      </c>
      <c r="K1296">
        <v>0.52</v>
      </c>
      <c r="L1296">
        <v>0.52</v>
      </c>
      <c r="M1296" s="2" t="s">
        <v>1291</v>
      </c>
      <c r="N1296" s="2">
        <f t="shared" si="62"/>
        <v>43644</v>
      </c>
      <c r="O1296">
        <v>250000000</v>
      </c>
    </row>
    <row r="1297" spans="1:15">
      <c r="A1297" t="s">
        <v>7268</v>
      </c>
      <c r="B1297" t="s">
        <v>7269</v>
      </c>
      <c r="C1297">
        <v>1676548864</v>
      </c>
      <c r="D1297" t="s">
        <v>7270</v>
      </c>
      <c r="E1297" t="str">
        <f t="shared" si="60"/>
        <v>1702.HK</v>
      </c>
      <c r="F1297">
        <f t="shared" si="61"/>
        <v>7</v>
      </c>
      <c r="G1297" t="s">
        <v>256</v>
      </c>
      <c r="H1297" t="s">
        <v>73</v>
      </c>
      <c r="I1297">
        <v>15</v>
      </c>
      <c r="J1297" t="s">
        <v>73</v>
      </c>
      <c r="K1297">
        <v>1.06</v>
      </c>
      <c r="L1297">
        <v>1.06</v>
      </c>
      <c r="M1297" s="2" t="s">
        <v>2913</v>
      </c>
      <c r="N1297" s="2">
        <f t="shared" si="62"/>
        <v>42927</v>
      </c>
      <c r="O1297">
        <v>160000000</v>
      </c>
    </row>
    <row r="1298" spans="1:15">
      <c r="A1298" t="s">
        <v>884</v>
      </c>
      <c r="B1298" t="s">
        <v>885</v>
      </c>
      <c r="C1298">
        <v>209300000</v>
      </c>
      <c r="D1298" t="s">
        <v>886</v>
      </c>
      <c r="E1298" t="str">
        <f t="shared" si="60"/>
        <v>1703.HK</v>
      </c>
      <c r="F1298">
        <f t="shared" si="61"/>
        <v>7</v>
      </c>
      <c r="G1298" t="s">
        <v>341</v>
      </c>
      <c r="H1298" t="s">
        <v>342</v>
      </c>
      <c r="I1298">
        <v>25</v>
      </c>
      <c r="J1298" t="s">
        <v>80</v>
      </c>
      <c r="K1298">
        <v>0.5</v>
      </c>
      <c r="L1298">
        <v>0.25</v>
      </c>
      <c r="M1298" s="2" t="s">
        <v>887</v>
      </c>
      <c r="N1298" s="2">
        <f t="shared" si="62"/>
        <v>43511</v>
      </c>
      <c r="O1298">
        <v>300000000</v>
      </c>
    </row>
    <row r="1299" spans="1:15">
      <c r="A1299" t="s">
        <v>9843</v>
      </c>
      <c r="B1299" t="s">
        <v>9844</v>
      </c>
      <c r="C1299">
        <v>128000000</v>
      </c>
      <c r="D1299" t="s">
        <v>9845</v>
      </c>
      <c r="E1299" t="str">
        <f t="shared" si="60"/>
        <v>1705.HK</v>
      </c>
      <c r="F1299">
        <f t="shared" si="61"/>
        <v>7</v>
      </c>
      <c r="G1299" t="s">
        <v>434</v>
      </c>
      <c r="H1299" t="s">
        <v>434</v>
      </c>
      <c r="I1299">
        <v>30</v>
      </c>
      <c r="J1299" t="s">
        <v>58</v>
      </c>
      <c r="K1299">
        <v>1</v>
      </c>
      <c r="L1299">
        <v>1</v>
      </c>
      <c r="M1299" s="2" t="s">
        <v>9846</v>
      </c>
      <c r="N1299" s="2">
        <f t="shared" si="62"/>
        <v>43173</v>
      </c>
      <c r="O1299">
        <v>100000000</v>
      </c>
    </row>
    <row r="1300" spans="1:15">
      <c r="A1300" t="s">
        <v>2453</v>
      </c>
      <c r="B1300" t="s">
        <v>2454</v>
      </c>
      <c r="C1300">
        <v>121000000</v>
      </c>
      <c r="D1300" t="s">
        <v>2455</v>
      </c>
      <c r="E1300" t="str">
        <f t="shared" si="60"/>
        <v>1706.HK</v>
      </c>
      <c r="F1300">
        <f t="shared" si="61"/>
        <v>7</v>
      </c>
      <c r="G1300" t="s">
        <v>122</v>
      </c>
      <c r="H1300" t="s">
        <v>45</v>
      </c>
      <c r="I1300">
        <v>20</v>
      </c>
      <c r="J1300" t="s">
        <v>32</v>
      </c>
      <c r="K1300">
        <v>0.56000000000000005</v>
      </c>
      <c r="L1300">
        <v>0.56000000000000005</v>
      </c>
      <c r="M1300" s="2" t="s">
        <v>2456</v>
      </c>
      <c r="N1300" s="2">
        <f t="shared" si="62"/>
        <v>43054</v>
      </c>
      <c r="O1300">
        <v>250000000</v>
      </c>
    </row>
    <row r="1301" spans="1:15">
      <c r="A1301" t="s">
        <v>6602</v>
      </c>
      <c r="B1301" t="s">
        <v>6603</v>
      </c>
      <c r="C1301">
        <v>436800000</v>
      </c>
      <c r="D1301" t="s">
        <v>6604</v>
      </c>
      <c r="E1301" t="str">
        <f t="shared" si="60"/>
        <v>1707.HK</v>
      </c>
      <c r="F1301">
        <f t="shared" si="61"/>
        <v>7</v>
      </c>
      <c r="G1301" t="s">
        <v>122</v>
      </c>
      <c r="H1301" t="s">
        <v>45</v>
      </c>
      <c r="I1301">
        <v>20</v>
      </c>
      <c r="J1301" t="s">
        <v>32</v>
      </c>
      <c r="K1301">
        <v>0.42</v>
      </c>
      <c r="L1301">
        <v>0.32</v>
      </c>
      <c r="M1301" s="2" t="s">
        <v>6605</v>
      </c>
      <c r="N1301" s="2">
        <f t="shared" si="62"/>
        <v>43020</v>
      </c>
      <c r="O1301">
        <v>350000000</v>
      </c>
    </row>
    <row r="1302" spans="1:15">
      <c r="A1302" t="s">
        <v>3916</v>
      </c>
      <c r="B1302" t="s">
        <v>3917</v>
      </c>
      <c r="C1302">
        <v>3366248704</v>
      </c>
      <c r="D1302" t="s">
        <v>3918</v>
      </c>
      <c r="E1302" t="str">
        <f t="shared" si="60"/>
        <v>1708.HK</v>
      </c>
      <c r="F1302">
        <f t="shared" si="61"/>
        <v>7</v>
      </c>
      <c r="G1302" t="s">
        <v>241</v>
      </c>
      <c r="H1302" t="s">
        <v>38</v>
      </c>
      <c r="I1302">
        <v>45</v>
      </c>
      <c r="J1302" t="s">
        <v>39</v>
      </c>
      <c r="K1302">
        <v>4.1500000000000004</v>
      </c>
      <c r="L1302">
        <v>0.55330000000000001</v>
      </c>
      <c r="M1302" s="2" t="s">
        <v>3919</v>
      </c>
      <c r="N1302" s="2">
        <f t="shared" si="62"/>
        <v>38147</v>
      </c>
      <c r="O1302">
        <v>20400000</v>
      </c>
    </row>
    <row r="1303" spans="1:15">
      <c r="A1303" t="s">
        <v>7290</v>
      </c>
      <c r="B1303" t="s">
        <v>7291</v>
      </c>
      <c r="C1303">
        <v>3852984320</v>
      </c>
      <c r="D1303" t="s">
        <v>7292</v>
      </c>
      <c r="E1303" t="str">
        <f t="shared" si="60"/>
        <v>1709.HK</v>
      </c>
      <c r="F1303">
        <f t="shared" si="61"/>
        <v>7</v>
      </c>
      <c r="G1303" t="s">
        <v>67</v>
      </c>
      <c r="H1303" t="s">
        <v>24</v>
      </c>
      <c r="I1303">
        <v>40</v>
      </c>
      <c r="J1303" t="s">
        <v>25</v>
      </c>
      <c r="K1303">
        <v>0.15</v>
      </c>
      <c r="L1303">
        <v>0.49180000000000001</v>
      </c>
      <c r="M1303" s="2" t="s">
        <v>7293</v>
      </c>
      <c r="N1303" s="2">
        <f t="shared" si="62"/>
        <v>42284</v>
      </c>
      <c r="O1303">
        <v>250000000</v>
      </c>
    </row>
    <row r="1304" spans="1:15">
      <c r="A1304" t="s">
        <v>1337</v>
      </c>
      <c r="B1304" t="s">
        <v>1338</v>
      </c>
      <c r="C1304">
        <v>260000000</v>
      </c>
      <c r="D1304" t="s">
        <v>1339</v>
      </c>
      <c r="E1304" t="str">
        <f t="shared" si="60"/>
        <v>1710.HK</v>
      </c>
      <c r="F1304">
        <f t="shared" si="61"/>
        <v>7</v>
      </c>
      <c r="G1304" t="s">
        <v>241</v>
      </c>
      <c r="H1304" t="s">
        <v>38</v>
      </c>
      <c r="I1304">
        <v>45</v>
      </c>
      <c r="J1304" t="s">
        <v>39</v>
      </c>
      <c r="K1304">
        <v>0.62</v>
      </c>
      <c r="L1304">
        <v>0.62</v>
      </c>
      <c r="M1304" s="2" t="s">
        <v>1340</v>
      </c>
      <c r="N1304" s="2">
        <f t="shared" si="62"/>
        <v>43062</v>
      </c>
      <c r="O1304">
        <v>250000000</v>
      </c>
    </row>
    <row r="1305" spans="1:15">
      <c r="A1305" t="s">
        <v>1258</v>
      </c>
      <c r="B1305" t="s">
        <v>1259</v>
      </c>
      <c r="C1305">
        <v>140800000</v>
      </c>
      <c r="D1305" t="s">
        <v>1260</v>
      </c>
      <c r="E1305" t="str">
        <f t="shared" si="60"/>
        <v>1711.HK</v>
      </c>
      <c r="F1305">
        <f t="shared" si="61"/>
        <v>7</v>
      </c>
      <c r="G1305" t="s">
        <v>78</v>
      </c>
      <c r="H1305" t="s">
        <v>79</v>
      </c>
      <c r="I1305">
        <v>25</v>
      </c>
      <c r="J1305" t="s">
        <v>80</v>
      </c>
      <c r="K1305">
        <v>0.56000000000000005</v>
      </c>
      <c r="L1305">
        <v>0.56000000000000005</v>
      </c>
      <c r="M1305" s="2" t="s">
        <v>1261</v>
      </c>
      <c r="N1305" s="2">
        <f t="shared" si="62"/>
        <v>43129</v>
      </c>
      <c r="O1305">
        <v>200000000</v>
      </c>
    </row>
    <row r="1306" spans="1:15">
      <c r="A1306" t="s">
        <v>7230</v>
      </c>
      <c r="B1306" t="s">
        <v>7231</v>
      </c>
      <c r="C1306">
        <v>181811104</v>
      </c>
      <c r="D1306" t="s">
        <v>7232</v>
      </c>
      <c r="E1306" t="str">
        <f t="shared" si="60"/>
        <v>1712.HK</v>
      </c>
      <c r="F1306">
        <f t="shared" si="61"/>
        <v>7</v>
      </c>
      <c r="G1306" t="s">
        <v>72</v>
      </c>
      <c r="H1306" t="s">
        <v>73</v>
      </c>
      <c r="I1306">
        <v>15</v>
      </c>
      <c r="J1306" t="s">
        <v>73</v>
      </c>
      <c r="K1306">
        <v>2.0299999999999998</v>
      </c>
      <c r="L1306">
        <v>2.0499999999999998</v>
      </c>
      <c r="M1306" s="2" t="s">
        <v>7233</v>
      </c>
      <c r="N1306" s="2">
        <f t="shared" si="62"/>
        <v>43409</v>
      </c>
      <c r="O1306">
        <v>50000000</v>
      </c>
    </row>
    <row r="1307" spans="1:15">
      <c r="A1307" t="s">
        <v>2424</v>
      </c>
      <c r="B1307" t="s">
        <v>2425</v>
      </c>
      <c r="C1307">
        <v>1794177408</v>
      </c>
      <c r="D1307" t="s">
        <v>2426</v>
      </c>
      <c r="E1307" t="str">
        <f t="shared" si="60"/>
        <v>1713.HK</v>
      </c>
      <c r="F1307">
        <f t="shared" si="61"/>
        <v>7</v>
      </c>
      <c r="G1307" t="s">
        <v>1544</v>
      </c>
      <c r="H1307" t="s">
        <v>117</v>
      </c>
      <c r="I1307">
        <v>55</v>
      </c>
      <c r="J1307" t="s">
        <v>117</v>
      </c>
      <c r="K1307">
        <v>1.77</v>
      </c>
      <c r="L1307">
        <v>1.77</v>
      </c>
      <c r="M1307" s="2" t="s">
        <v>2342</v>
      </c>
      <c r="N1307" s="2">
        <f t="shared" si="62"/>
        <v>43462</v>
      </c>
      <c r="O1307">
        <v>268800000</v>
      </c>
    </row>
    <row r="1308" spans="1:15">
      <c r="A1308" t="s">
        <v>1063</v>
      </c>
      <c r="B1308" t="s">
        <v>1064</v>
      </c>
      <c r="C1308">
        <v>165516128</v>
      </c>
      <c r="D1308" t="s">
        <v>1065</v>
      </c>
      <c r="E1308" t="str">
        <f t="shared" si="60"/>
        <v>1715.HK</v>
      </c>
      <c r="F1308">
        <f t="shared" si="61"/>
        <v>7</v>
      </c>
      <c r="G1308" t="s">
        <v>306</v>
      </c>
      <c r="H1308" t="s">
        <v>222</v>
      </c>
      <c r="I1308">
        <v>25</v>
      </c>
      <c r="J1308" t="s">
        <v>80</v>
      </c>
      <c r="K1308">
        <v>0.3</v>
      </c>
      <c r="L1308">
        <v>0.08</v>
      </c>
      <c r="M1308" s="2" t="s">
        <v>1066</v>
      </c>
      <c r="N1308" s="2">
        <f t="shared" si="62"/>
        <v>43297</v>
      </c>
      <c r="O1308">
        <v>375000000</v>
      </c>
    </row>
    <row r="1309" spans="1:15">
      <c r="A1309" t="s">
        <v>3969</v>
      </c>
      <c r="B1309" t="s">
        <v>3970</v>
      </c>
      <c r="C1309">
        <v>194400000</v>
      </c>
      <c r="D1309" t="s">
        <v>3971</v>
      </c>
      <c r="E1309" t="str">
        <f t="shared" si="60"/>
        <v>1716.HK</v>
      </c>
      <c r="F1309">
        <f t="shared" si="61"/>
        <v>7</v>
      </c>
      <c r="G1309" t="s">
        <v>757</v>
      </c>
      <c r="H1309" t="s">
        <v>186</v>
      </c>
      <c r="I1309">
        <v>50</v>
      </c>
      <c r="J1309" t="s">
        <v>187</v>
      </c>
      <c r="K1309">
        <v>1.2</v>
      </c>
      <c r="L1309">
        <v>1.2</v>
      </c>
      <c r="M1309" s="2" t="s">
        <v>1205</v>
      </c>
      <c r="N1309" s="2">
        <f t="shared" si="62"/>
        <v>43187</v>
      </c>
      <c r="O1309">
        <v>67500000</v>
      </c>
    </row>
    <row r="1310" spans="1:15">
      <c r="A1310" t="s">
        <v>9891</v>
      </c>
      <c r="B1310" t="s">
        <v>9892</v>
      </c>
      <c r="C1310">
        <v>6354394624</v>
      </c>
      <c r="D1310" t="s">
        <v>9893</v>
      </c>
      <c r="E1310" t="str">
        <f t="shared" si="60"/>
        <v>1717.HK</v>
      </c>
      <c r="F1310">
        <f t="shared" si="61"/>
        <v>7</v>
      </c>
      <c r="G1310" t="s">
        <v>95</v>
      </c>
      <c r="H1310" t="s">
        <v>57</v>
      </c>
      <c r="I1310">
        <v>30</v>
      </c>
      <c r="J1310" t="s">
        <v>58</v>
      </c>
      <c r="K1310">
        <v>4</v>
      </c>
      <c r="L1310">
        <v>4</v>
      </c>
      <c r="M1310" s="2" t="s">
        <v>8157</v>
      </c>
      <c r="N1310" s="2">
        <f t="shared" si="62"/>
        <v>40094</v>
      </c>
      <c r="O1310">
        <v>300000000</v>
      </c>
    </row>
    <row r="1311" spans="1:15">
      <c r="A1311" t="s">
        <v>985</v>
      </c>
      <c r="B1311" t="s">
        <v>986</v>
      </c>
      <c r="C1311">
        <v>163200000</v>
      </c>
      <c r="D1311" t="s">
        <v>987</v>
      </c>
      <c r="E1311" t="str">
        <f t="shared" si="60"/>
        <v>1718.HK</v>
      </c>
      <c r="F1311">
        <f t="shared" si="61"/>
        <v>7</v>
      </c>
      <c r="G1311" t="s">
        <v>122</v>
      </c>
      <c r="H1311" t="s">
        <v>45</v>
      </c>
      <c r="I1311">
        <v>20</v>
      </c>
      <c r="J1311" t="s">
        <v>32</v>
      </c>
      <c r="K1311">
        <v>0.85</v>
      </c>
      <c r="L1311">
        <v>0.86</v>
      </c>
      <c r="M1311" s="2" t="s">
        <v>988</v>
      </c>
      <c r="N1311" s="2">
        <f t="shared" si="62"/>
        <v>42227</v>
      </c>
      <c r="O1311">
        <v>200000000</v>
      </c>
    </row>
    <row r="1312" spans="1:15">
      <c r="A1312" t="s">
        <v>8716</v>
      </c>
      <c r="B1312" t="s">
        <v>8717</v>
      </c>
      <c r="C1312">
        <v>1587061376</v>
      </c>
      <c r="D1312" t="s">
        <v>8718</v>
      </c>
      <c r="E1312" t="str">
        <f t="shared" si="60"/>
        <v>1719.HK</v>
      </c>
      <c r="F1312">
        <f t="shared" si="61"/>
        <v>7</v>
      </c>
      <c r="G1312" t="s">
        <v>251</v>
      </c>
      <c r="H1312" t="s">
        <v>31</v>
      </c>
      <c r="I1312">
        <v>20</v>
      </c>
      <c r="J1312" t="s">
        <v>32</v>
      </c>
      <c r="K1312">
        <v>0.6</v>
      </c>
      <c r="L1312">
        <v>0.43</v>
      </c>
      <c r="M1312" s="2" t="s">
        <v>8719</v>
      </c>
      <c r="N1312" s="2">
        <f t="shared" si="62"/>
        <v>38611</v>
      </c>
      <c r="O1312">
        <v>120000000</v>
      </c>
    </row>
    <row r="1313" spans="1:15">
      <c r="A1313" t="s">
        <v>3183</v>
      </c>
      <c r="B1313" t="s">
        <v>3184</v>
      </c>
      <c r="C1313">
        <v>84700000</v>
      </c>
      <c r="D1313" t="s">
        <v>3185</v>
      </c>
      <c r="E1313" t="str">
        <f t="shared" si="60"/>
        <v>1720.HK</v>
      </c>
      <c r="F1313">
        <f t="shared" si="61"/>
        <v>7</v>
      </c>
      <c r="G1313" t="s">
        <v>37</v>
      </c>
      <c r="H1313" t="s">
        <v>38</v>
      </c>
      <c r="I1313">
        <v>45</v>
      </c>
      <c r="J1313" t="s">
        <v>39</v>
      </c>
      <c r="K1313">
        <v>0.66</v>
      </c>
      <c r="L1313">
        <v>0.66</v>
      </c>
      <c r="M1313" s="2" t="s">
        <v>3186</v>
      </c>
      <c r="N1313" s="2">
        <f t="shared" si="62"/>
        <v>43048</v>
      </c>
      <c r="O1313">
        <v>275000000</v>
      </c>
    </row>
    <row r="1314" spans="1:15">
      <c r="A1314" t="s">
        <v>6776</v>
      </c>
      <c r="B1314" t="s">
        <v>6777</v>
      </c>
      <c r="C1314">
        <v>365000000</v>
      </c>
      <c r="D1314" t="s">
        <v>6778</v>
      </c>
      <c r="E1314" t="str">
        <f t="shared" si="60"/>
        <v>1721.HK</v>
      </c>
      <c r="F1314">
        <f t="shared" si="61"/>
        <v>7</v>
      </c>
      <c r="G1314" t="s">
        <v>44</v>
      </c>
      <c r="H1314" t="s">
        <v>45</v>
      </c>
      <c r="I1314">
        <v>20</v>
      </c>
      <c r="J1314" t="s">
        <v>32</v>
      </c>
      <c r="K1314">
        <v>0.53</v>
      </c>
      <c r="L1314">
        <v>0.5</v>
      </c>
      <c r="M1314" s="2" t="s">
        <v>1066</v>
      </c>
      <c r="N1314" s="2">
        <f t="shared" si="62"/>
        <v>43297</v>
      </c>
      <c r="O1314">
        <v>250000000</v>
      </c>
    </row>
    <row r="1315" spans="1:15">
      <c r="A1315" t="s">
        <v>4890</v>
      </c>
      <c r="B1315" t="s">
        <v>4891</v>
      </c>
      <c r="C1315">
        <v>203500000</v>
      </c>
      <c r="D1315" t="s">
        <v>4892</v>
      </c>
      <c r="E1315" t="str">
        <f t="shared" si="60"/>
        <v>1722.HK</v>
      </c>
      <c r="F1315">
        <f t="shared" si="61"/>
        <v>7</v>
      </c>
      <c r="G1315" t="s">
        <v>122</v>
      </c>
      <c r="H1315" t="s">
        <v>45</v>
      </c>
      <c r="I1315">
        <v>20</v>
      </c>
      <c r="J1315" t="s">
        <v>32</v>
      </c>
      <c r="K1315">
        <v>0.48</v>
      </c>
      <c r="L1315">
        <v>0.11</v>
      </c>
      <c r="M1315" s="2" t="s">
        <v>4893</v>
      </c>
      <c r="N1315" s="2">
        <f t="shared" si="62"/>
        <v>43084</v>
      </c>
      <c r="O1315">
        <v>250000000</v>
      </c>
    </row>
    <row r="1316" spans="1:15">
      <c r="A1316" t="s">
        <v>5830</v>
      </c>
      <c r="B1316" t="s">
        <v>5831</v>
      </c>
      <c r="C1316">
        <v>62000000</v>
      </c>
      <c r="D1316" t="s">
        <v>5832</v>
      </c>
      <c r="E1316" t="str">
        <f t="shared" si="60"/>
        <v>1723.HK</v>
      </c>
      <c r="F1316">
        <f t="shared" si="61"/>
        <v>7</v>
      </c>
      <c r="G1316" t="s">
        <v>241</v>
      </c>
      <c r="H1316" t="s">
        <v>38</v>
      </c>
      <c r="I1316">
        <v>45</v>
      </c>
      <c r="J1316" t="s">
        <v>39</v>
      </c>
      <c r="K1316">
        <v>1</v>
      </c>
      <c r="L1316">
        <v>1</v>
      </c>
      <c r="M1316" s="2" t="s">
        <v>5833</v>
      </c>
      <c r="N1316" s="2">
        <f t="shared" si="62"/>
        <v>43370</v>
      </c>
      <c r="O1316">
        <v>100000000</v>
      </c>
    </row>
    <row r="1317" spans="1:15">
      <c r="A1317" t="s">
        <v>5776</v>
      </c>
      <c r="B1317" t="s">
        <v>5777</v>
      </c>
      <c r="C1317">
        <v>3349560064</v>
      </c>
      <c r="D1317" t="s">
        <v>5778</v>
      </c>
      <c r="E1317" t="str">
        <f t="shared" si="60"/>
        <v>1725.HK</v>
      </c>
      <c r="F1317">
        <f t="shared" si="61"/>
        <v>7</v>
      </c>
      <c r="G1317" t="s">
        <v>241</v>
      </c>
      <c r="H1317" t="s">
        <v>38</v>
      </c>
      <c r="I1317">
        <v>45</v>
      </c>
      <c r="J1317" t="s">
        <v>39</v>
      </c>
      <c r="K1317">
        <v>1.75</v>
      </c>
      <c r="L1317">
        <v>26.41</v>
      </c>
      <c r="M1317" s="2" t="s">
        <v>5779</v>
      </c>
      <c r="N1317" s="2">
        <f t="shared" si="62"/>
        <v>43328</v>
      </c>
      <c r="O1317">
        <v>75000000</v>
      </c>
    </row>
    <row r="1318" spans="1:15">
      <c r="A1318" t="s">
        <v>5814</v>
      </c>
      <c r="B1318" t="s">
        <v>5815</v>
      </c>
      <c r="C1318">
        <v>2467570432</v>
      </c>
      <c r="D1318" t="s">
        <v>5816</v>
      </c>
      <c r="E1318" t="str">
        <f t="shared" si="60"/>
        <v>1726.HK</v>
      </c>
      <c r="F1318">
        <f t="shared" si="61"/>
        <v>7</v>
      </c>
      <c r="G1318" t="s">
        <v>122</v>
      </c>
      <c r="H1318" t="s">
        <v>45</v>
      </c>
      <c r="I1318">
        <v>20</v>
      </c>
      <c r="J1318" t="s">
        <v>32</v>
      </c>
      <c r="K1318">
        <v>0.55000000000000004</v>
      </c>
      <c r="L1318">
        <v>1.05</v>
      </c>
      <c r="M1318" s="2" t="s">
        <v>5817</v>
      </c>
      <c r="N1318" s="2">
        <f t="shared" si="62"/>
        <v>43208</v>
      </c>
      <c r="O1318">
        <v>200000000</v>
      </c>
    </row>
    <row r="1319" spans="1:15">
      <c r="A1319" t="s">
        <v>5928</v>
      </c>
      <c r="B1319" t="s">
        <v>5929</v>
      </c>
      <c r="C1319">
        <v>1461948288</v>
      </c>
      <c r="D1319" t="s">
        <v>5930</v>
      </c>
      <c r="E1319" t="str">
        <f t="shared" si="60"/>
        <v>1727.HK</v>
      </c>
      <c r="F1319">
        <f t="shared" si="61"/>
        <v>7</v>
      </c>
      <c r="G1319" t="s">
        <v>122</v>
      </c>
      <c r="H1319" t="s">
        <v>45</v>
      </c>
      <c r="I1319">
        <v>20</v>
      </c>
      <c r="J1319" t="s">
        <v>32</v>
      </c>
      <c r="K1319">
        <v>4.46</v>
      </c>
      <c r="L1319">
        <v>4.46</v>
      </c>
      <c r="M1319" s="2" t="s">
        <v>4893</v>
      </c>
      <c r="N1319" s="2">
        <f t="shared" si="62"/>
        <v>43084</v>
      </c>
      <c r="O1319">
        <v>433334016</v>
      </c>
    </row>
    <row r="1320" spans="1:15">
      <c r="A1320" t="s">
        <v>8087</v>
      </c>
      <c r="B1320" t="s">
        <v>8088</v>
      </c>
      <c r="C1320">
        <v>1691590400</v>
      </c>
      <c r="D1320" t="s">
        <v>8089</v>
      </c>
      <c r="E1320" t="str">
        <f t="shared" si="60"/>
        <v>1728.HK</v>
      </c>
      <c r="F1320">
        <f t="shared" si="61"/>
        <v>7</v>
      </c>
      <c r="G1320" t="s">
        <v>78</v>
      </c>
      <c r="H1320" t="s">
        <v>79</v>
      </c>
      <c r="I1320">
        <v>25</v>
      </c>
      <c r="J1320" t="s">
        <v>80</v>
      </c>
      <c r="K1320">
        <v>7.3</v>
      </c>
      <c r="L1320">
        <v>0.48</v>
      </c>
      <c r="M1320" s="2" t="s">
        <v>8090</v>
      </c>
      <c r="N1320" s="2">
        <f t="shared" si="62"/>
        <v>40522</v>
      </c>
      <c r="O1320">
        <v>500000000</v>
      </c>
    </row>
    <row r="1321" spans="1:15">
      <c r="A1321" t="s">
        <v>1511</v>
      </c>
      <c r="B1321" t="s">
        <v>1512</v>
      </c>
      <c r="C1321">
        <v>2957847040</v>
      </c>
      <c r="D1321" t="s">
        <v>1513</v>
      </c>
      <c r="E1321" t="str">
        <f t="shared" si="60"/>
        <v>1729.HK</v>
      </c>
      <c r="F1321">
        <f t="shared" si="61"/>
        <v>7</v>
      </c>
      <c r="G1321" t="s">
        <v>607</v>
      </c>
      <c r="H1321" t="s">
        <v>45</v>
      </c>
      <c r="I1321">
        <v>20</v>
      </c>
      <c r="J1321" t="s">
        <v>32</v>
      </c>
      <c r="K1321">
        <v>0.5</v>
      </c>
      <c r="L1321">
        <v>0.5</v>
      </c>
      <c r="M1321" s="2" t="s">
        <v>1413</v>
      </c>
      <c r="N1321" s="2">
        <f t="shared" si="62"/>
        <v>43144</v>
      </c>
      <c r="O1321">
        <v>460000000</v>
      </c>
    </row>
    <row r="1322" spans="1:15">
      <c r="A1322" t="s">
        <v>4549</v>
      </c>
      <c r="B1322" t="s">
        <v>4550</v>
      </c>
      <c r="C1322">
        <v>826069696</v>
      </c>
      <c r="D1322" t="s">
        <v>4551</v>
      </c>
      <c r="E1322" t="str">
        <f t="shared" si="60"/>
        <v>1730.HK</v>
      </c>
      <c r="F1322">
        <f t="shared" si="61"/>
        <v>7</v>
      </c>
      <c r="G1322" t="s">
        <v>89</v>
      </c>
      <c r="H1322" t="s">
        <v>89</v>
      </c>
      <c r="I1322">
        <v>60</v>
      </c>
      <c r="J1322" t="s">
        <v>90</v>
      </c>
      <c r="K1322">
        <v>1.9</v>
      </c>
      <c r="L1322">
        <v>1.9</v>
      </c>
      <c r="M1322" s="2" t="s">
        <v>4552</v>
      </c>
      <c r="N1322" s="2">
        <f t="shared" si="62"/>
        <v>43098</v>
      </c>
      <c r="O1322">
        <v>42000000</v>
      </c>
    </row>
    <row r="1323" spans="1:15">
      <c r="A1323" t="s">
        <v>3209</v>
      </c>
      <c r="B1323" t="s">
        <v>3210</v>
      </c>
      <c r="C1323">
        <v>907200000</v>
      </c>
      <c r="D1323" t="s">
        <v>3211</v>
      </c>
      <c r="E1323" t="str">
        <f t="shared" si="60"/>
        <v>1731.HK</v>
      </c>
      <c r="F1323">
        <f t="shared" si="61"/>
        <v>7</v>
      </c>
      <c r="G1323" t="s">
        <v>221</v>
      </c>
      <c r="H1323" t="s">
        <v>222</v>
      </c>
      <c r="I1323">
        <v>25</v>
      </c>
      <c r="J1323" t="s">
        <v>80</v>
      </c>
      <c r="K1323">
        <v>0.89</v>
      </c>
      <c r="L1323">
        <v>0.89</v>
      </c>
      <c r="M1323" s="2" t="s">
        <v>3212</v>
      </c>
      <c r="N1323" s="2">
        <f t="shared" si="62"/>
        <v>43294</v>
      </c>
      <c r="O1323">
        <v>280000000</v>
      </c>
    </row>
    <row r="1324" spans="1:15">
      <c r="A1324" t="s">
        <v>682</v>
      </c>
      <c r="B1324" t="s">
        <v>683</v>
      </c>
      <c r="C1324">
        <v>552000000</v>
      </c>
      <c r="D1324" t="s">
        <v>684</v>
      </c>
      <c r="E1324" t="str">
        <f t="shared" si="60"/>
        <v>1732.HK</v>
      </c>
      <c r="F1324">
        <f t="shared" si="61"/>
        <v>7</v>
      </c>
      <c r="G1324" t="s">
        <v>336</v>
      </c>
      <c r="H1324" t="s">
        <v>31</v>
      </c>
      <c r="I1324">
        <v>20</v>
      </c>
      <c r="J1324" t="s">
        <v>32</v>
      </c>
      <c r="K1324">
        <v>0.22</v>
      </c>
      <c r="L1324">
        <v>0.16</v>
      </c>
      <c r="M1324" s="2" t="s">
        <v>685</v>
      </c>
      <c r="N1324" s="2">
        <f t="shared" si="62"/>
        <v>42923</v>
      </c>
      <c r="O1324">
        <v>250000000</v>
      </c>
    </row>
    <row r="1325" spans="1:15">
      <c r="A1325" t="s">
        <v>7178</v>
      </c>
      <c r="B1325" t="s">
        <v>7179</v>
      </c>
      <c r="C1325">
        <v>2841296896</v>
      </c>
      <c r="D1325" t="s">
        <v>7180</v>
      </c>
      <c r="E1325" t="str">
        <f t="shared" si="60"/>
        <v>1733.HK</v>
      </c>
      <c r="F1325">
        <f t="shared" si="61"/>
        <v>7</v>
      </c>
      <c r="G1325" t="s">
        <v>269</v>
      </c>
      <c r="H1325" t="s">
        <v>45</v>
      </c>
      <c r="I1325">
        <v>20</v>
      </c>
      <c r="J1325" t="s">
        <v>32</v>
      </c>
      <c r="K1325">
        <v>3.7</v>
      </c>
      <c r="L1325">
        <v>49</v>
      </c>
      <c r="M1325" s="2" t="s">
        <v>6280</v>
      </c>
      <c r="N1325" s="2">
        <f t="shared" si="62"/>
        <v>40462</v>
      </c>
      <c r="O1325">
        <v>990000000</v>
      </c>
    </row>
    <row r="1326" spans="1:15">
      <c r="A1326" t="s">
        <v>9274</v>
      </c>
      <c r="B1326" t="s">
        <v>9275</v>
      </c>
      <c r="C1326">
        <v>18860158976</v>
      </c>
      <c r="D1326" t="s">
        <v>9276</v>
      </c>
      <c r="E1326" t="str">
        <f t="shared" si="60"/>
        <v>1735.HK</v>
      </c>
      <c r="F1326">
        <f t="shared" si="61"/>
        <v>7</v>
      </c>
      <c r="G1326" t="s">
        <v>122</v>
      </c>
      <c r="H1326" t="s">
        <v>45</v>
      </c>
      <c r="I1326">
        <v>20</v>
      </c>
      <c r="J1326" t="s">
        <v>32</v>
      </c>
      <c r="K1326">
        <v>1.5</v>
      </c>
      <c r="L1326">
        <v>0.375</v>
      </c>
      <c r="M1326" s="2" t="s">
        <v>6323</v>
      </c>
      <c r="N1326" s="2">
        <f t="shared" si="62"/>
        <v>43188</v>
      </c>
      <c r="O1326">
        <v>66000000</v>
      </c>
    </row>
    <row r="1327" spans="1:15">
      <c r="A1327" t="s">
        <v>8460</v>
      </c>
      <c r="B1327" t="s">
        <v>8461</v>
      </c>
      <c r="C1327">
        <v>45293232</v>
      </c>
      <c r="D1327" t="s">
        <v>8462</v>
      </c>
      <c r="E1327" t="str">
        <f t="shared" si="60"/>
        <v>1736.HK</v>
      </c>
      <c r="F1327">
        <f t="shared" si="61"/>
        <v>7</v>
      </c>
      <c r="G1327" t="s">
        <v>185</v>
      </c>
      <c r="H1327" t="s">
        <v>186</v>
      </c>
      <c r="I1327">
        <v>50</v>
      </c>
      <c r="J1327" t="s">
        <v>187</v>
      </c>
      <c r="K1327">
        <v>1.39</v>
      </c>
      <c r="L1327">
        <v>6.95</v>
      </c>
      <c r="M1327" s="2" t="s">
        <v>3190</v>
      </c>
      <c r="N1327" s="2">
        <f t="shared" si="62"/>
        <v>42193</v>
      </c>
      <c r="O1327">
        <v>250000000</v>
      </c>
    </row>
    <row r="1328" spans="1:15">
      <c r="A1328" t="s">
        <v>10304</v>
      </c>
      <c r="B1328" t="s">
        <v>10305</v>
      </c>
      <c r="C1328">
        <v>130000000</v>
      </c>
      <c r="D1328" t="s">
        <v>10306</v>
      </c>
      <c r="E1328" t="str">
        <f t="shared" si="60"/>
        <v>1737.HK</v>
      </c>
      <c r="F1328">
        <f t="shared" si="61"/>
        <v>7</v>
      </c>
      <c r="G1328" t="s">
        <v>30</v>
      </c>
      <c r="H1328" t="s">
        <v>31</v>
      </c>
      <c r="I1328">
        <v>20</v>
      </c>
      <c r="J1328" t="s">
        <v>32</v>
      </c>
      <c r="K1328">
        <v>0.48</v>
      </c>
      <c r="L1328">
        <v>0.48</v>
      </c>
      <c r="M1328" s="2" t="s">
        <v>9846</v>
      </c>
      <c r="N1328" s="2">
        <f t="shared" si="62"/>
        <v>43173</v>
      </c>
      <c r="O1328">
        <v>250000000</v>
      </c>
    </row>
    <row r="1329" spans="1:15">
      <c r="A1329" t="s">
        <v>6904</v>
      </c>
      <c r="B1329" t="s">
        <v>6905</v>
      </c>
      <c r="C1329">
        <v>786911104</v>
      </c>
      <c r="D1329" t="s">
        <v>6906</v>
      </c>
      <c r="E1329" t="str">
        <f t="shared" si="60"/>
        <v>1738.HK</v>
      </c>
      <c r="F1329">
        <f t="shared" si="61"/>
        <v>7</v>
      </c>
      <c r="G1329" t="s">
        <v>390</v>
      </c>
      <c r="H1329" t="s">
        <v>391</v>
      </c>
      <c r="I1329">
        <v>10</v>
      </c>
      <c r="J1329" t="s">
        <v>391</v>
      </c>
      <c r="K1329" t="s">
        <v>11</v>
      </c>
      <c r="L1329">
        <v>12</v>
      </c>
      <c r="M1329" s="2" t="s">
        <v>11</v>
      </c>
      <c r="N1329" s="2"/>
      <c r="O1329" t="s">
        <v>11</v>
      </c>
    </row>
    <row r="1330" spans="1:15">
      <c r="A1330" t="s">
        <v>3165</v>
      </c>
      <c r="B1330" t="s">
        <v>3166</v>
      </c>
      <c r="C1330">
        <v>423654112</v>
      </c>
      <c r="D1330" t="s">
        <v>3167</v>
      </c>
      <c r="E1330" t="str">
        <f t="shared" si="60"/>
        <v>1739.HK</v>
      </c>
      <c r="F1330">
        <f t="shared" si="61"/>
        <v>7</v>
      </c>
      <c r="G1330" t="s">
        <v>796</v>
      </c>
      <c r="H1330" t="s">
        <v>342</v>
      </c>
      <c r="I1330">
        <v>25</v>
      </c>
      <c r="J1330" t="s">
        <v>80</v>
      </c>
      <c r="K1330">
        <v>4.8499999999999996</v>
      </c>
      <c r="L1330">
        <v>4.8499999999999996</v>
      </c>
      <c r="M1330" s="2" t="s">
        <v>1536</v>
      </c>
      <c r="N1330" s="2">
        <f t="shared" si="62"/>
        <v>43293</v>
      </c>
      <c r="O1330">
        <v>242030000</v>
      </c>
    </row>
    <row r="1331" spans="1:15">
      <c r="A1331" t="s">
        <v>1172</v>
      </c>
      <c r="B1331" t="s">
        <v>1173</v>
      </c>
      <c r="C1331">
        <v>113087504</v>
      </c>
      <c r="D1331" t="s">
        <v>1174</v>
      </c>
      <c r="E1331" t="str">
        <f t="shared" si="60"/>
        <v>1740.HK</v>
      </c>
      <c r="F1331">
        <f t="shared" si="61"/>
        <v>7</v>
      </c>
      <c r="G1331" t="s">
        <v>172</v>
      </c>
      <c r="H1331" t="s">
        <v>172</v>
      </c>
      <c r="I1331" t="s">
        <v>11</v>
      </c>
      <c r="J1331" t="s">
        <v>172</v>
      </c>
      <c r="K1331">
        <v>0.5</v>
      </c>
      <c r="L1331">
        <v>0.5</v>
      </c>
      <c r="M1331" s="2" t="s">
        <v>1175</v>
      </c>
      <c r="N1331" s="2">
        <f t="shared" si="62"/>
        <v>43846</v>
      </c>
      <c r="O1331">
        <v>250000000</v>
      </c>
    </row>
    <row r="1332" spans="1:15">
      <c r="A1332" t="s">
        <v>3004</v>
      </c>
      <c r="B1332" t="s">
        <v>3005</v>
      </c>
      <c r="C1332">
        <v>1048000000</v>
      </c>
      <c r="D1332" t="s">
        <v>3006</v>
      </c>
      <c r="E1332" t="str">
        <f t="shared" si="60"/>
        <v>1741.HK</v>
      </c>
      <c r="F1332">
        <f t="shared" si="61"/>
        <v>7</v>
      </c>
      <c r="G1332" t="s">
        <v>122</v>
      </c>
      <c r="H1332" t="s">
        <v>45</v>
      </c>
      <c r="I1332">
        <v>20</v>
      </c>
      <c r="J1332" t="s">
        <v>32</v>
      </c>
      <c r="K1332">
        <v>0.625</v>
      </c>
      <c r="L1332">
        <v>0.625</v>
      </c>
      <c r="M1332" s="2" t="s">
        <v>3007</v>
      </c>
      <c r="N1332" s="2">
        <f t="shared" si="62"/>
        <v>43389</v>
      </c>
      <c r="O1332">
        <v>200000000</v>
      </c>
    </row>
    <row r="1333" spans="1:15">
      <c r="A1333" t="s">
        <v>5678</v>
      </c>
      <c r="B1333" t="s">
        <v>5679</v>
      </c>
      <c r="C1333">
        <v>86400000</v>
      </c>
      <c r="D1333" t="s">
        <v>5680</v>
      </c>
      <c r="E1333" t="str">
        <f t="shared" si="60"/>
        <v>1742.HK</v>
      </c>
      <c r="F1333">
        <f t="shared" si="61"/>
        <v>7</v>
      </c>
      <c r="G1333" t="s">
        <v>122</v>
      </c>
      <c r="H1333" t="s">
        <v>45</v>
      </c>
      <c r="I1333">
        <v>20</v>
      </c>
      <c r="J1333" t="s">
        <v>32</v>
      </c>
      <c r="K1333">
        <v>0.45</v>
      </c>
      <c r="L1333">
        <v>0.45</v>
      </c>
      <c r="M1333" s="2" t="s">
        <v>1299</v>
      </c>
      <c r="N1333" s="2">
        <f t="shared" si="62"/>
        <v>43231</v>
      </c>
      <c r="O1333">
        <v>400000000</v>
      </c>
    </row>
    <row r="1334" spans="1:15">
      <c r="A1334" t="s">
        <v>4364</v>
      </c>
      <c r="B1334" t="s">
        <v>4365</v>
      </c>
      <c r="C1334">
        <v>1080107392</v>
      </c>
      <c r="D1334" t="s">
        <v>4366</v>
      </c>
      <c r="E1334" t="str">
        <f t="shared" si="60"/>
        <v>1745.HK</v>
      </c>
      <c r="F1334">
        <f t="shared" si="61"/>
        <v>7</v>
      </c>
      <c r="G1334" t="s">
        <v>396</v>
      </c>
      <c r="H1334" t="s">
        <v>397</v>
      </c>
      <c r="I1334">
        <v>45</v>
      </c>
      <c r="J1334" t="s">
        <v>39</v>
      </c>
      <c r="K1334">
        <v>2.12</v>
      </c>
      <c r="L1334">
        <v>2.12</v>
      </c>
      <c r="M1334" s="2" t="s">
        <v>1023</v>
      </c>
      <c r="N1334" s="2">
        <f t="shared" si="62"/>
        <v>43847</v>
      </c>
      <c r="O1334">
        <v>352700000</v>
      </c>
    </row>
    <row r="1335" spans="1:15">
      <c r="A1335" t="s">
        <v>4294</v>
      </c>
      <c r="B1335" t="s">
        <v>4295</v>
      </c>
      <c r="C1335">
        <v>160000000</v>
      </c>
      <c r="D1335" t="s">
        <v>4296</v>
      </c>
      <c r="E1335" t="str">
        <f t="shared" si="60"/>
        <v>1746.HK</v>
      </c>
      <c r="F1335">
        <f t="shared" si="61"/>
        <v>7</v>
      </c>
      <c r="G1335" t="s">
        <v>122</v>
      </c>
      <c r="H1335" t="s">
        <v>45</v>
      </c>
      <c r="I1335">
        <v>20</v>
      </c>
      <c r="J1335" t="s">
        <v>32</v>
      </c>
      <c r="K1335">
        <v>0.52</v>
      </c>
      <c r="L1335">
        <v>0.52</v>
      </c>
      <c r="M1335" s="2" t="s">
        <v>4297</v>
      </c>
      <c r="N1335" s="2">
        <f t="shared" si="62"/>
        <v>43292</v>
      </c>
      <c r="O1335">
        <v>250000000</v>
      </c>
    </row>
    <row r="1336" spans="1:15">
      <c r="A1336" t="s">
        <v>5795</v>
      </c>
      <c r="B1336" t="s">
        <v>5796</v>
      </c>
      <c r="C1336">
        <v>292402272</v>
      </c>
      <c r="D1336" t="s">
        <v>5797</v>
      </c>
      <c r="E1336" t="str">
        <f t="shared" si="60"/>
        <v>1747.HK</v>
      </c>
      <c r="F1336">
        <f t="shared" si="61"/>
        <v>7</v>
      </c>
      <c r="G1336" t="s">
        <v>306</v>
      </c>
      <c r="H1336" t="s">
        <v>222</v>
      </c>
      <c r="I1336">
        <v>25</v>
      </c>
      <c r="J1336" t="s">
        <v>80</v>
      </c>
      <c r="K1336">
        <v>1.02</v>
      </c>
      <c r="L1336">
        <v>1.02</v>
      </c>
      <c r="M1336" s="2" t="s">
        <v>3622</v>
      </c>
      <c r="N1336" s="2">
        <f t="shared" si="62"/>
        <v>43783</v>
      </c>
      <c r="O1336">
        <v>125000000</v>
      </c>
    </row>
    <row r="1337" spans="1:15">
      <c r="A1337" t="s">
        <v>666</v>
      </c>
      <c r="B1337" t="s">
        <v>667</v>
      </c>
      <c r="C1337">
        <v>919600000</v>
      </c>
      <c r="D1337" t="s">
        <v>668</v>
      </c>
      <c r="E1337" t="str">
        <f t="shared" si="60"/>
        <v>1748.HK</v>
      </c>
      <c r="F1337">
        <f t="shared" si="61"/>
        <v>7</v>
      </c>
      <c r="G1337" t="s">
        <v>336</v>
      </c>
      <c r="H1337" t="s">
        <v>31</v>
      </c>
      <c r="I1337">
        <v>20</v>
      </c>
      <c r="J1337" t="s">
        <v>32</v>
      </c>
      <c r="K1337">
        <v>1.5</v>
      </c>
      <c r="L1337">
        <v>1.5</v>
      </c>
      <c r="M1337" s="2" t="s">
        <v>669</v>
      </c>
      <c r="N1337" s="2">
        <f t="shared" si="62"/>
        <v>43369</v>
      </c>
      <c r="O1337">
        <v>100000000</v>
      </c>
    </row>
    <row r="1338" spans="1:15">
      <c r="A1338" t="s">
        <v>2590</v>
      </c>
      <c r="B1338" t="s">
        <v>2591</v>
      </c>
      <c r="C1338">
        <v>58696000</v>
      </c>
      <c r="D1338" t="s">
        <v>2592</v>
      </c>
      <c r="E1338" t="str">
        <f t="shared" si="60"/>
        <v>1749.HK</v>
      </c>
      <c r="F1338">
        <f t="shared" si="61"/>
        <v>7</v>
      </c>
      <c r="G1338" t="s">
        <v>221</v>
      </c>
      <c r="H1338" t="s">
        <v>222</v>
      </c>
      <c r="I1338">
        <v>25</v>
      </c>
      <c r="J1338" t="s">
        <v>80</v>
      </c>
      <c r="K1338">
        <v>3.78</v>
      </c>
      <c r="L1338">
        <v>3.78</v>
      </c>
      <c r="M1338" s="2" t="s">
        <v>2478</v>
      </c>
      <c r="N1338" s="2">
        <f t="shared" si="62"/>
        <v>43278</v>
      </c>
      <c r="O1338">
        <v>33400000</v>
      </c>
    </row>
    <row r="1339" spans="1:15">
      <c r="A1339" t="s">
        <v>3030</v>
      </c>
      <c r="B1339" t="s">
        <v>3031</v>
      </c>
      <c r="C1339">
        <v>57600000</v>
      </c>
      <c r="D1339" t="s">
        <v>3032</v>
      </c>
      <c r="E1339" t="str">
        <f t="shared" si="60"/>
        <v>1750.HK</v>
      </c>
      <c r="F1339">
        <f t="shared" si="61"/>
        <v>7</v>
      </c>
      <c r="G1339" t="s">
        <v>607</v>
      </c>
      <c r="H1339" t="s">
        <v>45</v>
      </c>
      <c r="I1339">
        <v>20</v>
      </c>
      <c r="J1339" t="s">
        <v>32</v>
      </c>
      <c r="K1339">
        <v>0.3</v>
      </c>
      <c r="L1339">
        <v>0.3</v>
      </c>
      <c r="M1339" s="2" t="s">
        <v>1299</v>
      </c>
      <c r="N1339" s="2">
        <f t="shared" si="62"/>
        <v>43231</v>
      </c>
      <c r="O1339">
        <v>450000000</v>
      </c>
    </row>
    <row r="1340" spans="1:15">
      <c r="A1340" t="s">
        <v>4828</v>
      </c>
      <c r="B1340" t="s">
        <v>4829</v>
      </c>
      <c r="C1340">
        <v>254016000</v>
      </c>
      <c r="D1340" t="s">
        <v>4830</v>
      </c>
      <c r="E1340" t="str">
        <f t="shared" si="60"/>
        <v>1751.HK</v>
      </c>
      <c r="F1340">
        <f t="shared" si="61"/>
        <v>7</v>
      </c>
      <c r="G1340" t="s">
        <v>122</v>
      </c>
      <c r="H1340" t="s">
        <v>45</v>
      </c>
      <c r="I1340">
        <v>20</v>
      </c>
      <c r="J1340" t="s">
        <v>32</v>
      </c>
      <c r="K1340">
        <v>0.36</v>
      </c>
      <c r="L1340">
        <v>0.62860000000000005</v>
      </c>
      <c r="M1340" s="2" t="s">
        <v>4831</v>
      </c>
      <c r="N1340" s="2">
        <f t="shared" si="62"/>
        <v>42720</v>
      </c>
      <c r="O1340">
        <v>168000000</v>
      </c>
    </row>
    <row r="1341" spans="1:15">
      <c r="A1341" t="s">
        <v>1422</v>
      </c>
      <c r="B1341" t="s">
        <v>1423</v>
      </c>
      <c r="C1341">
        <v>126533264</v>
      </c>
      <c r="D1341" t="s">
        <v>1424</v>
      </c>
      <c r="E1341" t="str">
        <f t="shared" si="60"/>
        <v>1752.HK</v>
      </c>
      <c r="F1341">
        <f t="shared" si="61"/>
        <v>7</v>
      </c>
      <c r="G1341" t="s">
        <v>796</v>
      </c>
      <c r="H1341" t="s">
        <v>342</v>
      </c>
      <c r="I1341">
        <v>25</v>
      </c>
      <c r="J1341" t="s">
        <v>80</v>
      </c>
      <c r="K1341">
        <v>0.33</v>
      </c>
      <c r="L1341">
        <v>0.33</v>
      </c>
      <c r="M1341" s="2" t="s">
        <v>1299</v>
      </c>
      <c r="N1341" s="2">
        <f t="shared" si="62"/>
        <v>43231</v>
      </c>
      <c r="O1341">
        <v>628400000</v>
      </c>
    </row>
    <row r="1342" spans="1:15">
      <c r="A1342" t="s">
        <v>7208</v>
      </c>
      <c r="B1342" t="s">
        <v>7209</v>
      </c>
      <c r="C1342">
        <v>376888128</v>
      </c>
      <c r="D1342" t="s">
        <v>7210</v>
      </c>
      <c r="E1342" t="str">
        <f t="shared" si="60"/>
        <v>1753.HK</v>
      </c>
      <c r="F1342">
        <f t="shared" si="61"/>
        <v>7</v>
      </c>
      <c r="G1342" t="s">
        <v>185</v>
      </c>
      <c r="H1342" t="s">
        <v>186</v>
      </c>
      <c r="I1342">
        <v>50</v>
      </c>
      <c r="J1342" t="s">
        <v>187</v>
      </c>
      <c r="K1342">
        <v>6</v>
      </c>
      <c r="L1342">
        <v>6</v>
      </c>
      <c r="M1342" s="2" t="s">
        <v>7211</v>
      </c>
      <c r="N1342" s="2">
        <f t="shared" si="62"/>
        <v>43592</v>
      </c>
      <c r="O1342">
        <v>111111000</v>
      </c>
    </row>
    <row r="1343" spans="1:15">
      <c r="A1343" t="s">
        <v>2902</v>
      </c>
      <c r="B1343" t="s">
        <v>2903</v>
      </c>
      <c r="C1343">
        <v>3555030528</v>
      </c>
      <c r="D1343" t="s">
        <v>2904</v>
      </c>
      <c r="E1343" t="str">
        <f t="shared" si="60"/>
        <v>1755.HK</v>
      </c>
      <c r="F1343">
        <f t="shared" si="61"/>
        <v>7</v>
      </c>
      <c r="G1343" t="s">
        <v>89</v>
      </c>
      <c r="H1343" t="s">
        <v>89</v>
      </c>
      <c r="I1343">
        <v>60</v>
      </c>
      <c r="J1343" t="s">
        <v>90</v>
      </c>
      <c r="K1343">
        <v>2.9</v>
      </c>
      <c r="L1343">
        <v>20.8</v>
      </c>
      <c r="M1343" s="2" t="s">
        <v>2905</v>
      </c>
      <c r="N1343" s="2">
        <f t="shared" si="62"/>
        <v>43410</v>
      </c>
      <c r="O1343">
        <v>200000000</v>
      </c>
    </row>
    <row r="1344" spans="1:15">
      <c r="A1344" t="s">
        <v>8144</v>
      </c>
      <c r="B1344" t="s">
        <v>8145</v>
      </c>
      <c r="C1344">
        <v>960000000</v>
      </c>
      <c r="D1344" t="s">
        <v>8146</v>
      </c>
      <c r="E1344" t="str">
        <f t="shared" si="60"/>
        <v>1756.HK</v>
      </c>
      <c r="F1344">
        <f t="shared" si="61"/>
        <v>7</v>
      </c>
      <c r="G1344" t="s">
        <v>796</v>
      </c>
      <c r="H1344" t="s">
        <v>342</v>
      </c>
      <c r="I1344">
        <v>25</v>
      </c>
      <c r="J1344" t="s">
        <v>80</v>
      </c>
      <c r="K1344">
        <v>3.26</v>
      </c>
      <c r="L1344">
        <v>3.26</v>
      </c>
      <c r="M1344" s="2" t="s">
        <v>8147</v>
      </c>
      <c r="N1344" s="2">
        <f t="shared" si="62"/>
        <v>43794</v>
      </c>
      <c r="O1344">
        <v>300000000</v>
      </c>
    </row>
    <row r="1345" spans="1:15">
      <c r="A1345" t="s">
        <v>10221</v>
      </c>
      <c r="B1345" t="s">
        <v>10222</v>
      </c>
      <c r="C1345">
        <v>205200000</v>
      </c>
      <c r="D1345" t="s">
        <v>10223</v>
      </c>
      <c r="E1345" t="str">
        <f t="shared" si="60"/>
        <v>1757.HK</v>
      </c>
      <c r="F1345">
        <f t="shared" si="61"/>
        <v>7</v>
      </c>
      <c r="G1345" t="s">
        <v>122</v>
      </c>
      <c r="H1345" t="s">
        <v>45</v>
      </c>
      <c r="I1345">
        <v>20</v>
      </c>
      <c r="J1345" t="s">
        <v>32</v>
      </c>
      <c r="K1345">
        <v>0.34</v>
      </c>
      <c r="L1345">
        <v>0.34</v>
      </c>
      <c r="M1345" s="2" t="s">
        <v>10224</v>
      </c>
      <c r="N1345" s="2">
        <f t="shared" si="62"/>
        <v>43258</v>
      </c>
      <c r="O1345">
        <v>300000000</v>
      </c>
    </row>
    <row r="1346" spans="1:15">
      <c r="A1346" t="s">
        <v>9512</v>
      </c>
      <c r="B1346" t="s">
        <v>9513</v>
      </c>
      <c r="C1346">
        <v>132318816</v>
      </c>
      <c r="D1346" t="s">
        <v>9514</v>
      </c>
      <c r="E1346" t="str">
        <f t="shared" ref="E1346:E1409" si="63">_xlfn.CONCAT(TEXT(INT(LEFT(D1346,8)),"0000"),".HK")</f>
        <v>1758.HK</v>
      </c>
      <c r="F1346">
        <f t="shared" si="61"/>
        <v>7</v>
      </c>
      <c r="G1346" t="s">
        <v>796</v>
      </c>
      <c r="H1346" t="s">
        <v>342</v>
      </c>
      <c r="I1346">
        <v>25</v>
      </c>
      <c r="J1346" t="s">
        <v>80</v>
      </c>
      <c r="K1346">
        <v>2.36</v>
      </c>
      <c r="L1346">
        <v>2.36</v>
      </c>
      <c r="M1346" s="2" t="s">
        <v>9515</v>
      </c>
      <c r="N1346" s="2">
        <f t="shared" si="62"/>
        <v>43312</v>
      </c>
      <c r="O1346">
        <v>200000000</v>
      </c>
    </row>
    <row r="1347" spans="1:15">
      <c r="A1347" t="s">
        <v>2339</v>
      </c>
      <c r="B1347" t="s">
        <v>2340</v>
      </c>
      <c r="C1347">
        <v>106920000</v>
      </c>
      <c r="D1347" t="s">
        <v>2341</v>
      </c>
      <c r="E1347" t="str">
        <f t="shared" si="63"/>
        <v>1759.HK</v>
      </c>
      <c r="F1347">
        <f t="shared" ref="F1347:F1410" si="64">LEN(E1347)</f>
        <v>7</v>
      </c>
      <c r="G1347" t="s">
        <v>78</v>
      </c>
      <c r="H1347" t="s">
        <v>79</v>
      </c>
      <c r="I1347">
        <v>25</v>
      </c>
      <c r="J1347" t="s">
        <v>80</v>
      </c>
      <c r="K1347">
        <v>2.8</v>
      </c>
      <c r="L1347">
        <v>2.8</v>
      </c>
      <c r="M1347" s="2" t="s">
        <v>2342</v>
      </c>
      <c r="N1347" s="2">
        <f t="shared" ref="N1347:N1410" si="65">DATEVALUE(M1347)</f>
        <v>43462</v>
      </c>
      <c r="O1347">
        <v>54000000</v>
      </c>
    </row>
    <row r="1348" spans="1:15">
      <c r="A1348" t="s">
        <v>5347</v>
      </c>
      <c r="B1348" t="s">
        <v>5348</v>
      </c>
      <c r="C1348">
        <v>5535201280</v>
      </c>
      <c r="D1348" t="s">
        <v>5349</v>
      </c>
      <c r="E1348" t="str">
        <f t="shared" si="63"/>
        <v>1760.HK</v>
      </c>
      <c r="F1348">
        <f t="shared" si="64"/>
        <v>7</v>
      </c>
      <c r="G1348" t="s">
        <v>235</v>
      </c>
      <c r="H1348" t="s">
        <v>236</v>
      </c>
      <c r="I1348">
        <v>25</v>
      </c>
      <c r="J1348" t="s">
        <v>80</v>
      </c>
      <c r="K1348">
        <v>2.9</v>
      </c>
      <c r="L1348">
        <v>6.82</v>
      </c>
      <c r="M1348" s="2" t="s">
        <v>1536</v>
      </c>
      <c r="N1348" s="2">
        <f t="shared" si="65"/>
        <v>43293</v>
      </c>
      <c r="O1348">
        <v>250000000</v>
      </c>
    </row>
    <row r="1349" spans="1:15">
      <c r="A1349" t="s">
        <v>9835</v>
      </c>
      <c r="B1349" t="s">
        <v>9836</v>
      </c>
      <c r="C1349">
        <v>440088576</v>
      </c>
      <c r="D1349" t="s">
        <v>9837</v>
      </c>
      <c r="E1349" t="str">
        <f t="shared" si="63"/>
        <v>1761.HK</v>
      </c>
      <c r="F1349">
        <f t="shared" si="64"/>
        <v>7</v>
      </c>
      <c r="G1349" t="s">
        <v>185</v>
      </c>
      <c r="H1349" t="s">
        <v>186</v>
      </c>
      <c r="I1349">
        <v>50</v>
      </c>
      <c r="J1349" t="s">
        <v>187</v>
      </c>
      <c r="K1349">
        <v>6.8</v>
      </c>
      <c r="L1349">
        <v>6.8</v>
      </c>
      <c r="M1349" s="2" t="s">
        <v>9838</v>
      </c>
      <c r="N1349" s="2">
        <f t="shared" si="65"/>
        <v>43431</v>
      </c>
      <c r="O1349">
        <v>250323008</v>
      </c>
    </row>
    <row r="1350" spans="1:15">
      <c r="A1350" t="s">
        <v>958</v>
      </c>
      <c r="B1350" t="s">
        <v>959</v>
      </c>
      <c r="C1350">
        <v>263953600</v>
      </c>
      <c r="D1350" t="s">
        <v>960</v>
      </c>
      <c r="E1350" t="str">
        <f t="shared" si="63"/>
        <v>1762.HK</v>
      </c>
      <c r="F1350">
        <f t="shared" si="64"/>
        <v>7</v>
      </c>
      <c r="G1350" t="s">
        <v>185</v>
      </c>
      <c r="H1350" t="s">
        <v>186</v>
      </c>
      <c r="I1350">
        <v>50</v>
      </c>
      <c r="J1350" t="s">
        <v>187</v>
      </c>
      <c r="K1350">
        <v>3.56</v>
      </c>
      <c r="L1350">
        <v>1.45</v>
      </c>
      <c r="M1350" s="2" t="s">
        <v>961</v>
      </c>
      <c r="N1350" s="2">
        <f t="shared" si="65"/>
        <v>43455</v>
      </c>
      <c r="O1350">
        <v>76390000</v>
      </c>
    </row>
    <row r="1351" spans="1:15">
      <c r="A1351" t="s">
        <v>8678</v>
      </c>
      <c r="B1351" t="s">
        <v>8679</v>
      </c>
      <c r="C1351">
        <v>4446261248</v>
      </c>
      <c r="D1351" t="s">
        <v>8680</v>
      </c>
      <c r="E1351" t="str">
        <f t="shared" si="63"/>
        <v>1763.HK</v>
      </c>
      <c r="F1351">
        <f t="shared" si="64"/>
        <v>7</v>
      </c>
      <c r="G1351" t="s">
        <v>16</v>
      </c>
      <c r="H1351" t="s">
        <v>17</v>
      </c>
      <c r="I1351">
        <v>35</v>
      </c>
      <c r="J1351" t="s">
        <v>18</v>
      </c>
      <c r="K1351">
        <v>21.6</v>
      </c>
      <c r="L1351">
        <v>21.6</v>
      </c>
      <c r="M1351" s="2" t="s">
        <v>8681</v>
      </c>
      <c r="N1351" s="2">
        <f t="shared" si="65"/>
        <v>43287</v>
      </c>
      <c r="O1351">
        <v>79967800</v>
      </c>
    </row>
    <row r="1352" spans="1:15">
      <c r="A1352" t="s">
        <v>5702</v>
      </c>
      <c r="B1352" t="s">
        <v>5703</v>
      </c>
      <c r="C1352">
        <v>4359236608</v>
      </c>
      <c r="D1352" t="s">
        <v>5704</v>
      </c>
      <c r="E1352" t="str">
        <f t="shared" si="63"/>
        <v>1765.HK</v>
      </c>
      <c r="F1352">
        <f t="shared" si="64"/>
        <v>7</v>
      </c>
      <c r="G1352" t="s">
        <v>796</v>
      </c>
      <c r="H1352" t="s">
        <v>342</v>
      </c>
      <c r="I1352">
        <v>25</v>
      </c>
      <c r="J1352" t="s">
        <v>80</v>
      </c>
      <c r="K1352">
        <v>1.92</v>
      </c>
      <c r="L1352">
        <v>2.8</v>
      </c>
      <c r="M1352" s="2" t="s">
        <v>5705</v>
      </c>
      <c r="N1352" s="2">
        <f t="shared" si="65"/>
        <v>43315</v>
      </c>
      <c r="O1352">
        <v>1666669952</v>
      </c>
    </row>
    <row r="1353" spans="1:15">
      <c r="A1353" t="s">
        <v>7618</v>
      </c>
      <c r="B1353" t="s">
        <v>7619</v>
      </c>
      <c r="C1353">
        <v>196378263552</v>
      </c>
      <c r="D1353" t="s">
        <v>7620</v>
      </c>
      <c r="E1353" t="str">
        <f t="shared" si="63"/>
        <v>1766.HK</v>
      </c>
      <c r="F1353">
        <f t="shared" si="64"/>
        <v>7</v>
      </c>
      <c r="G1353" t="s">
        <v>44</v>
      </c>
      <c r="H1353" t="s">
        <v>45</v>
      </c>
      <c r="I1353">
        <v>20</v>
      </c>
      <c r="J1353" t="s">
        <v>32</v>
      </c>
      <c r="K1353">
        <v>2.6</v>
      </c>
      <c r="L1353">
        <v>2.6</v>
      </c>
      <c r="M1353" s="2" t="s">
        <v>7621</v>
      </c>
      <c r="N1353" s="2">
        <f t="shared" si="65"/>
        <v>39681</v>
      </c>
      <c r="O1353">
        <v>1600000000</v>
      </c>
    </row>
    <row r="1354" spans="1:15">
      <c r="A1354" t="s">
        <v>1314</v>
      </c>
      <c r="B1354" t="s">
        <v>1315</v>
      </c>
      <c r="C1354">
        <v>161000000</v>
      </c>
      <c r="D1354" t="s">
        <v>1316</v>
      </c>
      <c r="E1354" t="str">
        <f t="shared" si="63"/>
        <v>1767.HK</v>
      </c>
      <c r="F1354">
        <f t="shared" si="64"/>
        <v>7</v>
      </c>
      <c r="G1354" t="s">
        <v>95</v>
      </c>
      <c r="H1354" t="s">
        <v>57</v>
      </c>
      <c r="I1354">
        <v>30</v>
      </c>
      <c r="J1354" t="s">
        <v>58</v>
      </c>
      <c r="K1354">
        <v>0.5</v>
      </c>
      <c r="L1354">
        <v>0.5</v>
      </c>
      <c r="M1354" s="2" t="s">
        <v>1317</v>
      </c>
      <c r="N1354" s="2">
        <f t="shared" si="65"/>
        <v>43479</v>
      </c>
      <c r="O1354">
        <v>250000000</v>
      </c>
    </row>
    <row r="1355" spans="1:15">
      <c r="A1355" t="s">
        <v>2798</v>
      </c>
      <c r="B1355" t="s">
        <v>2799</v>
      </c>
      <c r="C1355">
        <v>694625024</v>
      </c>
      <c r="D1355" t="s">
        <v>2800</v>
      </c>
      <c r="E1355" t="str">
        <f t="shared" si="63"/>
        <v>1769.HK</v>
      </c>
      <c r="F1355">
        <f t="shared" si="64"/>
        <v>7</v>
      </c>
      <c r="G1355" t="s">
        <v>796</v>
      </c>
      <c r="H1355" t="s">
        <v>342</v>
      </c>
      <c r="I1355">
        <v>25</v>
      </c>
      <c r="J1355" t="s">
        <v>80</v>
      </c>
      <c r="K1355">
        <v>3.68</v>
      </c>
      <c r="L1355">
        <v>3.68</v>
      </c>
      <c r="M1355" s="2" t="s">
        <v>2801</v>
      </c>
      <c r="N1355" s="2">
        <f t="shared" si="65"/>
        <v>43637</v>
      </c>
      <c r="O1355">
        <v>124900000</v>
      </c>
    </row>
    <row r="1356" spans="1:15">
      <c r="A1356" t="s">
        <v>1889</v>
      </c>
      <c r="B1356" t="s">
        <v>1890</v>
      </c>
      <c r="C1356">
        <v>612000000</v>
      </c>
      <c r="D1356" t="s">
        <v>1891</v>
      </c>
      <c r="E1356" t="str">
        <f t="shared" si="63"/>
        <v>1771.HK</v>
      </c>
      <c r="F1356">
        <f t="shared" si="64"/>
        <v>7</v>
      </c>
      <c r="G1356" t="s">
        <v>78</v>
      </c>
      <c r="H1356" t="s">
        <v>79</v>
      </c>
      <c r="I1356">
        <v>25</v>
      </c>
      <c r="J1356" t="s">
        <v>80</v>
      </c>
      <c r="K1356">
        <v>3.61</v>
      </c>
      <c r="L1356">
        <v>3.61</v>
      </c>
      <c r="M1356" s="2" t="s">
        <v>1892</v>
      </c>
      <c r="N1356" s="2">
        <f t="shared" si="65"/>
        <v>41774</v>
      </c>
      <c r="O1356">
        <v>150000000</v>
      </c>
    </row>
    <row r="1357" spans="1:15">
      <c r="A1357" t="s">
        <v>6658</v>
      </c>
      <c r="B1357" t="s">
        <v>6659</v>
      </c>
      <c r="C1357">
        <v>129504845824</v>
      </c>
      <c r="D1357" t="s">
        <v>6660</v>
      </c>
      <c r="E1357" t="str">
        <f t="shared" si="63"/>
        <v>1772.HK</v>
      </c>
      <c r="F1357">
        <f t="shared" si="64"/>
        <v>7</v>
      </c>
      <c r="G1357" t="s">
        <v>256</v>
      </c>
      <c r="H1357" t="s">
        <v>73</v>
      </c>
      <c r="I1357">
        <v>15</v>
      </c>
      <c r="J1357" t="s">
        <v>73</v>
      </c>
      <c r="K1357">
        <v>16.5</v>
      </c>
      <c r="L1357">
        <v>60.72</v>
      </c>
      <c r="M1357" s="2" t="s">
        <v>1471</v>
      </c>
      <c r="N1357" s="2">
        <f t="shared" si="65"/>
        <v>43384</v>
      </c>
      <c r="O1357">
        <v>200186000</v>
      </c>
    </row>
    <row r="1358" spans="1:15">
      <c r="A1358" t="s">
        <v>1533</v>
      </c>
      <c r="B1358" t="s">
        <v>1534</v>
      </c>
      <c r="C1358">
        <v>4200300032</v>
      </c>
      <c r="D1358" t="s">
        <v>1535</v>
      </c>
      <c r="E1358" t="str">
        <f t="shared" si="63"/>
        <v>1773.HK</v>
      </c>
      <c r="F1358">
        <f t="shared" si="64"/>
        <v>7</v>
      </c>
      <c r="G1358" t="s">
        <v>796</v>
      </c>
      <c r="H1358" t="s">
        <v>342</v>
      </c>
      <c r="I1358">
        <v>25</v>
      </c>
      <c r="J1358" t="s">
        <v>80</v>
      </c>
      <c r="K1358">
        <v>2.66</v>
      </c>
      <c r="L1358">
        <v>7.72</v>
      </c>
      <c r="M1358" s="2" t="s">
        <v>1536</v>
      </c>
      <c r="N1358" s="2">
        <f t="shared" si="65"/>
        <v>43293</v>
      </c>
      <c r="O1358">
        <v>500000000</v>
      </c>
    </row>
    <row r="1359" spans="1:15">
      <c r="A1359" t="s">
        <v>9601</v>
      </c>
      <c r="B1359" t="s">
        <v>9602</v>
      </c>
      <c r="C1359">
        <v>187823840</v>
      </c>
      <c r="D1359" t="s">
        <v>9603</v>
      </c>
      <c r="E1359" t="str">
        <f t="shared" si="63"/>
        <v>1775.HK</v>
      </c>
      <c r="F1359">
        <f t="shared" si="64"/>
        <v>7</v>
      </c>
      <c r="G1359" t="s">
        <v>796</v>
      </c>
      <c r="H1359" t="s">
        <v>342</v>
      </c>
      <c r="I1359">
        <v>25</v>
      </c>
      <c r="J1359" t="s">
        <v>80</v>
      </c>
      <c r="K1359">
        <v>1.08</v>
      </c>
      <c r="L1359">
        <v>1.08</v>
      </c>
      <c r="M1359" s="2" t="s">
        <v>3212</v>
      </c>
      <c r="N1359" s="2">
        <f t="shared" si="65"/>
        <v>43294</v>
      </c>
      <c r="O1359">
        <v>125000000</v>
      </c>
    </row>
    <row r="1360" spans="1:15">
      <c r="A1360" t="s">
        <v>6586</v>
      </c>
      <c r="B1360" t="s">
        <v>6587</v>
      </c>
      <c r="C1360">
        <v>114684731392</v>
      </c>
      <c r="D1360" t="s">
        <v>6588</v>
      </c>
      <c r="E1360" t="str">
        <f t="shared" si="63"/>
        <v>1776.HK</v>
      </c>
      <c r="F1360">
        <f t="shared" si="64"/>
        <v>7</v>
      </c>
      <c r="G1360" t="s">
        <v>67</v>
      </c>
      <c r="H1360" t="s">
        <v>24</v>
      </c>
      <c r="I1360">
        <v>40</v>
      </c>
      <c r="J1360" t="s">
        <v>25</v>
      </c>
      <c r="K1360">
        <v>18.850000000000001</v>
      </c>
      <c r="L1360">
        <v>11.1</v>
      </c>
      <c r="M1360" s="2" t="s">
        <v>6589</v>
      </c>
      <c r="N1360" s="2">
        <f t="shared" si="65"/>
        <v>42104</v>
      </c>
      <c r="O1360">
        <v>1479820032</v>
      </c>
    </row>
    <row r="1361" spans="1:15">
      <c r="A1361" t="s">
        <v>6929</v>
      </c>
      <c r="B1361" t="s">
        <v>6930</v>
      </c>
      <c r="C1361">
        <v>1154519552</v>
      </c>
      <c r="D1361" t="s">
        <v>6931</v>
      </c>
      <c r="E1361" t="str">
        <f t="shared" si="63"/>
        <v>1777.HK</v>
      </c>
      <c r="F1361">
        <f t="shared" si="64"/>
        <v>7</v>
      </c>
      <c r="G1361" t="s">
        <v>89</v>
      </c>
      <c r="H1361" t="s">
        <v>89</v>
      </c>
      <c r="I1361">
        <v>60</v>
      </c>
      <c r="J1361" t="s">
        <v>90</v>
      </c>
      <c r="K1361">
        <v>2.1800000000000002</v>
      </c>
      <c r="L1361">
        <v>2.1800000000000002</v>
      </c>
      <c r="M1361" s="2" t="s">
        <v>2819</v>
      </c>
      <c r="N1361" s="2">
        <f t="shared" si="65"/>
        <v>40142</v>
      </c>
      <c r="O1361">
        <v>1458000000</v>
      </c>
    </row>
    <row r="1362" spans="1:15">
      <c r="A1362" t="s">
        <v>7767</v>
      </c>
      <c r="B1362" t="s">
        <v>7768</v>
      </c>
      <c r="C1362">
        <v>758638144</v>
      </c>
      <c r="D1362" t="s">
        <v>7769</v>
      </c>
      <c r="E1362" t="str">
        <f t="shared" si="63"/>
        <v>1778.HK</v>
      </c>
      <c r="F1362">
        <f t="shared" si="64"/>
        <v>7</v>
      </c>
      <c r="G1362" t="s">
        <v>89</v>
      </c>
      <c r="H1362" t="s">
        <v>89</v>
      </c>
      <c r="I1362">
        <v>60</v>
      </c>
      <c r="J1362" t="s">
        <v>90</v>
      </c>
      <c r="K1362">
        <v>3.78</v>
      </c>
      <c r="L1362">
        <v>5</v>
      </c>
      <c r="M1362" s="2" t="s">
        <v>3579</v>
      </c>
      <c r="N1362" s="2">
        <f t="shared" si="65"/>
        <v>41820</v>
      </c>
      <c r="O1362">
        <v>250000000</v>
      </c>
    </row>
    <row r="1363" spans="1:15">
      <c r="A1363" t="s">
        <v>9847</v>
      </c>
      <c r="B1363" t="s">
        <v>9848</v>
      </c>
      <c r="C1363">
        <v>1171800064</v>
      </c>
      <c r="D1363" t="s">
        <v>9849</v>
      </c>
      <c r="E1363" t="str">
        <f t="shared" si="63"/>
        <v>1780.HK</v>
      </c>
      <c r="F1363">
        <f t="shared" si="64"/>
        <v>7</v>
      </c>
      <c r="G1363" t="s">
        <v>122</v>
      </c>
      <c r="H1363" t="s">
        <v>45</v>
      </c>
      <c r="I1363">
        <v>20</v>
      </c>
      <c r="J1363" t="s">
        <v>32</v>
      </c>
      <c r="K1363">
        <v>0.84</v>
      </c>
      <c r="L1363">
        <v>0.84</v>
      </c>
      <c r="M1363" s="2" t="s">
        <v>9850</v>
      </c>
      <c r="N1363" s="2">
        <f t="shared" si="65"/>
        <v>43585</v>
      </c>
      <c r="O1363">
        <v>155000000</v>
      </c>
    </row>
    <row r="1364" spans="1:15">
      <c r="A1364" t="s">
        <v>5370</v>
      </c>
      <c r="B1364" t="s">
        <v>5371</v>
      </c>
      <c r="C1364">
        <v>4221479936</v>
      </c>
      <c r="D1364" t="s">
        <v>5372</v>
      </c>
      <c r="E1364" t="str">
        <f t="shared" si="63"/>
        <v>1782.HK</v>
      </c>
      <c r="F1364">
        <f t="shared" si="64"/>
        <v>7</v>
      </c>
      <c r="G1364" t="s">
        <v>1098</v>
      </c>
      <c r="H1364" t="s">
        <v>397</v>
      </c>
      <c r="I1364">
        <v>45</v>
      </c>
      <c r="J1364" t="s">
        <v>39</v>
      </c>
      <c r="K1364">
        <v>0.74</v>
      </c>
      <c r="L1364">
        <v>0.93059999999999998</v>
      </c>
      <c r="M1364" s="2" t="s">
        <v>4187</v>
      </c>
      <c r="N1364" s="2">
        <f t="shared" si="65"/>
        <v>42719</v>
      </c>
      <c r="O1364">
        <v>102800000</v>
      </c>
    </row>
    <row r="1365" spans="1:15">
      <c r="A1365" t="s">
        <v>6410</v>
      </c>
      <c r="B1365" t="s">
        <v>6411</v>
      </c>
      <c r="C1365">
        <v>337981952</v>
      </c>
      <c r="D1365" t="s">
        <v>6412</v>
      </c>
      <c r="E1365" t="str">
        <f t="shared" si="63"/>
        <v>1783.HK</v>
      </c>
      <c r="F1365">
        <f t="shared" si="64"/>
        <v>7</v>
      </c>
      <c r="G1365" t="s">
        <v>122</v>
      </c>
      <c r="H1365" t="s">
        <v>45</v>
      </c>
      <c r="I1365">
        <v>20</v>
      </c>
      <c r="J1365" t="s">
        <v>32</v>
      </c>
      <c r="K1365">
        <v>0.55000000000000004</v>
      </c>
      <c r="L1365">
        <v>0.55000000000000004</v>
      </c>
      <c r="M1365" s="2" t="s">
        <v>6413</v>
      </c>
      <c r="N1365" s="2">
        <f t="shared" si="65"/>
        <v>43334</v>
      </c>
      <c r="O1365">
        <v>200000000</v>
      </c>
    </row>
    <row r="1366" spans="1:15">
      <c r="A1366" t="s">
        <v>9163</v>
      </c>
      <c r="B1366" t="s">
        <v>9164</v>
      </c>
      <c r="C1366">
        <v>3179715840</v>
      </c>
      <c r="D1366" t="s">
        <v>9165</v>
      </c>
      <c r="E1366" t="str">
        <f t="shared" si="63"/>
        <v>1785.HK</v>
      </c>
      <c r="F1366">
        <f t="shared" si="64"/>
        <v>7</v>
      </c>
      <c r="G1366" t="s">
        <v>251</v>
      </c>
      <c r="H1366" t="s">
        <v>31</v>
      </c>
      <c r="I1366">
        <v>20</v>
      </c>
      <c r="J1366" t="s">
        <v>32</v>
      </c>
      <c r="K1366">
        <v>2.2000000000000002</v>
      </c>
      <c r="L1366">
        <v>2.2000000000000002</v>
      </c>
      <c r="M1366" s="2" t="s">
        <v>898</v>
      </c>
      <c r="N1366" s="2">
        <f t="shared" si="65"/>
        <v>43480</v>
      </c>
      <c r="O1366">
        <v>400000000</v>
      </c>
    </row>
    <row r="1367" spans="1:15">
      <c r="A1367" t="s">
        <v>7641</v>
      </c>
      <c r="B1367" t="s">
        <v>7642</v>
      </c>
      <c r="C1367">
        <v>1124714112</v>
      </c>
      <c r="D1367" t="s">
        <v>7643</v>
      </c>
      <c r="E1367" t="str">
        <f t="shared" si="63"/>
        <v>1786.HK</v>
      </c>
      <c r="F1367">
        <f t="shared" si="64"/>
        <v>7</v>
      </c>
      <c r="G1367" t="s">
        <v>44</v>
      </c>
      <c r="H1367" t="s">
        <v>45</v>
      </c>
      <c r="I1367">
        <v>20</v>
      </c>
      <c r="J1367" t="s">
        <v>32</v>
      </c>
      <c r="K1367">
        <v>5.25</v>
      </c>
      <c r="L1367">
        <v>5.25</v>
      </c>
      <c r="M1367" s="2" t="s">
        <v>7644</v>
      </c>
      <c r="N1367" s="2">
        <f t="shared" si="65"/>
        <v>42354</v>
      </c>
      <c r="O1367">
        <v>531900000</v>
      </c>
    </row>
    <row r="1368" spans="1:15">
      <c r="A1368" t="s">
        <v>2728</v>
      </c>
      <c r="B1368" t="s">
        <v>2729</v>
      </c>
      <c r="C1368">
        <v>113616912384</v>
      </c>
      <c r="D1368" t="s">
        <v>2730</v>
      </c>
      <c r="E1368" t="str">
        <f t="shared" si="63"/>
        <v>1787.HK</v>
      </c>
      <c r="F1368">
        <f t="shared" si="64"/>
        <v>7</v>
      </c>
      <c r="G1368" t="s">
        <v>72</v>
      </c>
      <c r="H1368" t="s">
        <v>73</v>
      </c>
      <c r="I1368">
        <v>15</v>
      </c>
      <c r="J1368" t="s">
        <v>73</v>
      </c>
      <c r="K1368">
        <v>14.7</v>
      </c>
      <c r="L1368">
        <v>14.642899999999999</v>
      </c>
      <c r="M1368" s="2" t="s">
        <v>1384</v>
      </c>
      <c r="N1368" s="2">
        <f t="shared" si="65"/>
        <v>43371</v>
      </c>
      <c r="O1368">
        <v>327729984</v>
      </c>
    </row>
    <row r="1369" spans="1:15">
      <c r="A1369" t="s">
        <v>6121</v>
      </c>
      <c r="B1369" t="s">
        <v>6122</v>
      </c>
      <c r="C1369">
        <v>5636856832</v>
      </c>
      <c r="D1369" t="s">
        <v>6123</v>
      </c>
      <c r="E1369" t="str">
        <f t="shared" si="63"/>
        <v>1788.HK</v>
      </c>
      <c r="F1369">
        <f t="shared" si="64"/>
        <v>7</v>
      </c>
      <c r="G1369" t="s">
        <v>67</v>
      </c>
      <c r="H1369" t="s">
        <v>24</v>
      </c>
      <c r="I1369">
        <v>40</v>
      </c>
      <c r="J1369" t="s">
        <v>25</v>
      </c>
      <c r="K1369">
        <v>4.3</v>
      </c>
      <c r="L1369">
        <v>2.85</v>
      </c>
      <c r="M1369" s="2" t="s">
        <v>6124</v>
      </c>
      <c r="N1369" s="2">
        <f t="shared" si="65"/>
        <v>40367</v>
      </c>
      <c r="O1369">
        <v>410000000</v>
      </c>
    </row>
    <row r="1370" spans="1:15">
      <c r="A1370" t="s">
        <v>10183</v>
      </c>
      <c r="B1370" t="s">
        <v>10184</v>
      </c>
      <c r="C1370">
        <v>8005161472</v>
      </c>
      <c r="D1370" t="s">
        <v>10185</v>
      </c>
      <c r="E1370" t="str">
        <f t="shared" si="63"/>
        <v>1789.HK</v>
      </c>
      <c r="F1370">
        <f t="shared" si="64"/>
        <v>7</v>
      </c>
      <c r="G1370" t="s">
        <v>16</v>
      </c>
      <c r="H1370" t="s">
        <v>17</v>
      </c>
      <c r="I1370">
        <v>35</v>
      </c>
      <c r="J1370" t="s">
        <v>18</v>
      </c>
      <c r="K1370">
        <v>1.75</v>
      </c>
      <c r="L1370">
        <v>21.04</v>
      </c>
      <c r="M1370" s="2" t="s">
        <v>10186</v>
      </c>
      <c r="N1370" s="2">
        <f t="shared" si="65"/>
        <v>43089</v>
      </c>
      <c r="O1370">
        <v>250000000</v>
      </c>
    </row>
    <row r="1371" spans="1:15">
      <c r="A1371" t="s">
        <v>1514</v>
      </c>
      <c r="B1371" t="s">
        <v>1515</v>
      </c>
      <c r="C1371">
        <v>710000000</v>
      </c>
      <c r="D1371" t="s">
        <v>1516</v>
      </c>
      <c r="E1371" t="str">
        <f t="shared" si="63"/>
        <v>1790.HK</v>
      </c>
      <c r="F1371">
        <f t="shared" si="64"/>
        <v>7</v>
      </c>
      <c r="G1371" t="s">
        <v>50</v>
      </c>
      <c r="H1371" t="s">
        <v>51</v>
      </c>
      <c r="I1371">
        <v>20</v>
      </c>
      <c r="J1371" t="s">
        <v>32</v>
      </c>
      <c r="K1371">
        <v>0.57999999999999996</v>
      </c>
      <c r="L1371">
        <v>0.57999999999999996</v>
      </c>
      <c r="M1371" s="2" t="s">
        <v>1517</v>
      </c>
      <c r="N1371" s="2">
        <f t="shared" si="65"/>
        <v>43433</v>
      </c>
      <c r="O1371">
        <v>250000000</v>
      </c>
    </row>
    <row r="1372" spans="1:15">
      <c r="A1372" t="s">
        <v>7805</v>
      </c>
      <c r="B1372" t="s">
        <v>7806</v>
      </c>
      <c r="C1372">
        <v>57792000</v>
      </c>
      <c r="D1372" t="s">
        <v>7807</v>
      </c>
      <c r="E1372" t="str">
        <f t="shared" si="63"/>
        <v>1792.HK</v>
      </c>
      <c r="F1372">
        <f t="shared" si="64"/>
        <v>7</v>
      </c>
      <c r="G1372" t="s">
        <v>809</v>
      </c>
      <c r="H1372" t="s">
        <v>222</v>
      </c>
      <c r="I1372">
        <v>25</v>
      </c>
      <c r="J1372" t="s">
        <v>80</v>
      </c>
      <c r="K1372">
        <v>0.23</v>
      </c>
      <c r="L1372">
        <v>0.23</v>
      </c>
      <c r="M1372" s="2" t="s">
        <v>6365</v>
      </c>
      <c r="N1372" s="2">
        <f t="shared" si="65"/>
        <v>42706</v>
      </c>
      <c r="O1372">
        <v>323000000</v>
      </c>
    </row>
    <row r="1373" spans="1:15">
      <c r="A1373" t="s">
        <v>926</v>
      </c>
      <c r="B1373" t="s">
        <v>927</v>
      </c>
      <c r="C1373">
        <v>144800000</v>
      </c>
      <c r="D1373" t="s">
        <v>928</v>
      </c>
      <c r="E1373" t="str">
        <f t="shared" si="63"/>
        <v>1793.HK</v>
      </c>
      <c r="F1373">
        <f t="shared" si="64"/>
        <v>7</v>
      </c>
      <c r="G1373" t="s">
        <v>122</v>
      </c>
      <c r="H1373" t="s">
        <v>45</v>
      </c>
      <c r="I1373">
        <v>20</v>
      </c>
      <c r="J1373" t="s">
        <v>32</v>
      </c>
      <c r="K1373">
        <v>0.625</v>
      </c>
      <c r="L1373">
        <v>0.625</v>
      </c>
      <c r="M1373" s="2" t="s">
        <v>929</v>
      </c>
      <c r="N1373" s="2">
        <f t="shared" si="65"/>
        <v>43523</v>
      </c>
      <c r="O1373">
        <v>200000000</v>
      </c>
    </row>
    <row r="1374" spans="1:15">
      <c r="A1374" t="s">
        <v>547</v>
      </c>
      <c r="B1374" t="s">
        <v>548</v>
      </c>
      <c r="C1374">
        <v>1650000000</v>
      </c>
      <c r="D1374" t="s">
        <v>549</v>
      </c>
      <c r="E1374" t="str">
        <f t="shared" si="63"/>
        <v>1795.HK</v>
      </c>
      <c r="F1374">
        <f t="shared" si="64"/>
        <v>7</v>
      </c>
      <c r="G1374" t="s">
        <v>221</v>
      </c>
      <c r="H1374" t="s">
        <v>222</v>
      </c>
      <c r="I1374">
        <v>25</v>
      </c>
      <c r="J1374" t="s">
        <v>80</v>
      </c>
      <c r="K1374">
        <v>0.84</v>
      </c>
      <c r="L1374">
        <v>0.84</v>
      </c>
      <c r="M1374" s="2" t="s">
        <v>550</v>
      </c>
      <c r="N1374" s="2">
        <f t="shared" si="65"/>
        <v>44153</v>
      </c>
      <c r="O1374">
        <v>150000000</v>
      </c>
    </row>
    <row r="1375" spans="1:15">
      <c r="A1375" t="s">
        <v>456</v>
      </c>
      <c r="B1375" t="s">
        <v>457</v>
      </c>
      <c r="C1375">
        <v>446400000</v>
      </c>
      <c r="D1375" t="s">
        <v>458</v>
      </c>
      <c r="E1375" t="str">
        <f t="shared" si="63"/>
        <v>1796.HK</v>
      </c>
      <c r="F1375">
        <f t="shared" si="64"/>
        <v>7</v>
      </c>
      <c r="G1375" t="s">
        <v>122</v>
      </c>
      <c r="H1375" t="s">
        <v>45</v>
      </c>
      <c r="I1375">
        <v>20</v>
      </c>
      <c r="J1375" t="s">
        <v>32</v>
      </c>
      <c r="K1375">
        <v>1.05</v>
      </c>
      <c r="L1375">
        <v>1.05</v>
      </c>
      <c r="M1375" s="2" t="s">
        <v>459</v>
      </c>
      <c r="N1375" s="2">
        <f t="shared" si="65"/>
        <v>43465</v>
      </c>
      <c r="O1375">
        <v>120000000</v>
      </c>
    </row>
    <row r="1376" spans="1:15">
      <c r="A1376" t="s">
        <v>7158</v>
      </c>
      <c r="B1376" t="s">
        <v>7159</v>
      </c>
      <c r="C1376">
        <v>31438385152</v>
      </c>
      <c r="D1376" t="s">
        <v>7160</v>
      </c>
      <c r="E1376" t="str">
        <f t="shared" si="63"/>
        <v>1797.HK</v>
      </c>
      <c r="F1376">
        <f t="shared" si="64"/>
        <v>7</v>
      </c>
      <c r="G1376" t="s">
        <v>796</v>
      </c>
      <c r="H1376" t="s">
        <v>342</v>
      </c>
      <c r="I1376">
        <v>25</v>
      </c>
      <c r="J1376" t="s">
        <v>80</v>
      </c>
      <c r="K1376">
        <v>10.199999999999999</v>
      </c>
      <c r="L1376">
        <v>10.199999999999999</v>
      </c>
      <c r="M1376" s="2" t="s">
        <v>7161</v>
      </c>
      <c r="N1376" s="2">
        <f t="shared" si="65"/>
        <v>43552</v>
      </c>
      <c r="O1376">
        <v>164512992</v>
      </c>
    </row>
    <row r="1377" spans="1:15">
      <c r="A1377" t="s">
        <v>8971</v>
      </c>
      <c r="B1377" t="s">
        <v>8972</v>
      </c>
      <c r="C1377">
        <v>19129833472</v>
      </c>
      <c r="D1377" t="s">
        <v>8973</v>
      </c>
      <c r="E1377" t="str">
        <f t="shared" si="63"/>
        <v>1798.HK</v>
      </c>
      <c r="F1377">
        <f t="shared" si="64"/>
        <v>7</v>
      </c>
      <c r="G1377" t="s">
        <v>602</v>
      </c>
      <c r="H1377" t="s">
        <v>117</v>
      </c>
      <c r="I1377">
        <v>55</v>
      </c>
      <c r="J1377" t="s">
        <v>117</v>
      </c>
      <c r="K1377">
        <v>2.33</v>
      </c>
      <c r="L1377">
        <v>2.33</v>
      </c>
      <c r="M1377" s="2" t="s">
        <v>5934</v>
      </c>
      <c r="N1377" s="2">
        <f t="shared" si="65"/>
        <v>40529</v>
      </c>
      <c r="O1377">
        <v>2142610048</v>
      </c>
    </row>
    <row r="1378" spans="1:15">
      <c r="A1378" t="s">
        <v>609</v>
      </c>
      <c r="B1378" t="s">
        <v>610</v>
      </c>
      <c r="C1378">
        <v>22508199936</v>
      </c>
      <c r="D1378" t="s">
        <v>611</v>
      </c>
      <c r="E1378" t="str">
        <f t="shared" si="63"/>
        <v>1799.HK</v>
      </c>
      <c r="F1378">
        <f t="shared" si="64"/>
        <v>7</v>
      </c>
      <c r="G1378" t="s">
        <v>122</v>
      </c>
      <c r="H1378" t="s">
        <v>45</v>
      </c>
      <c r="I1378">
        <v>20</v>
      </c>
      <c r="J1378" t="s">
        <v>32</v>
      </c>
      <c r="K1378">
        <v>8.8000000000000007</v>
      </c>
      <c r="L1378">
        <v>16.5</v>
      </c>
      <c r="M1378" s="2" t="s">
        <v>612</v>
      </c>
      <c r="N1378" s="2">
        <f t="shared" si="65"/>
        <v>42368</v>
      </c>
      <c r="O1378">
        <v>146500000</v>
      </c>
    </row>
    <row r="1379" spans="1:15">
      <c r="A1379" t="s">
        <v>8991</v>
      </c>
      <c r="B1379" t="s">
        <v>8992</v>
      </c>
      <c r="C1379">
        <v>166007767040</v>
      </c>
      <c r="D1379" t="s">
        <v>8993</v>
      </c>
      <c r="E1379" t="str">
        <f t="shared" si="63"/>
        <v>1800.HK</v>
      </c>
      <c r="F1379">
        <f t="shared" si="64"/>
        <v>7</v>
      </c>
      <c r="G1379" t="s">
        <v>122</v>
      </c>
      <c r="H1379" t="s">
        <v>45</v>
      </c>
      <c r="I1379">
        <v>20</v>
      </c>
      <c r="J1379" t="s">
        <v>32</v>
      </c>
      <c r="K1379">
        <v>4.5999999999999996</v>
      </c>
      <c r="L1379">
        <v>4.5999999999999996</v>
      </c>
      <c r="M1379" s="2" t="s">
        <v>3880</v>
      </c>
      <c r="N1379" s="2">
        <f t="shared" si="65"/>
        <v>39066</v>
      </c>
      <c r="O1379">
        <v>3500000000</v>
      </c>
    </row>
    <row r="1380" spans="1:15">
      <c r="A1380" t="s">
        <v>5388</v>
      </c>
      <c r="B1380" t="s">
        <v>5389</v>
      </c>
      <c r="C1380">
        <v>49996365824</v>
      </c>
      <c r="D1380" t="s">
        <v>5390</v>
      </c>
      <c r="E1380" t="str">
        <f t="shared" si="63"/>
        <v>1801.HK</v>
      </c>
      <c r="F1380">
        <f t="shared" si="64"/>
        <v>7</v>
      </c>
      <c r="G1380" t="s">
        <v>294</v>
      </c>
      <c r="H1380" t="s">
        <v>101</v>
      </c>
      <c r="I1380">
        <v>35</v>
      </c>
      <c r="J1380" t="s">
        <v>18</v>
      </c>
      <c r="K1380">
        <v>13.98</v>
      </c>
      <c r="L1380">
        <v>40.880000000000003</v>
      </c>
      <c r="M1380" s="2" t="s">
        <v>5391</v>
      </c>
      <c r="N1380" s="2">
        <f t="shared" si="65"/>
        <v>43404</v>
      </c>
      <c r="O1380">
        <v>236350000</v>
      </c>
    </row>
    <row r="1381" spans="1:15">
      <c r="A1381" t="s">
        <v>877</v>
      </c>
      <c r="B1381" t="s">
        <v>878</v>
      </c>
      <c r="C1381">
        <v>427680000</v>
      </c>
      <c r="D1381" t="s">
        <v>879</v>
      </c>
      <c r="E1381" t="str">
        <f t="shared" si="63"/>
        <v>1802.HK</v>
      </c>
      <c r="F1381">
        <f t="shared" si="64"/>
        <v>7</v>
      </c>
      <c r="G1381" t="s">
        <v>122</v>
      </c>
      <c r="H1381" t="s">
        <v>45</v>
      </c>
      <c r="I1381">
        <v>20</v>
      </c>
      <c r="J1381" t="s">
        <v>32</v>
      </c>
      <c r="K1381">
        <v>1.06</v>
      </c>
      <c r="L1381">
        <v>1.06</v>
      </c>
      <c r="M1381" s="2" t="s">
        <v>880</v>
      </c>
      <c r="N1381" s="2">
        <f t="shared" si="65"/>
        <v>43844</v>
      </c>
      <c r="O1381">
        <v>148500000</v>
      </c>
    </row>
    <row r="1382" spans="1:15">
      <c r="A1382" t="s">
        <v>9642</v>
      </c>
      <c r="B1382" t="s">
        <v>9643</v>
      </c>
      <c r="C1382">
        <v>223875024</v>
      </c>
      <c r="D1382" t="s">
        <v>9644</v>
      </c>
      <c r="E1382" t="str">
        <f t="shared" si="63"/>
        <v>1803.HK</v>
      </c>
      <c r="F1382">
        <f t="shared" si="64"/>
        <v>7</v>
      </c>
      <c r="G1382" t="s">
        <v>341</v>
      </c>
      <c r="H1382" t="s">
        <v>342</v>
      </c>
      <c r="I1382">
        <v>25</v>
      </c>
      <c r="J1382" t="s">
        <v>80</v>
      </c>
      <c r="K1382">
        <v>0.93</v>
      </c>
      <c r="L1382">
        <v>0.7</v>
      </c>
      <c r="M1382" s="2" t="s">
        <v>9645</v>
      </c>
      <c r="N1382" s="2">
        <f t="shared" si="65"/>
        <v>40924</v>
      </c>
      <c r="O1382">
        <v>100000000</v>
      </c>
    </row>
    <row r="1383" spans="1:15">
      <c r="A1383" t="s">
        <v>7037</v>
      </c>
      <c r="B1383" t="s">
        <v>7038</v>
      </c>
      <c r="C1383">
        <v>253056944</v>
      </c>
      <c r="D1383" t="s">
        <v>7039</v>
      </c>
      <c r="E1383" t="str">
        <f t="shared" si="63"/>
        <v>1808.HK</v>
      </c>
      <c r="F1383">
        <f t="shared" si="64"/>
        <v>7</v>
      </c>
      <c r="G1383" t="s">
        <v>396</v>
      </c>
      <c r="H1383" t="s">
        <v>397</v>
      </c>
      <c r="I1383">
        <v>45</v>
      </c>
      <c r="J1383" t="s">
        <v>39</v>
      </c>
      <c r="K1383">
        <v>1.66</v>
      </c>
      <c r="L1383">
        <v>0.61060000000000003</v>
      </c>
      <c r="M1383" s="2" t="s">
        <v>7040</v>
      </c>
      <c r="N1383" s="2">
        <f t="shared" si="65"/>
        <v>39093</v>
      </c>
      <c r="O1383">
        <v>150000000</v>
      </c>
    </row>
    <row r="1384" spans="1:15">
      <c r="A1384" t="s">
        <v>3240</v>
      </c>
      <c r="B1384" t="s">
        <v>3241</v>
      </c>
      <c r="C1384">
        <v>4143224320</v>
      </c>
      <c r="D1384" t="s">
        <v>3242</v>
      </c>
      <c r="E1384" t="str">
        <f t="shared" si="63"/>
        <v>1809.HK</v>
      </c>
      <c r="F1384">
        <f t="shared" si="64"/>
        <v>7</v>
      </c>
      <c r="G1384" t="s">
        <v>235</v>
      </c>
      <c r="H1384" t="s">
        <v>236</v>
      </c>
      <c r="I1384">
        <v>25</v>
      </c>
      <c r="J1384" t="s">
        <v>80</v>
      </c>
      <c r="K1384">
        <v>5.89</v>
      </c>
      <c r="L1384">
        <v>5.89</v>
      </c>
      <c r="M1384" s="2" t="s">
        <v>3243</v>
      </c>
      <c r="N1384" s="2">
        <f t="shared" si="65"/>
        <v>43382</v>
      </c>
      <c r="O1384">
        <v>135000000</v>
      </c>
    </row>
    <row r="1385" spans="1:15">
      <c r="A1385" t="s">
        <v>678</v>
      </c>
      <c r="B1385" t="s">
        <v>679</v>
      </c>
      <c r="C1385">
        <v>287496929280</v>
      </c>
      <c r="D1385" t="s">
        <v>680</v>
      </c>
      <c r="E1385" t="str">
        <f t="shared" si="63"/>
        <v>1810.HK</v>
      </c>
      <c r="F1385">
        <f t="shared" si="64"/>
        <v>7</v>
      </c>
      <c r="G1385" t="s">
        <v>681</v>
      </c>
      <c r="H1385" t="s">
        <v>38</v>
      </c>
      <c r="I1385">
        <v>45</v>
      </c>
      <c r="J1385" t="s">
        <v>39</v>
      </c>
      <c r="K1385">
        <v>17</v>
      </c>
      <c r="L1385">
        <v>23.7</v>
      </c>
      <c r="M1385" s="2" t="s">
        <v>63</v>
      </c>
      <c r="N1385" s="2">
        <f t="shared" si="65"/>
        <v>43290</v>
      </c>
      <c r="O1385">
        <v>2179589888</v>
      </c>
    </row>
    <row r="1386" spans="1:15">
      <c r="A1386" t="s">
        <v>9234</v>
      </c>
      <c r="B1386" t="s">
        <v>9235</v>
      </c>
      <c r="C1386">
        <v>9611446272</v>
      </c>
      <c r="D1386" t="s">
        <v>9236</v>
      </c>
      <c r="E1386" t="str">
        <f t="shared" si="63"/>
        <v>1811.HK</v>
      </c>
      <c r="F1386">
        <f t="shared" si="64"/>
        <v>7</v>
      </c>
      <c r="G1386" t="s">
        <v>602</v>
      </c>
      <c r="H1386" t="s">
        <v>117</v>
      </c>
      <c r="I1386">
        <v>55</v>
      </c>
      <c r="J1386" t="s">
        <v>117</v>
      </c>
      <c r="K1386">
        <v>1.71</v>
      </c>
      <c r="L1386">
        <v>1.71</v>
      </c>
      <c r="M1386" s="2" t="s">
        <v>9237</v>
      </c>
      <c r="N1386" s="2">
        <f t="shared" si="65"/>
        <v>41915</v>
      </c>
      <c r="O1386">
        <v>1033929984</v>
      </c>
    </row>
    <row r="1387" spans="1:15">
      <c r="A1387" t="s">
        <v>2735</v>
      </c>
      <c r="B1387" t="s">
        <v>2736</v>
      </c>
      <c r="C1387">
        <v>12038684672</v>
      </c>
      <c r="D1387" t="s">
        <v>2737</v>
      </c>
      <c r="E1387" t="str">
        <f t="shared" si="63"/>
        <v>1812.HK</v>
      </c>
      <c r="F1387">
        <f t="shared" si="64"/>
        <v>7</v>
      </c>
      <c r="G1387" t="s">
        <v>1995</v>
      </c>
      <c r="H1387" t="s">
        <v>73</v>
      </c>
      <c r="I1387">
        <v>15</v>
      </c>
      <c r="J1387" t="s">
        <v>73</v>
      </c>
      <c r="K1387">
        <v>9</v>
      </c>
      <c r="L1387">
        <v>6</v>
      </c>
      <c r="M1387" s="2" t="s">
        <v>2738</v>
      </c>
      <c r="N1387" s="2">
        <f t="shared" si="65"/>
        <v>39617</v>
      </c>
      <c r="O1387">
        <v>355700000</v>
      </c>
    </row>
    <row r="1388" spans="1:15">
      <c r="A1388" t="s">
        <v>4728</v>
      </c>
      <c r="B1388" t="s">
        <v>4729</v>
      </c>
      <c r="C1388">
        <v>3350506240</v>
      </c>
      <c r="D1388" t="s">
        <v>4730</v>
      </c>
      <c r="E1388" t="str">
        <f t="shared" si="63"/>
        <v>1813.HK</v>
      </c>
      <c r="F1388">
        <f t="shared" si="64"/>
        <v>7</v>
      </c>
      <c r="G1388" t="s">
        <v>89</v>
      </c>
      <c r="H1388" t="s">
        <v>89</v>
      </c>
      <c r="I1388">
        <v>60</v>
      </c>
      <c r="J1388" t="s">
        <v>90</v>
      </c>
      <c r="K1388">
        <v>7.28</v>
      </c>
      <c r="L1388">
        <v>2.0099999999999998</v>
      </c>
      <c r="M1388" s="2" t="s">
        <v>4731</v>
      </c>
      <c r="N1388" s="2">
        <f t="shared" si="65"/>
        <v>39266</v>
      </c>
      <c r="O1388">
        <v>625000000</v>
      </c>
    </row>
    <row r="1389" spans="1:15">
      <c r="A1389" t="s">
        <v>7591</v>
      </c>
      <c r="B1389" t="s">
        <v>7592</v>
      </c>
      <c r="C1389">
        <v>476581888</v>
      </c>
      <c r="D1389" t="s">
        <v>7593</v>
      </c>
      <c r="E1389" t="str">
        <f t="shared" si="63"/>
        <v>1815.HK</v>
      </c>
      <c r="F1389">
        <f t="shared" si="64"/>
        <v>7</v>
      </c>
      <c r="G1389" t="s">
        <v>78</v>
      </c>
      <c r="H1389" t="s">
        <v>79</v>
      </c>
      <c r="I1389">
        <v>25</v>
      </c>
      <c r="J1389" t="s">
        <v>80</v>
      </c>
      <c r="K1389">
        <v>2.38</v>
      </c>
      <c r="L1389">
        <v>2.38</v>
      </c>
      <c r="M1389" s="2" t="s">
        <v>7594</v>
      </c>
      <c r="N1389" s="2">
        <f t="shared" si="65"/>
        <v>43172</v>
      </c>
      <c r="O1389">
        <v>194184000</v>
      </c>
    </row>
    <row r="1390" spans="1:15">
      <c r="A1390" t="s">
        <v>9231</v>
      </c>
      <c r="B1390" t="s">
        <v>9232</v>
      </c>
      <c r="C1390">
        <v>153454673920</v>
      </c>
      <c r="D1390" t="s">
        <v>9233</v>
      </c>
      <c r="E1390" t="str">
        <f t="shared" si="63"/>
        <v>1816.HK</v>
      </c>
      <c r="F1390">
        <f t="shared" si="64"/>
        <v>7</v>
      </c>
      <c r="G1390" t="s">
        <v>602</v>
      </c>
      <c r="H1390" t="s">
        <v>117</v>
      </c>
      <c r="I1390">
        <v>55</v>
      </c>
      <c r="J1390" t="s">
        <v>117</v>
      </c>
      <c r="K1390">
        <v>2.78</v>
      </c>
      <c r="L1390">
        <v>3.38</v>
      </c>
      <c r="M1390" s="2" t="s">
        <v>534</v>
      </c>
      <c r="N1390" s="2">
        <f t="shared" si="65"/>
        <v>41983</v>
      </c>
      <c r="O1390">
        <v>8824999936</v>
      </c>
    </row>
    <row r="1391" spans="1:15">
      <c r="A1391" t="s">
        <v>3951</v>
      </c>
      <c r="B1391" t="s">
        <v>3952</v>
      </c>
      <c r="C1391">
        <v>2280000000</v>
      </c>
      <c r="D1391" t="s">
        <v>3953</v>
      </c>
      <c r="E1391" t="str">
        <f t="shared" si="63"/>
        <v>1817.HK</v>
      </c>
      <c r="F1391">
        <f t="shared" si="64"/>
        <v>7</v>
      </c>
      <c r="G1391" t="s">
        <v>78</v>
      </c>
      <c r="H1391" t="s">
        <v>79</v>
      </c>
      <c r="I1391">
        <v>25</v>
      </c>
      <c r="J1391" t="s">
        <v>80</v>
      </c>
      <c r="K1391">
        <v>4.3899999999999997</v>
      </c>
      <c r="L1391">
        <v>4.3899999999999997</v>
      </c>
      <c r="M1391" s="2" t="s">
        <v>3954</v>
      </c>
      <c r="N1391" s="2">
        <f t="shared" si="65"/>
        <v>43612</v>
      </c>
      <c r="O1391">
        <v>200000000</v>
      </c>
    </row>
    <row r="1392" spans="1:15">
      <c r="A1392" t="s">
        <v>262</v>
      </c>
      <c r="B1392" t="s">
        <v>263</v>
      </c>
      <c r="C1392">
        <v>37086257152</v>
      </c>
      <c r="D1392" t="s">
        <v>264</v>
      </c>
      <c r="E1392" t="str">
        <f t="shared" si="63"/>
        <v>1818.HK</v>
      </c>
      <c r="F1392">
        <f t="shared" si="64"/>
        <v>7</v>
      </c>
      <c r="G1392" t="s">
        <v>72</v>
      </c>
      <c r="H1392" t="s">
        <v>73</v>
      </c>
      <c r="I1392">
        <v>15</v>
      </c>
      <c r="J1392" t="s">
        <v>73</v>
      </c>
      <c r="K1392">
        <v>12.68</v>
      </c>
      <c r="L1392">
        <v>5.77</v>
      </c>
      <c r="M1392" s="2" t="s">
        <v>265</v>
      </c>
      <c r="N1392" s="2">
        <f t="shared" si="65"/>
        <v>39059</v>
      </c>
      <c r="O1392">
        <v>172800000</v>
      </c>
    </row>
    <row r="1393" spans="1:15">
      <c r="A1393" t="s">
        <v>3550</v>
      </c>
      <c r="B1393" t="s">
        <v>3551</v>
      </c>
      <c r="C1393">
        <v>1893981568</v>
      </c>
      <c r="D1393" t="s">
        <v>3552</v>
      </c>
      <c r="E1393" t="str">
        <f t="shared" si="63"/>
        <v>1820.HK</v>
      </c>
      <c r="F1393">
        <f t="shared" si="64"/>
        <v>7</v>
      </c>
      <c r="G1393" t="s">
        <v>212</v>
      </c>
      <c r="H1393" t="s">
        <v>73</v>
      </c>
      <c r="I1393">
        <v>15</v>
      </c>
      <c r="J1393" t="s">
        <v>73</v>
      </c>
      <c r="K1393">
        <v>3.98</v>
      </c>
      <c r="L1393">
        <v>3.98</v>
      </c>
      <c r="M1393" s="2" t="s">
        <v>961</v>
      </c>
      <c r="N1393" s="2">
        <f t="shared" si="65"/>
        <v>43455</v>
      </c>
      <c r="O1393">
        <v>75158000</v>
      </c>
    </row>
    <row r="1394" spans="1:15">
      <c r="A1394" t="s">
        <v>7011</v>
      </c>
      <c r="B1394" t="s">
        <v>7012</v>
      </c>
      <c r="C1394">
        <v>57993695232</v>
      </c>
      <c r="D1394" t="s">
        <v>7013</v>
      </c>
      <c r="E1394" t="str">
        <f t="shared" si="63"/>
        <v>1821.HK</v>
      </c>
      <c r="F1394">
        <f t="shared" si="64"/>
        <v>7</v>
      </c>
      <c r="G1394" t="s">
        <v>89</v>
      </c>
      <c r="H1394" t="s">
        <v>89</v>
      </c>
      <c r="I1394">
        <v>60</v>
      </c>
      <c r="J1394" t="s">
        <v>90</v>
      </c>
      <c r="K1394">
        <v>16.8</v>
      </c>
      <c r="L1394">
        <v>25.1</v>
      </c>
      <c r="M1394" s="2" t="s">
        <v>7014</v>
      </c>
      <c r="N1394" s="2">
        <f t="shared" si="65"/>
        <v>43770</v>
      </c>
      <c r="O1394">
        <v>751731968</v>
      </c>
    </row>
    <row r="1395" spans="1:15">
      <c r="A1395" t="s">
        <v>8121</v>
      </c>
      <c r="B1395" t="s">
        <v>8122</v>
      </c>
      <c r="C1395">
        <v>246765120</v>
      </c>
      <c r="D1395" t="s">
        <v>8123</v>
      </c>
      <c r="E1395" t="str">
        <f t="shared" si="63"/>
        <v>1822.HK</v>
      </c>
      <c r="F1395">
        <f t="shared" si="64"/>
        <v>7</v>
      </c>
      <c r="G1395" t="s">
        <v>241</v>
      </c>
      <c r="H1395" t="s">
        <v>38</v>
      </c>
      <c r="I1395">
        <v>45</v>
      </c>
      <c r="J1395" t="s">
        <v>39</v>
      </c>
      <c r="K1395">
        <v>0.72</v>
      </c>
      <c r="L1395">
        <v>6</v>
      </c>
      <c r="M1395" s="2" t="s">
        <v>8124</v>
      </c>
      <c r="N1395" s="2">
        <f t="shared" si="65"/>
        <v>40163</v>
      </c>
      <c r="O1395">
        <v>150000000</v>
      </c>
    </row>
    <row r="1396" spans="1:15">
      <c r="A1396" t="s">
        <v>5584</v>
      </c>
      <c r="B1396" t="s">
        <v>5585</v>
      </c>
      <c r="C1396">
        <v>709685760</v>
      </c>
      <c r="D1396" t="s">
        <v>5586</v>
      </c>
      <c r="E1396" t="str">
        <f t="shared" si="63"/>
        <v>1823.HK</v>
      </c>
      <c r="F1396">
        <f t="shared" si="64"/>
        <v>7</v>
      </c>
      <c r="G1396" t="s">
        <v>122</v>
      </c>
      <c r="H1396" t="s">
        <v>45</v>
      </c>
      <c r="I1396">
        <v>20</v>
      </c>
      <c r="J1396" t="s">
        <v>32</v>
      </c>
      <c r="K1396">
        <v>1.28</v>
      </c>
      <c r="L1396">
        <v>1.28</v>
      </c>
      <c r="M1396" s="2" t="s">
        <v>5587</v>
      </c>
      <c r="N1396" s="2">
        <f t="shared" si="65"/>
        <v>40170</v>
      </c>
      <c r="O1396">
        <v>100000000</v>
      </c>
    </row>
    <row r="1397" spans="1:15">
      <c r="A1397" t="s">
        <v>1980</v>
      </c>
      <c r="B1397" t="s">
        <v>1981</v>
      </c>
      <c r="C1397">
        <v>32160000</v>
      </c>
      <c r="D1397" t="s">
        <v>1982</v>
      </c>
      <c r="E1397" t="str">
        <f t="shared" si="63"/>
        <v>1825.HK</v>
      </c>
      <c r="F1397">
        <f t="shared" si="64"/>
        <v>7</v>
      </c>
      <c r="G1397" t="s">
        <v>221</v>
      </c>
      <c r="H1397" t="s">
        <v>222</v>
      </c>
      <c r="I1397">
        <v>25</v>
      </c>
      <c r="J1397" t="s">
        <v>80</v>
      </c>
      <c r="K1397">
        <v>0.4</v>
      </c>
      <c r="L1397">
        <v>0.12</v>
      </c>
      <c r="M1397" s="2" t="s">
        <v>1983</v>
      </c>
      <c r="N1397" s="2">
        <f t="shared" si="65"/>
        <v>43392</v>
      </c>
      <c r="O1397">
        <v>228000000</v>
      </c>
    </row>
    <row r="1398" spans="1:15">
      <c r="A1398" t="s">
        <v>6907</v>
      </c>
      <c r="B1398" t="s">
        <v>6908</v>
      </c>
      <c r="C1398">
        <v>106560000</v>
      </c>
      <c r="D1398" t="s">
        <v>6909</v>
      </c>
      <c r="E1398" t="str">
        <f t="shared" si="63"/>
        <v>1826.HK</v>
      </c>
      <c r="F1398">
        <f t="shared" si="64"/>
        <v>7</v>
      </c>
      <c r="G1398" t="s">
        <v>122</v>
      </c>
      <c r="H1398" t="s">
        <v>45</v>
      </c>
      <c r="I1398">
        <v>20</v>
      </c>
      <c r="J1398" t="s">
        <v>32</v>
      </c>
      <c r="K1398">
        <v>0.25</v>
      </c>
      <c r="L1398">
        <v>0.25</v>
      </c>
      <c r="M1398" s="2" t="s">
        <v>274</v>
      </c>
      <c r="N1398" s="2">
        <f t="shared" si="65"/>
        <v>42277</v>
      </c>
      <c r="O1398">
        <v>308000000</v>
      </c>
    </row>
    <row r="1399" spans="1:15">
      <c r="A1399" t="s">
        <v>4040</v>
      </c>
      <c r="B1399" t="s">
        <v>4041</v>
      </c>
      <c r="C1399">
        <v>560000000</v>
      </c>
      <c r="D1399" t="s">
        <v>4042</v>
      </c>
      <c r="E1399" t="str">
        <f t="shared" si="63"/>
        <v>1827.HK</v>
      </c>
      <c r="F1399">
        <f t="shared" si="64"/>
        <v>7</v>
      </c>
      <c r="G1399" t="s">
        <v>796</v>
      </c>
      <c r="H1399" t="s">
        <v>342</v>
      </c>
      <c r="I1399">
        <v>25</v>
      </c>
      <c r="J1399" t="s">
        <v>80</v>
      </c>
      <c r="K1399">
        <v>0.8</v>
      </c>
      <c r="L1399">
        <v>1.5</v>
      </c>
      <c r="M1399" s="2" t="s">
        <v>4043</v>
      </c>
      <c r="N1399" s="2">
        <f t="shared" si="65"/>
        <v>42745</v>
      </c>
      <c r="O1399">
        <v>100000000</v>
      </c>
    </row>
    <row r="1400" spans="1:15">
      <c r="A1400" t="s">
        <v>3446</v>
      </c>
      <c r="B1400" t="s">
        <v>3447</v>
      </c>
      <c r="C1400">
        <v>5516196352</v>
      </c>
      <c r="D1400" t="s">
        <v>3448</v>
      </c>
      <c r="E1400" t="str">
        <f t="shared" si="63"/>
        <v>1830.HK</v>
      </c>
      <c r="F1400">
        <f t="shared" si="64"/>
        <v>7</v>
      </c>
      <c r="G1400" t="s">
        <v>796</v>
      </c>
      <c r="H1400" t="s">
        <v>342</v>
      </c>
      <c r="I1400">
        <v>25</v>
      </c>
      <c r="J1400" t="s">
        <v>80</v>
      </c>
      <c r="K1400">
        <v>0.88</v>
      </c>
      <c r="L1400">
        <v>0.88</v>
      </c>
      <c r="M1400" s="2" t="s">
        <v>3449</v>
      </c>
      <c r="N1400" s="2">
        <f t="shared" si="65"/>
        <v>40949</v>
      </c>
      <c r="O1400">
        <v>250000000</v>
      </c>
    </row>
    <row r="1401" spans="1:15">
      <c r="A1401" t="s">
        <v>2494</v>
      </c>
      <c r="B1401" t="s">
        <v>2495</v>
      </c>
      <c r="C1401">
        <v>215089904</v>
      </c>
      <c r="D1401" t="s">
        <v>2496</v>
      </c>
      <c r="E1401" t="str">
        <f t="shared" si="63"/>
        <v>1831.HK</v>
      </c>
      <c r="F1401">
        <f t="shared" si="64"/>
        <v>7</v>
      </c>
      <c r="G1401" t="s">
        <v>757</v>
      </c>
      <c r="H1401" t="s">
        <v>186</v>
      </c>
      <c r="I1401">
        <v>50</v>
      </c>
      <c r="J1401" t="s">
        <v>187</v>
      </c>
      <c r="K1401">
        <v>3.03</v>
      </c>
      <c r="L1401">
        <v>0.12</v>
      </c>
      <c r="M1401" s="2" t="s">
        <v>2497</v>
      </c>
      <c r="N1401" s="2">
        <f t="shared" si="65"/>
        <v>40515</v>
      </c>
      <c r="O1401">
        <v>183042000</v>
      </c>
    </row>
    <row r="1402" spans="1:15">
      <c r="A1402" t="s">
        <v>2893</v>
      </c>
      <c r="B1402" t="s">
        <v>2894</v>
      </c>
      <c r="C1402">
        <v>277200000</v>
      </c>
      <c r="D1402" t="s">
        <v>2895</v>
      </c>
      <c r="E1402" t="str">
        <f t="shared" si="63"/>
        <v>1832.HK</v>
      </c>
      <c r="F1402">
        <f t="shared" si="64"/>
        <v>7</v>
      </c>
      <c r="G1402" t="s">
        <v>341</v>
      </c>
      <c r="H1402" t="s">
        <v>342</v>
      </c>
      <c r="I1402">
        <v>25</v>
      </c>
      <c r="J1402" t="s">
        <v>80</v>
      </c>
      <c r="K1402">
        <v>3.54</v>
      </c>
      <c r="L1402">
        <v>3.54</v>
      </c>
      <c r="M1402" s="2" t="s">
        <v>1217</v>
      </c>
      <c r="N1402" s="2">
        <f t="shared" si="65"/>
        <v>43601</v>
      </c>
      <c r="O1402">
        <v>90000000</v>
      </c>
    </row>
    <row r="1403" spans="1:15">
      <c r="A1403" t="s">
        <v>3390</v>
      </c>
      <c r="B1403" t="s">
        <v>3391</v>
      </c>
      <c r="C1403">
        <v>21615464448</v>
      </c>
      <c r="D1403" t="s">
        <v>3392</v>
      </c>
      <c r="E1403" t="str">
        <f t="shared" si="63"/>
        <v>1833.HK</v>
      </c>
      <c r="F1403">
        <f t="shared" si="64"/>
        <v>7</v>
      </c>
      <c r="G1403" t="s">
        <v>434</v>
      </c>
      <c r="H1403" t="s">
        <v>434</v>
      </c>
      <c r="I1403">
        <v>30</v>
      </c>
      <c r="J1403" t="s">
        <v>58</v>
      </c>
      <c r="K1403">
        <v>54.8</v>
      </c>
      <c r="L1403">
        <v>98.2</v>
      </c>
      <c r="M1403" s="2" t="s">
        <v>1103</v>
      </c>
      <c r="N1403" s="2">
        <f t="shared" si="65"/>
        <v>43224</v>
      </c>
      <c r="O1403">
        <v>160094000</v>
      </c>
    </row>
    <row r="1404" spans="1:15">
      <c r="A1404" t="s">
        <v>2605</v>
      </c>
      <c r="B1404" t="s">
        <v>2606</v>
      </c>
      <c r="C1404">
        <v>352681984</v>
      </c>
      <c r="D1404" t="s">
        <v>2607</v>
      </c>
      <c r="E1404" t="str">
        <f t="shared" si="63"/>
        <v>1835.HK</v>
      </c>
      <c r="F1404">
        <f t="shared" si="64"/>
        <v>7</v>
      </c>
      <c r="G1404" t="s">
        <v>67</v>
      </c>
      <c r="H1404" t="s">
        <v>24</v>
      </c>
      <c r="I1404">
        <v>40</v>
      </c>
      <c r="J1404" t="s">
        <v>25</v>
      </c>
      <c r="K1404">
        <v>5</v>
      </c>
      <c r="L1404">
        <v>5</v>
      </c>
      <c r="M1404" s="2" t="s">
        <v>2608</v>
      </c>
      <c r="N1404" s="2">
        <f t="shared" si="65"/>
        <v>43417</v>
      </c>
      <c r="O1404">
        <v>38340000</v>
      </c>
    </row>
    <row r="1405" spans="1:15">
      <c r="A1405" t="s">
        <v>1988</v>
      </c>
      <c r="B1405" t="s">
        <v>1989</v>
      </c>
      <c r="C1405">
        <v>6137453568</v>
      </c>
      <c r="D1405" t="s">
        <v>1990</v>
      </c>
      <c r="E1405" t="str">
        <f t="shared" si="63"/>
        <v>1836.HK</v>
      </c>
      <c r="F1405">
        <f t="shared" si="64"/>
        <v>7</v>
      </c>
      <c r="G1405" t="s">
        <v>221</v>
      </c>
      <c r="H1405" t="s">
        <v>222</v>
      </c>
      <c r="I1405">
        <v>25</v>
      </c>
      <c r="J1405" t="s">
        <v>80</v>
      </c>
      <c r="K1405">
        <v>15.5</v>
      </c>
      <c r="L1405">
        <v>15.5</v>
      </c>
      <c r="M1405" s="2" t="s">
        <v>1991</v>
      </c>
      <c r="N1405" s="2">
        <f t="shared" si="65"/>
        <v>39269</v>
      </c>
      <c r="O1405">
        <v>195000000</v>
      </c>
    </row>
    <row r="1406" spans="1:15">
      <c r="A1406" t="s">
        <v>3889</v>
      </c>
      <c r="B1406" t="s">
        <v>3890</v>
      </c>
      <c r="C1406">
        <v>1061429312</v>
      </c>
      <c r="D1406" t="s">
        <v>3891</v>
      </c>
      <c r="E1406" t="str">
        <f t="shared" si="63"/>
        <v>1837.HK</v>
      </c>
      <c r="F1406">
        <f t="shared" si="64"/>
        <v>7</v>
      </c>
      <c r="G1406" t="s">
        <v>95</v>
      </c>
      <c r="H1406" t="s">
        <v>57</v>
      </c>
      <c r="I1406">
        <v>30</v>
      </c>
      <c r="J1406" t="s">
        <v>58</v>
      </c>
      <c r="K1406">
        <v>1.62</v>
      </c>
      <c r="L1406">
        <v>1.62</v>
      </c>
      <c r="M1406" s="2" t="s">
        <v>1660</v>
      </c>
      <c r="N1406" s="2">
        <f t="shared" si="65"/>
        <v>43446</v>
      </c>
      <c r="O1406">
        <v>421000000</v>
      </c>
    </row>
    <row r="1407" spans="1:15">
      <c r="A1407" t="s">
        <v>8429</v>
      </c>
      <c r="B1407" t="s">
        <v>8430</v>
      </c>
      <c r="C1407">
        <v>750766976</v>
      </c>
      <c r="D1407" t="s">
        <v>8431</v>
      </c>
      <c r="E1407" t="str">
        <f t="shared" si="63"/>
        <v>1838.HK</v>
      </c>
      <c r="F1407">
        <f t="shared" si="64"/>
        <v>7</v>
      </c>
      <c r="G1407" t="s">
        <v>89</v>
      </c>
      <c r="H1407" t="s">
        <v>89</v>
      </c>
      <c r="I1407">
        <v>60</v>
      </c>
      <c r="J1407" t="s">
        <v>90</v>
      </c>
      <c r="K1407">
        <v>3.6</v>
      </c>
      <c r="L1407">
        <v>4.93</v>
      </c>
      <c r="M1407" s="2" t="s">
        <v>8432</v>
      </c>
      <c r="N1407" s="2">
        <f t="shared" si="65"/>
        <v>39136</v>
      </c>
      <c r="O1407">
        <v>450000000</v>
      </c>
    </row>
    <row r="1408" spans="1:15">
      <c r="A1408" t="s">
        <v>7910</v>
      </c>
      <c r="B1408" t="s">
        <v>7911</v>
      </c>
      <c r="C1408">
        <v>25838993408</v>
      </c>
      <c r="D1408" t="s">
        <v>7912</v>
      </c>
      <c r="E1408" t="str">
        <f t="shared" si="63"/>
        <v>1839.HK</v>
      </c>
      <c r="F1408">
        <f t="shared" si="64"/>
        <v>7</v>
      </c>
      <c r="G1408" t="s">
        <v>44</v>
      </c>
      <c r="H1408" t="s">
        <v>45</v>
      </c>
      <c r="I1408">
        <v>20</v>
      </c>
      <c r="J1408" t="s">
        <v>32</v>
      </c>
      <c r="K1408">
        <v>6.38</v>
      </c>
      <c r="L1408">
        <v>6.38</v>
      </c>
      <c r="M1408" s="2" t="s">
        <v>7913</v>
      </c>
      <c r="N1408" s="2">
        <f t="shared" si="65"/>
        <v>43657</v>
      </c>
      <c r="O1408">
        <v>265000000</v>
      </c>
    </row>
    <row r="1409" spans="1:15">
      <c r="A1409" t="s">
        <v>10293</v>
      </c>
      <c r="B1409" t="s">
        <v>10294</v>
      </c>
      <c r="C1409">
        <v>140000000</v>
      </c>
      <c r="D1409" t="s">
        <v>10295</v>
      </c>
      <c r="E1409" t="str">
        <f t="shared" si="63"/>
        <v>1841.HK</v>
      </c>
      <c r="F1409">
        <f t="shared" si="64"/>
        <v>7</v>
      </c>
      <c r="G1409" t="s">
        <v>50</v>
      </c>
      <c r="H1409" t="s">
        <v>51</v>
      </c>
      <c r="I1409">
        <v>20</v>
      </c>
      <c r="J1409" t="s">
        <v>32</v>
      </c>
      <c r="K1409">
        <v>0.3</v>
      </c>
      <c r="L1409">
        <v>0.3</v>
      </c>
      <c r="M1409" s="2" t="s">
        <v>10296</v>
      </c>
      <c r="N1409" s="2">
        <f t="shared" si="65"/>
        <v>42479</v>
      </c>
      <c r="O1409">
        <v>100000000</v>
      </c>
    </row>
    <row r="1410" spans="1:15">
      <c r="A1410" t="s">
        <v>6197</v>
      </c>
      <c r="B1410" t="s">
        <v>6198</v>
      </c>
      <c r="C1410">
        <v>163200000</v>
      </c>
      <c r="D1410" t="s">
        <v>6199</v>
      </c>
      <c r="E1410" t="str">
        <f t="shared" ref="E1410:E1473" si="66">_xlfn.CONCAT(TEXT(INT(LEFT(D1410,8)),"0000"),".HK")</f>
        <v>1842.HK</v>
      </c>
      <c r="F1410">
        <f t="shared" si="64"/>
        <v>7</v>
      </c>
      <c r="G1410" t="s">
        <v>221</v>
      </c>
      <c r="H1410" t="s">
        <v>222</v>
      </c>
      <c r="I1410">
        <v>25</v>
      </c>
      <c r="J1410" t="s">
        <v>80</v>
      </c>
      <c r="K1410">
        <v>0.5</v>
      </c>
      <c r="L1410">
        <v>0.16</v>
      </c>
      <c r="M1410" s="2" t="s">
        <v>1291</v>
      </c>
      <c r="N1410" s="2">
        <f t="shared" si="65"/>
        <v>43644</v>
      </c>
      <c r="O1410">
        <v>250000000</v>
      </c>
    </row>
    <row r="1411" spans="1:15">
      <c r="A1411" t="s">
        <v>2145</v>
      </c>
      <c r="B1411" t="s">
        <v>2146</v>
      </c>
      <c r="C1411">
        <v>240000000</v>
      </c>
      <c r="D1411" t="s">
        <v>2147</v>
      </c>
      <c r="E1411" t="str">
        <f t="shared" si="66"/>
        <v>1843.HK</v>
      </c>
      <c r="F1411">
        <f t="shared" ref="F1411:F1474" si="67">LEN(E1411)</f>
        <v>7</v>
      </c>
      <c r="G1411" t="s">
        <v>341</v>
      </c>
      <c r="H1411" t="s">
        <v>342</v>
      </c>
      <c r="I1411">
        <v>25</v>
      </c>
      <c r="J1411" t="s">
        <v>80</v>
      </c>
      <c r="K1411">
        <v>0.65</v>
      </c>
      <c r="L1411">
        <v>0.65</v>
      </c>
      <c r="M1411" s="2" t="s">
        <v>2148</v>
      </c>
      <c r="N1411" s="2">
        <f t="shared" ref="N1411:N1474" si="68">DATEVALUE(M1411)</f>
        <v>43761</v>
      </c>
      <c r="O1411">
        <v>200000000</v>
      </c>
    </row>
    <row r="1412" spans="1:15">
      <c r="A1412" t="s">
        <v>911</v>
      </c>
      <c r="B1412" t="s">
        <v>912</v>
      </c>
      <c r="C1412">
        <v>466667264</v>
      </c>
      <c r="D1412" t="s">
        <v>913</v>
      </c>
      <c r="E1412" t="str">
        <f t="shared" si="66"/>
        <v>1845.HK</v>
      </c>
      <c r="F1412">
        <f t="shared" si="67"/>
        <v>7</v>
      </c>
      <c r="G1412" t="s">
        <v>50</v>
      </c>
      <c r="H1412" t="s">
        <v>51</v>
      </c>
      <c r="I1412">
        <v>20</v>
      </c>
      <c r="J1412" t="s">
        <v>32</v>
      </c>
      <c r="K1412">
        <v>0.88</v>
      </c>
      <c r="L1412">
        <v>0.88</v>
      </c>
      <c r="M1412" s="2" t="s">
        <v>914</v>
      </c>
      <c r="N1412" s="2">
        <f t="shared" si="68"/>
        <v>43468</v>
      </c>
      <c r="O1412">
        <v>312471008</v>
      </c>
    </row>
    <row r="1413" spans="1:15">
      <c r="A1413" t="s">
        <v>6992</v>
      </c>
      <c r="B1413" t="s">
        <v>6993</v>
      </c>
      <c r="C1413">
        <v>1509577216</v>
      </c>
      <c r="D1413" t="s">
        <v>6994</v>
      </c>
      <c r="E1413" t="str">
        <f t="shared" si="66"/>
        <v>1846.HK</v>
      </c>
      <c r="F1413">
        <f t="shared" si="67"/>
        <v>7</v>
      </c>
      <c r="G1413" t="s">
        <v>320</v>
      </c>
      <c r="H1413" t="s">
        <v>17</v>
      </c>
      <c r="I1413">
        <v>35</v>
      </c>
      <c r="J1413" t="s">
        <v>18</v>
      </c>
      <c r="K1413">
        <v>7.5</v>
      </c>
      <c r="L1413">
        <v>7.5</v>
      </c>
      <c r="M1413" s="2" t="s">
        <v>6995</v>
      </c>
      <c r="N1413" s="2">
        <f t="shared" si="68"/>
        <v>43753</v>
      </c>
      <c r="O1413">
        <v>79334000</v>
      </c>
    </row>
    <row r="1414" spans="1:15">
      <c r="A1414" t="s">
        <v>508</v>
      </c>
      <c r="B1414" t="s">
        <v>509</v>
      </c>
      <c r="C1414">
        <v>357017600</v>
      </c>
      <c r="D1414" t="s">
        <v>510</v>
      </c>
      <c r="E1414" t="str">
        <f t="shared" si="66"/>
        <v>1847.HK</v>
      </c>
      <c r="F1414">
        <f t="shared" si="67"/>
        <v>7</v>
      </c>
      <c r="G1414" t="s">
        <v>180</v>
      </c>
      <c r="H1414" t="s">
        <v>73</v>
      </c>
      <c r="I1414">
        <v>15</v>
      </c>
      <c r="J1414" t="s">
        <v>73</v>
      </c>
      <c r="K1414">
        <v>3.36</v>
      </c>
      <c r="L1414">
        <v>3.36</v>
      </c>
      <c r="M1414" s="2" t="s">
        <v>511</v>
      </c>
      <c r="N1414" s="2">
        <f t="shared" si="68"/>
        <v>43769</v>
      </c>
      <c r="O1414">
        <v>133882000</v>
      </c>
    </row>
    <row r="1415" spans="1:15">
      <c r="A1415" t="s">
        <v>9108</v>
      </c>
      <c r="B1415" t="s">
        <v>9109</v>
      </c>
      <c r="C1415">
        <v>3319824896</v>
      </c>
      <c r="D1415" t="s">
        <v>9110</v>
      </c>
      <c r="E1415" t="str">
        <f t="shared" si="66"/>
        <v>1848.HK</v>
      </c>
      <c r="F1415">
        <f t="shared" si="67"/>
        <v>7</v>
      </c>
      <c r="G1415" t="s">
        <v>269</v>
      </c>
      <c r="H1415" t="s">
        <v>45</v>
      </c>
      <c r="I1415">
        <v>20</v>
      </c>
      <c r="J1415" t="s">
        <v>32</v>
      </c>
      <c r="K1415">
        <v>5.53</v>
      </c>
      <c r="L1415">
        <v>5.53</v>
      </c>
      <c r="M1415" s="2" t="s">
        <v>401</v>
      </c>
      <c r="N1415" s="2">
        <f t="shared" si="68"/>
        <v>41831</v>
      </c>
      <c r="O1415">
        <v>131800000</v>
      </c>
    </row>
    <row r="1416" spans="1:15">
      <c r="A1416" t="s">
        <v>10126</v>
      </c>
      <c r="B1416" t="s">
        <v>10127</v>
      </c>
      <c r="C1416">
        <v>168000000</v>
      </c>
      <c r="D1416" t="s">
        <v>10128</v>
      </c>
      <c r="E1416" t="str">
        <f t="shared" si="66"/>
        <v>1849.HK</v>
      </c>
      <c r="F1416">
        <f t="shared" si="67"/>
        <v>7</v>
      </c>
      <c r="G1416" t="s">
        <v>757</v>
      </c>
      <c r="H1416" t="s">
        <v>186</v>
      </c>
      <c r="I1416">
        <v>50</v>
      </c>
      <c r="J1416" t="s">
        <v>187</v>
      </c>
      <c r="K1416">
        <v>0.65</v>
      </c>
      <c r="L1416">
        <v>0.65</v>
      </c>
      <c r="M1416" s="2" t="s">
        <v>10129</v>
      </c>
      <c r="N1416" s="2">
        <f t="shared" si="68"/>
        <v>43642</v>
      </c>
      <c r="O1416">
        <v>200000000</v>
      </c>
    </row>
    <row r="1417" spans="1:15">
      <c r="A1417" t="s">
        <v>847</v>
      </c>
      <c r="B1417" t="s">
        <v>848</v>
      </c>
      <c r="C1417">
        <v>263520000</v>
      </c>
      <c r="D1417" t="s">
        <v>849</v>
      </c>
      <c r="E1417" t="str">
        <f t="shared" si="66"/>
        <v>1850.HK</v>
      </c>
      <c r="F1417">
        <f t="shared" si="67"/>
        <v>7</v>
      </c>
      <c r="G1417" t="s">
        <v>50</v>
      </c>
      <c r="H1417" t="s">
        <v>51</v>
      </c>
      <c r="I1417">
        <v>20</v>
      </c>
      <c r="J1417" t="s">
        <v>32</v>
      </c>
      <c r="K1417">
        <v>0.27</v>
      </c>
      <c r="L1417">
        <v>3.7</v>
      </c>
      <c r="M1417" s="2" t="s">
        <v>850</v>
      </c>
      <c r="N1417" s="2">
        <f t="shared" si="68"/>
        <v>42843</v>
      </c>
      <c r="O1417">
        <v>200000000</v>
      </c>
    </row>
    <row r="1418" spans="1:15">
      <c r="A1418" t="s">
        <v>8810</v>
      </c>
      <c r="B1418" t="s">
        <v>8811</v>
      </c>
      <c r="C1418">
        <v>500000000</v>
      </c>
      <c r="D1418" t="s">
        <v>8812</v>
      </c>
      <c r="E1418" t="str">
        <f t="shared" si="66"/>
        <v>1851.HK</v>
      </c>
      <c r="F1418">
        <f t="shared" si="67"/>
        <v>7</v>
      </c>
      <c r="G1418" t="s">
        <v>796</v>
      </c>
      <c r="H1418" t="s">
        <v>342</v>
      </c>
      <c r="I1418">
        <v>25</v>
      </c>
      <c r="J1418" t="s">
        <v>80</v>
      </c>
      <c r="K1418">
        <v>1.44</v>
      </c>
      <c r="L1418">
        <v>1.44</v>
      </c>
      <c r="M1418" s="2" t="s">
        <v>8813</v>
      </c>
      <c r="N1418" s="2">
        <f t="shared" si="68"/>
        <v>43483</v>
      </c>
      <c r="O1418">
        <v>125000000</v>
      </c>
    </row>
    <row r="1419" spans="1:15">
      <c r="A1419" t="s">
        <v>5160</v>
      </c>
      <c r="B1419" t="s">
        <v>5161</v>
      </c>
      <c r="C1419">
        <v>840060032</v>
      </c>
      <c r="D1419" t="s">
        <v>5162</v>
      </c>
      <c r="E1419" t="str">
        <f t="shared" si="66"/>
        <v>1853.HK</v>
      </c>
      <c r="F1419">
        <f t="shared" si="67"/>
        <v>7</v>
      </c>
      <c r="G1419" t="s">
        <v>315</v>
      </c>
      <c r="H1419" t="s">
        <v>117</v>
      </c>
      <c r="I1419">
        <v>55</v>
      </c>
      <c r="J1419" t="s">
        <v>117</v>
      </c>
      <c r="K1419">
        <v>2.35</v>
      </c>
      <c r="L1419">
        <v>2.35</v>
      </c>
      <c r="M1419" s="2" t="s">
        <v>5163</v>
      </c>
      <c r="N1419" s="2">
        <f t="shared" si="68"/>
        <v>43762</v>
      </c>
      <c r="O1419">
        <v>116700000</v>
      </c>
    </row>
    <row r="1420" spans="1:15">
      <c r="A1420" t="s">
        <v>8137</v>
      </c>
      <c r="B1420" t="s">
        <v>8138</v>
      </c>
      <c r="C1420">
        <v>1299916800</v>
      </c>
      <c r="D1420" t="s">
        <v>8139</v>
      </c>
      <c r="E1420" t="str">
        <f t="shared" si="66"/>
        <v>1854.HK</v>
      </c>
      <c r="F1420">
        <f t="shared" si="67"/>
        <v>7</v>
      </c>
      <c r="G1420" t="s">
        <v>434</v>
      </c>
      <c r="H1420" t="s">
        <v>434</v>
      </c>
      <c r="I1420">
        <v>30</v>
      </c>
      <c r="J1420" t="s">
        <v>58</v>
      </c>
      <c r="K1420">
        <v>0.22500000000000001</v>
      </c>
      <c r="L1420">
        <v>0.19020000000000001</v>
      </c>
      <c r="M1420" s="2" t="s">
        <v>4720</v>
      </c>
      <c r="N1420" s="2">
        <f t="shared" si="68"/>
        <v>42656</v>
      </c>
      <c r="O1420">
        <v>320000000</v>
      </c>
    </row>
    <row r="1421" spans="1:15">
      <c r="A1421" t="s">
        <v>47</v>
      </c>
      <c r="B1421" t="s">
        <v>48</v>
      </c>
      <c r="C1421">
        <v>5219500032</v>
      </c>
      <c r="D1421" t="s">
        <v>49</v>
      </c>
      <c r="E1421" t="str">
        <f t="shared" si="66"/>
        <v>1855.HK</v>
      </c>
      <c r="F1421">
        <f t="shared" si="67"/>
        <v>7</v>
      </c>
      <c r="G1421" t="s">
        <v>50</v>
      </c>
      <c r="H1421" t="s">
        <v>51</v>
      </c>
      <c r="I1421">
        <v>20</v>
      </c>
      <c r="J1421" t="s">
        <v>32</v>
      </c>
      <c r="K1421">
        <v>2</v>
      </c>
      <c r="L1421">
        <v>2</v>
      </c>
      <c r="M1421" s="2" t="s">
        <v>52</v>
      </c>
      <c r="N1421" s="2">
        <f t="shared" si="68"/>
        <v>44202</v>
      </c>
      <c r="O1421">
        <v>68750000</v>
      </c>
    </row>
    <row r="1422" spans="1:15">
      <c r="A1422" t="s">
        <v>7019</v>
      </c>
      <c r="B1422" t="s">
        <v>7020</v>
      </c>
      <c r="C1422">
        <v>824989696</v>
      </c>
      <c r="D1422" t="s">
        <v>7021</v>
      </c>
      <c r="E1422" t="str">
        <f t="shared" si="66"/>
        <v>1856.HK</v>
      </c>
      <c r="F1422">
        <f t="shared" si="67"/>
        <v>7</v>
      </c>
      <c r="G1422" t="s">
        <v>221</v>
      </c>
      <c r="H1422" t="s">
        <v>222</v>
      </c>
      <c r="I1422">
        <v>25</v>
      </c>
      <c r="J1422" t="s">
        <v>80</v>
      </c>
      <c r="K1422">
        <v>3</v>
      </c>
      <c r="L1422">
        <v>3</v>
      </c>
      <c r="M1422" s="2" t="s">
        <v>401</v>
      </c>
      <c r="N1422" s="2">
        <f t="shared" si="68"/>
        <v>41831</v>
      </c>
      <c r="O1422">
        <v>66000000</v>
      </c>
    </row>
    <row r="1423" spans="1:15">
      <c r="A1423" t="s">
        <v>8865</v>
      </c>
      <c r="B1423" t="s">
        <v>8866</v>
      </c>
      <c r="C1423">
        <v>3547487232</v>
      </c>
      <c r="D1423" t="s">
        <v>8867</v>
      </c>
      <c r="E1423" t="str">
        <f t="shared" si="66"/>
        <v>1857.HK</v>
      </c>
      <c r="F1423">
        <f t="shared" si="67"/>
        <v>7</v>
      </c>
      <c r="G1423" t="s">
        <v>315</v>
      </c>
      <c r="H1423" t="s">
        <v>117</v>
      </c>
      <c r="I1423">
        <v>55</v>
      </c>
      <c r="J1423" t="s">
        <v>117</v>
      </c>
      <c r="K1423">
        <v>2.99</v>
      </c>
      <c r="L1423">
        <v>2.99</v>
      </c>
      <c r="M1423" s="2" t="s">
        <v>8868</v>
      </c>
      <c r="N1423" s="2">
        <f t="shared" si="68"/>
        <v>43593</v>
      </c>
      <c r="O1423">
        <v>103970000</v>
      </c>
    </row>
    <row r="1424" spans="1:15">
      <c r="A1424" t="s">
        <v>9704</v>
      </c>
      <c r="B1424" t="s">
        <v>9705</v>
      </c>
      <c r="C1424">
        <v>9005083648</v>
      </c>
      <c r="D1424" t="s">
        <v>9706</v>
      </c>
      <c r="E1424" t="str">
        <f t="shared" si="66"/>
        <v>1858.HK</v>
      </c>
      <c r="F1424">
        <f t="shared" si="67"/>
        <v>7</v>
      </c>
      <c r="G1424" t="s">
        <v>16</v>
      </c>
      <c r="H1424" t="s">
        <v>17</v>
      </c>
      <c r="I1424">
        <v>35</v>
      </c>
      <c r="J1424" t="s">
        <v>18</v>
      </c>
      <c r="K1424">
        <v>13.88</v>
      </c>
      <c r="L1424">
        <v>2.7759999999999998</v>
      </c>
      <c r="M1424" s="2" t="s">
        <v>7285</v>
      </c>
      <c r="N1424" s="2">
        <f t="shared" si="68"/>
        <v>42074</v>
      </c>
      <c r="O1424">
        <v>16670000</v>
      </c>
    </row>
    <row r="1425" spans="1:15">
      <c r="A1425" t="s">
        <v>9037</v>
      </c>
      <c r="B1425" t="s">
        <v>9038</v>
      </c>
      <c r="C1425">
        <v>128000000</v>
      </c>
      <c r="D1425" t="s">
        <v>9039</v>
      </c>
      <c r="E1425" t="str">
        <f t="shared" si="66"/>
        <v>1859.HK</v>
      </c>
      <c r="F1425">
        <f t="shared" si="67"/>
        <v>7</v>
      </c>
      <c r="G1425" t="s">
        <v>285</v>
      </c>
      <c r="H1425" t="s">
        <v>186</v>
      </c>
      <c r="I1425">
        <v>50</v>
      </c>
      <c r="J1425" t="s">
        <v>187</v>
      </c>
      <c r="K1425">
        <v>2.2599999999999998</v>
      </c>
      <c r="L1425">
        <v>2.2599999999999998</v>
      </c>
      <c r="M1425" s="2" t="s">
        <v>507</v>
      </c>
      <c r="N1425" s="2">
        <f t="shared" si="68"/>
        <v>43903</v>
      </c>
      <c r="O1425">
        <v>400000000</v>
      </c>
    </row>
    <row r="1426" spans="1:15">
      <c r="A1426" t="s">
        <v>4021</v>
      </c>
      <c r="B1426" t="s">
        <v>4022</v>
      </c>
      <c r="C1426">
        <v>5941186048</v>
      </c>
      <c r="D1426" t="s">
        <v>4023</v>
      </c>
      <c r="E1426" t="str">
        <f t="shared" si="66"/>
        <v>1860.HK</v>
      </c>
      <c r="F1426">
        <f t="shared" si="67"/>
        <v>7</v>
      </c>
      <c r="G1426" t="s">
        <v>757</v>
      </c>
      <c r="H1426" t="s">
        <v>186</v>
      </c>
      <c r="I1426">
        <v>50</v>
      </c>
      <c r="J1426" t="s">
        <v>187</v>
      </c>
      <c r="K1426">
        <v>4</v>
      </c>
      <c r="L1426">
        <v>5.9</v>
      </c>
      <c r="M1426" s="2" t="s">
        <v>1660</v>
      </c>
      <c r="N1426" s="2">
        <f t="shared" si="68"/>
        <v>43446</v>
      </c>
      <c r="O1426">
        <v>318867008</v>
      </c>
    </row>
    <row r="1427" spans="1:15">
      <c r="A1427" t="s">
        <v>3278</v>
      </c>
      <c r="B1427" t="s">
        <v>3279</v>
      </c>
      <c r="C1427">
        <v>467834496</v>
      </c>
      <c r="D1427" t="s">
        <v>3280</v>
      </c>
      <c r="E1427" t="str">
        <f t="shared" si="66"/>
        <v>1861.HK</v>
      </c>
      <c r="F1427">
        <f t="shared" si="67"/>
        <v>7</v>
      </c>
      <c r="G1427" t="s">
        <v>256</v>
      </c>
      <c r="H1427" t="s">
        <v>73</v>
      </c>
      <c r="I1427">
        <v>15</v>
      </c>
      <c r="J1427" t="s">
        <v>73</v>
      </c>
      <c r="K1427" t="s">
        <v>11</v>
      </c>
      <c r="L1427" t="s">
        <v>11</v>
      </c>
      <c r="M1427" s="2" t="s">
        <v>11</v>
      </c>
      <c r="N1427" s="2"/>
      <c r="O1427" t="s">
        <v>11</v>
      </c>
    </row>
    <row r="1428" spans="1:15">
      <c r="A1428" t="s">
        <v>5144</v>
      </c>
      <c r="B1428" t="s">
        <v>5145</v>
      </c>
      <c r="C1428">
        <v>84634728</v>
      </c>
      <c r="D1428" t="s">
        <v>5146</v>
      </c>
      <c r="E1428" t="str">
        <f t="shared" si="66"/>
        <v>1862.HK</v>
      </c>
      <c r="F1428">
        <f t="shared" si="67"/>
        <v>7</v>
      </c>
      <c r="G1428" t="s">
        <v>89</v>
      </c>
      <c r="H1428" t="s">
        <v>89</v>
      </c>
      <c r="I1428">
        <v>60</v>
      </c>
      <c r="J1428" t="s">
        <v>90</v>
      </c>
      <c r="K1428">
        <v>4.45</v>
      </c>
      <c r="L1428">
        <v>2.2000000000000002</v>
      </c>
      <c r="M1428" s="2" t="s">
        <v>5147</v>
      </c>
      <c r="N1428" s="2">
        <f t="shared" si="68"/>
        <v>41578</v>
      </c>
      <c r="O1428">
        <v>313430016</v>
      </c>
    </row>
    <row r="1429" spans="1:15">
      <c r="A1429" t="s">
        <v>8629</v>
      </c>
      <c r="B1429" t="s">
        <v>8630</v>
      </c>
      <c r="C1429">
        <v>1168079104</v>
      </c>
      <c r="D1429" t="s">
        <v>8631</v>
      </c>
      <c r="E1429" t="str">
        <f t="shared" si="66"/>
        <v>1863.HK</v>
      </c>
      <c r="F1429">
        <f t="shared" si="67"/>
        <v>7</v>
      </c>
      <c r="G1429" t="s">
        <v>256</v>
      </c>
      <c r="H1429" t="s">
        <v>73</v>
      </c>
      <c r="I1429">
        <v>15</v>
      </c>
      <c r="J1429" t="s">
        <v>73</v>
      </c>
      <c r="K1429">
        <v>3.28</v>
      </c>
      <c r="L1429">
        <v>3.28</v>
      </c>
      <c r="M1429" s="2" t="s">
        <v>8632</v>
      </c>
      <c r="N1429" s="2">
        <f t="shared" si="68"/>
        <v>40297</v>
      </c>
      <c r="O1429">
        <v>200000000</v>
      </c>
    </row>
    <row r="1430" spans="1:15">
      <c r="A1430" t="s">
        <v>1345</v>
      </c>
      <c r="B1430" t="s">
        <v>1346</v>
      </c>
      <c r="C1430">
        <v>616307968</v>
      </c>
      <c r="D1430" t="s">
        <v>1347</v>
      </c>
      <c r="E1430" t="str">
        <f t="shared" si="66"/>
        <v>1865.HK</v>
      </c>
      <c r="F1430">
        <f t="shared" si="67"/>
        <v>7</v>
      </c>
      <c r="G1430" t="s">
        <v>122</v>
      </c>
      <c r="H1430" t="s">
        <v>45</v>
      </c>
      <c r="I1430">
        <v>20</v>
      </c>
      <c r="J1430" t="s">
        <v>32</v>
      </c>
      <c r="K1430">
        <v>0.55000000000000004</v>
      </c>
      <c r="L1430">
        <v>1</v>
      </c>
      <c r="M1430" s="2" t="s">
        <v>1348</v>
      </c>
      <c r="N1430" s="2">
        <f t="shared" si="68"/>
        <v>43551</v>
      </c>
      <c r="O1430">
        <v>230000000</v>
      </c>
    </row>
    <row r="1431" spans="1:15">
      <c r="A1431" t="s">
        <v>8114</v>
      </c>
      <c r="B1431" t="s">
        <v>8115</v>
      </c>
      <c r="C1431">
        <v>4507204096</v>
      </c>
      <c r="D1431" t="s">
        <v>8116</v>
      </c>
      <c r="E1431" t="str">
        <f t="shared" si="66"/>
        <v>1866.HK</v>
      </c>
      <c r="F1431">
        <f t="shared" si="67"/>
        <v>7</v>
      </c>
      <c r="G1431" t="s">
        <v>256</v>
      </c>
      <c r="H1431" t="s">
        <v>73</v>
      </c>
      <c r="I1431">
        <v>15</v>
      </c>
      <c r="J1431" t="s">
        <v>73</v>
      </c>
      <c r="K1431" t="s">
        <v>11</v>
      </c>
      <c r="L1431">
        <v>6.5</v>
      </c>
      <c r="M1431" s="2" t="s">
        <v>11</v>
      </c>
      <c r="N1431" s="2"/>
      <c r="O1431" t="s">
        <v>11</v>
      </c>
    </row>
    <row r="1432" spans="1:15">
      <c r="A1432" t="s">
        <v>2030</v>
      </c>
      <c r="B1432" t="s">
        <v>2031</v>
      </c>
      <c r="C1432">
        <v>246510000</v>
      </c>
      <c r="D1432" t="s">
        <v>2032</v>
      </c>
      <c r="E1432" t="str">
        <f t="shared" si="66"/>
        <v>1867.HK</v>
      </c>
      <c r="F1432">
        <f t="shared" si="67"/>
        <v>7</v>
      </c>
      <c r="G1432" t="s">
        <v>50</v>
      </c>
      <c r="H1432" t="s">
        <v>51</v>
      </c>
      <c r="I1432">
        <v>20</v>
      </c>
      <c r="J1432" t="s">
        <v>32</v>
      </c>
      <c r="K1432">
        <v>0.255</v>
      </c>
      <c r="L1432">
        <v>0.25180000000000002</v>
      </c>
      <c r="M1432" s="2" t="s">
        <v>711</v>
      </c>
      <c r="N1432" s="2">
        <f t="shared" si="68"/>
        <v>42747</v>
      </c>
      <c r="O1432">
        <v>280000000</v>
      </c>
    </row>
    <row r="1433" spans="1:15">
      <c r="A1433" t="s">
        <v>3877</v>
      </c>
      <c r="B1433" t="s">
        <v>3878</v>
      </c>
      <c r="C1433">
        <v>879675456</v>
      </c>
      <c r="D1433" t="s">
        <v>3879</v>
      </c>
      <c r="E1433" t="str">
        <f t="shared" si="66"/>
        <v>1868.HK</v>
      </c>
      <c r="F1433">
        <f t="shared" si="67"/>
        <v>7</v>
      </c>
      <c r="G1433" t="s">
        <v>607</v>
      </c>
      <c r="H1433" t="s">
        <v>45</v>
      </c>
      <c r="I1433">
        <v>20</v>
      </c>
      <c r="J1433" t="s">
        <v>32</v>
      </c>
      <c r="K1433">
        <v>6.9</v>
      </c>
      <c r="L1433">
        <v>15.6</v>
      </c>
      <c r="M1433" s="2" t="s">
        <v>3880</v>
      </c>
      <c r="N1433" s="2">
        <f t="shared" si="68"/>
        <v>39066</v>
      </c>
      <c r="O1433">
        <v>200000000</v>
      </c>
    </row>
    <row r="1434" spans="1:15">
      <c r="A1434" t="s">
        <v>4541</v>
      </c>
      <c r="B1434" t="s">
        <v>4542</v>
      </c>
      <c r="C1434">
        <v>253067904</v>
      </c>
      <c r="D1434" t="s">
        <v>4543</v>
      </c>
      <c r="E1434" t="str">
        <f t="shared" si="66"/>
        <v>1869.HK</v>
      </c>
      <c r="F1434">
        <f t="shared" si="67"/>
        <v>7</v>
      </c>
      <c r="G1434" t="s">
        <v>341</v>
      </c>
      <c r="H1434" t="s">
        <v>342</v>
      </c>
      <c r="I1434">
        <v>25</v>
      </c>
      <c r="J1434" t="s">
        <v>80</v>
      </c>
      <c r="K1434">
        <v>0.35499999999999998</v>
      </c>
      <c r="L1434">
        <v>0.20399999999999999</v>
      </c>
      <c r="M1434" s="2" t="s">
        <v>4544</v>
      </c>
      <c r="N1434" s="2">
        <f t="shared" si="68"/>
        <v>42551</v>
      </c>
      <c r="O1434">
        <v>200000000</v>
      </c>
    </row>
    <row r="1435" spans="1:15">
      <c r="A1435" t="s">
        <v>10253</v>
      </c>
      <c r="B1435" t="s">
        <v>10254</v>
      </c>
      <c r="C1435">
        <v>667680000</v>
      </c>
      <c r="D1435" t="s">
        <v>10255</v>
      </c>
      <c r="E1435" t="str">
        <f t="shared" si="66"/>
        <v>1870.HK</v>
      </c>
      <c r="F1435">
        <f t="shared" si="67"/>
        <v>7</v>
      </c>
      <c r="G1435" t="s">
        <v>122</v>
      </c>
      <c r="H1435" t="s">
        <v>45</v>
      </c>
      <c r="I1435">
        <v>20</v>
      </c>
      <c r="J1435" t="s">
        <v>32</v>
      </c>
      <c r="K1435">
        <v>0.97</v>
      </c>
      <c r="L1435">
        <v>0.6</v>
      </c>
      <c r="M1435" s="2" t="s">
        <v>632</v>
      </c>
      <c r="N1435" s="2">
        <f t="shared" si="68"/>
        <v>43777</v>
      </c>
      <c r="O1435">
        <v>130000000</v>
      </c>
    </row>
    <row r="1436" spans="1:15">
      <c r="A1436" t="s">
        <v>8484</v>
      </c>
      <c r="B1436" t="s">
        <v>8485</v>
      </c>
      <c r="C1436">
        <v>99600000</v>
      </c>
      <c r="D1436" t="s">
        <v>8486</v>
      </c>
      <c r="E1436" t="str">
        <f t="shared" si="66"/>
        <v>1871.HK</v>
      </c>
      <c r="F1436">
        <f t="shared" si="67"/>
        <v>7</v>
      </c>
      <c r="G1436" t="s">
        <v>796</v>
      </c>
      <c r="H1436" t="s">
        <v>342</v>
      </c>
      <c r="I1436">
        <v>25</v>
      </c>
      <c r="J1436" t="s">
        <v>80</v>
      </c>
      <c r="K1436">
        <v>1.28</v>
      </c>
      <c r="L1436">
        <v>1.28</v>
      </c>
      <c r="M1436" s="2" t="s">
        <v>5163</v>
      </c>
      <c r="N1436" s="2">
        <f t="shared" si="68"/>
        <v>43762</v>
      </c>
      <c r="O1436">
        <v>100000000</v>
      </c>
    </row>
    <row r="1437" spans="1:15">
      <c r="A1437" t="s">
        <v>6186</v>
      </c>
      <c r="B1437" t="s">
        <v>6187</v>
      </c>
      <c r="C1437">
        <v>63000000</v>
      </c>
      <c r="D1437" t="s">
        <v>6188</v>
      </c>
      <c r="E1437" t="str">
        <f t="shared" si="66"/>
        <v>1872.HK</v>
      </c>
      <c r="F1437">
        <f t="shared" si="67"/>
        <v>7</v>
      </c>
      <c r="G1437" t="s">
        <v>78</v>
      </c>
      <c r="H1437" t="s">
        <v>79</v>
      </c>
      <c r="I1437">
        <v>25</v>
      </c>
      <c r="J1437" t="s">
        <v>80</v>
      </c>
      <c r="K1437">
        <v>0.43</v>
      </c>
      <c r="L1437">
        <v>0.43</v>
      </c>
      <c r="M1437" s="2" t="s">
        <v>4792</v>
      </c>
      <c r="N1437" s="2">
        <f t="shared" si="68"/>
        <v>43524</v>
      </c>
      <c r="O1437">
        <v>225000000</v>
      </c>
    </row>
    <row r="1438" spans="1:15">
      <c r="A1438" t="s">
        <v>1079</v>
      </c>
      <c r="B1438" t="s">
        <v>1080</v>
      </c>
      <c r="C1438">
        <v>3038007808</v>
      </c>
      <c r="D1438" t="s">
        <v>1081</v>
      </c>
      <c r="E1438" t="str">
        <f t="shared" si="66"/>
        <v>1873.HK</v>
      </c>
      <c r="F1438">
        <f t="shared" si="67"/>
        <v>7</v>
      </c>
      <c r="G1438" t="s">
        <v>719</v>
      </c>
      <c r="H1438" t="s">
        <v>101</v>
      </c>
      <c r="I1438">
        <v>35</v>
      </c>
      <c r="J1438" t="s">
        <v>18</v>
      </c>
      <c r="K1438">
        <v>4.41</v>
      </c>
      <c r="L1438">
        <v>8.15</v>
      </c>
      <c r="M1438" s="2" t="s">
        <v>1082</v>
      </c>
      <c r="N1438" s="2">
        <f t="shared" si="68"/>
        <v>43594</v>
      </c>
      <c r="O1438">
        <v>345000000</v>
      </c>
    </row>
    <row r="1439" spans="1:15">
      <c r="A1439" t="s">
        <v>1403</v>
      </c>
      <c r="B1439" t="s">
        <v>1404</v>
      </c>
      <c r="C1439">
        <v>1738772736</v>
      </c>
      <c r="D1439" t="s">
        <v>1405</v>
      </c>
      <c r="E1439" t="str">
        <f t="shared" si="66"/>
        <v>1875.HK</v>
      </c>
      <c r="F1439">
        <f t="shared" si="67"/>
        <v>7</v>
      </c>
      <c r="G1439" t="s">
        <v>294</v>
      </c>
      <c r="H1439" t="s">
        <v>101</v>
      </c>
      <c r="I1439">
        <v>35</v>
      </c>
      <c r="J1439" t="s">
        <v>18</v>
      </c>
      <c r="K1439">
        <v>6.55</v>
      </c>
      <c r="L1439">
        <v>6.55</v>
      </c>
      <c r="M1439" s="2" t="s">
        <v>632</v>
      </c>
      <c r="N1439" s="2">
        <f t="shared" si="68"/>
        <v>43777</v>
      </c>
      <c r="O1439">
        <v>90000000</v>
      </c>
    </row>
    <row r="1440" spans="1:15">
      <c r="A1440" t="s">
        <v>9444</v>
      </c>
      <c r="B1440" t="s">
        <v>9445</v>
      </c>
      <c r="C1440">
        <v>249770475520</v>
      </c>
      <c r="D1440" t="s">
        <v>9446</v>
      </c>
      <c r="E1440" t="str">
        <f t="shared" si="66"/>
        <v>1876.HK</v>
      </c>
      <c r="F1440">
        <f t="shared" si="67"/>
        <v>7</v>
      </c>
      <c r="G1440" t="s">
        <v>56</v>
      </c>
      <c r="H1440" t="s">
        <v>57</v>
      </c>
      <c r="I1440">
        <v>30</v>
      </c>
      <c r="J1440" t="s">
        <v>58</v>
      </c>
      <c r="K1440">
        <v>27</v>
      </c>
      <c r="L1440">
        <v>27</v>
      </c>
      <c r="M1440" s="2" t="s">
        <v>1707</v>
      </c>
      <c r="N1440" s="2">
        <f t="shared" si="68"/>
        <v>43738</v>
      </c>
      <c r="O1440">
        <v>1451699968</v>
      </c>
    </row>
    <row r="1441" spans="1:15">
      <c r="A1441" t="s">
        <v>2628</v>
      </c>
      <c r="B1441" t="s">
        <v>2629</v>
      </c>
      <c r="C1441">
        <v>38079057920</v>
      </c>
      <c r="D1441" t="s">
        <v>2630</v>
      </c>
      <c r="E1441" t="str">
        <f t="shared" si="66"/>
        <v>1877.HK</v>
      </c>
      <c r="F1441">
        <f t="shared" si="67"/>
        <v>7</v>
      </c>
      <c r="G1441" t="s">
        <v>294</v>
      </c>
      <c r="H1441" t="s">
        <v>101</v>
      </c>
      <c r="I1441">
        <v>35</v>
      </c>
      <c r="J1441" t="s">
        <v>18</v>
      </c>
      <c r="K1441">
        <v>19.38</v>
      </c>
      <c r="L1441">
        <v>70.180000000000007</v>
      </c>
      <c r="M1441" s="2" t="s">
        <v>2631</v>
      </c>
      <c r="N1441" s="2">
        <f t="shared" si="68"/>
        <v>43458</v>
      </c>
      <c r="O1441">
        <v>158910000</v>
      </c>
    </row>
    <row r="1442" spans="1:15">
      <c r="A1442" t="s">
        <v>2082</v>
      </c>
      <c r="B1442" t="s">
        <v>2083</v>
      </c>
      <c r="C1442">
        <v>218467824</v>
      </c>
      <c r="D1442" t="s">
        <v>2084</v>
      </c>
      <c r="E1442" t="str">
        <f t="shared" si="66"/>
        <v>1878.HK</v>
      </c>
      <c r="F1442">
        <f t="shared" si="67"/>
        <v>7</v>
      </c>
      <c r="G1442" t="s">
        <v>390</v>
      </c>
      <c r="H1442" t="s">
        <v>391</v>
      </c>
      <c r="I1442">
        <v>10</v>
      </c>
      <c r="J1442" t="s">
        <v>391</v>
      </c>
      <c r="K1442">
        <v>126.04</v>
      </c>
      <c r="L1442">
        <v>126.04</v>
      </c>
      <c r="M1442" s="2" t="s">
        <v>2085</v>
      </c>
      <c r="N1442" s="2">
        <f t="shared" si="68"/>
        <v>40207</v>
      </c>
      <c r="O1442">
        <v>24300000</v>
      </c>
    </row>
    <row r="1443" spans="1:15">
      <c r="A1443" t="s">
        <v>8185</v>
      </c>
      <c r="B1443" t="s">
        <v>8186</v>
      </c>
      <c r="C1443">
        <v>263371603968</v>
      </c>
      <c r="D1443" t="s">
        <v>8187</v>
      </c>
      <c r="E1443" t="str">
        <f t="shared" si="66"/>
        <v>1880.HK</v>
      </c>
      <c r="F1443">
        <f t="shared" si="67"/>
        <v>7</v>
      </c>
      <c r="G1443" t="s">
        <v>78</v>
      </c>
      <c r="H1443" t="s">
        <v>79</v>
      </c>
      <c r="I1443">
        <v>25</v>
      </c>
      <c r="J1443" t="s">
        <v>80</v>
      </c>
      <c r="K1443">
        <v>158</v>
      </c>
      <c r="L1443">
        <v>158</v>
      </c>
      <c r="M1443" s="2" t="s">
        <v>8188</v>
      </c>
      <c r="N1443" s="2">
        <f t="shared" si="68"/>
        <v>44798</v>
      </c>
      <c r="O1443">
        <v>102762000</v>
      </c>
    </row>
    <row r="1444" spans="1:15">
      <c r="A1444" t="s">
        <v>3049</v>
      </c>
      <c r="B1444" t="s">
        <v>3050</v>
      </c>
      <c r="C1444">
        <v>3485451264</v>
      </c>
      <c r="D1444" t="s">
        <v>3051</v>
      </c>
      <c r="E1444" t="str">
        <f t="shared" si="66"/>
        <v>1881.HK</v>
      </c>
      <c r="F1444">
        <f t="shared" si="67"/>
        <v>7</v>
      </c>
      <c r="G1444" t="s">
        <v>3052</v>
      </c>
      <c r="H1444" t="s">
        <v>360</v>
      </c>
      <c r="I1444">
        <v>60</v>
      </c>
      <c r="J1444" t="s">
        <v>90</v>
      </c>
      <c r="K1444">
        <v>2.68</v>
      </c>
      <c r="L1444">
        <v>2.68</v>
      </c>
      <c r="M1444" s="2" t="s">
        <v>3053</v>
      </c>
      <c r="N1444" s="2">
        <f t="shared" si="68"/>
        <v>39171</v>
      </c>
      <c r="O1444">
        <v>869289024</v>
      </c>
    </row>
    <row r="1445" spans="1:15">
      <c r="A1445" t="s">
        <v>6078</v>
      </c>
      <c r="B1445" t="s">
        <v>6079</v>
      </c>
      <c r="C1445">
        <v>29015279616</v>
      </c>
      <c r="D1445" t="s">
        <v>6080</v>
      </c>
      <c r="E1445" t="str">
        <f t="shared" si="66"/>
        <v>1882.HK</v>
      </c>
      <c r="F1445">
        <f t="shared" si="67"/>
        <v>7</v>
      </c>
      <c r="G1445" t="s">
        <v>44</v>
      </c>
      <c r="H1445" t="s">
        <v>45</v>
      </c>
      <c r="I1445">
        <v>20</v>
      </c>
      <c r="J1445" t="s">
        <v>32</v>
      </c>
      <c r="K1445">
        <v>3.95</v>
      </c>
      <c r="L1445">
        <v>9.1999999999999993</v>
      </c>
      <c r="M1445" s="2" t="s">
        <v>6081</v>
      </c>
      <c r="N1445" s="2">
        <f t="shared" si="68"/>
        <v>39073</v>
      </c>
      <c r="O1445">
        <v>399000000</v>
      </c>
    </row>
    <row r="1446" spans="1:15">
      <c r="A1446" t="s">
        <v>7872</v>
      </c>
      <c r="B1446" t="s">
        <v>7873</v>
      </c>
      <c r="C1446">
        <v>11394135040</v>
      </c>
      <c r="D1446" t="s">
        <v>7874</v>
      </c>
      <c r="E1446" t="str">
        <f t="shared" si="66"/>
        <v>1883.HK</v>
      </c>
      <c r="F1446">
        <f t="shared" si="67"/>
        <v>7</v>
      </c>
      <c r="G1446" t="s">
        <v>3488</v>
      </c>
      <c r="H1446" t="s">
        <v>2164</v>
      </c>
      <c r="I1446">
        <v>50</v>
      </c>
      <c r="J1446" t="s">
        <v>187</v>
      </c>
      <c r="K1446">
        <v>2.58</v>
      </c>
      <c r="L1446">
        <v>2.3409</v>
      </c>
      <c r="M1446" s="2" t="s">
        <v>7875</v>
      </c>
      <c r="N1446" s="2">
        <f t="shared" si="68"/>
        <v>39175</v>
      </c>
      <c r="O1446">
        <v>815920000</v>
      </c>
    </row>
    <row r="1447" spans="1:15">
      <c r="A1447" t="s">
        <v>7026</v>
      </c>
      <c r="B1447" t="s">
        <v>7027</v>
      </c>
      <c r="C1447">
        <v>217250000</v>
      </c>
      <c r="D1447" t="s">
        <v>7028</v>
      </c>
      <c r="E1447" t="str">
        <f t="shared" si="66"/>
        <v>1884.HK</v>
      </c>
      <c r="F1447">
        <f t="shared" si="67"/>
        <v>7</v>
      </c>
      <c r="G1447" t="s">
        <v>50</v>
      </c>
      <c r="H1447" t="s">
        <v>51</v>
      </c>
      <c r="I1447">
        <v>20</v>
      </c>
      <c r="J1447" t="s">
        <v>32</v>
      </c>
      <c r="K1447">
        <v>0.78</v>
      </c>
      <c r="L1447">
        <v>1.1220000000000001</v>
      </c>
      <c r="M1447" s="2" t="s">
        <v>1110</v>
      </c>
      <c r="N1447" s="2">
        <f t="shared" si="68"/>
        <v>41611</v>
      </c>
      <c r="O1447">
        <v>125000000</v>
      </c>
    </row>
    <row r="1448" spans="1:15">
      <c r="A1448" t="s">
        <v>4848</v>
      </c>
      <c r="B1448" t="s">
        <v>4849</v>
      </c>
      <c r="C1448">
        <v>23992799232</v>
      </c>
      <c r="D1448" t="s">
        <v>4850</v>
      </c>
      <c r="E1448" t="str">
        <f t="shared" si="66"/>
        <v>1888.HK</v>
      </c>
      <c r="F1448">
        <f t="shared" si="67"/>
        <v>7</v>
      </c>
      <c r="G1448" t="s">
        <v>241</v>
      </c>
      <c r="H1448" t="s">
        <v>38</v>
      </c>
      <c r="I1448">
        <v>45</v>
      </c>
      <c r="J1448" t="s">
        <v>39</v>
      </c>
      <c r="K1448">
        <v>7.73</v>
      </c>
      <c r="L1448">
        <v>11.81</v>
      </c>
      <c r="M1448" s="2" t="s">
        <v>4851</v>
      </c>
      <c r="N1448" s="2">
        <f t="shared" si="68"/>
        <v>39058</v>
      </c>
      <c r="O1448">
        <v>750000000</v>
      </c>
    </row>
    <row r="1449" spans="1:15">
      <c r="A1449" t="s">
        <v>2850</v>
      </c>
      <c r="B1449" t="s">
        <v>2851</v>
      </c>
      <c r="C1449">
        <v>231136016</v>
      </c>
      <c r="D1449" t="s">
        <v>2852</v>
      </c>
      <c r="E1449" t="str">
        <f t="shared" si="66"/>
        <v>1889.HK</v>
      </c>
      <c r="F1449">
        <f t="shared" si="67"/>
        <v>7</v>
      </c>
      <c r="G1449" t="s">
        <v>100</v>
      </c>
      <c r="H1449" t="s">
        <v>101</v>
      </c>
      <c r="I1449">
        <v>35</v>
      </c>
      <c r="J1449" t="s">
        <v>18</v>
      </c>
      <c r="K1449">
        <v>1.8</v>
      </c>
      <c r="L1449">
        <v>0.23</v>
      </c>
      <c r="M1449" s="2" t="s">
        <v>2853</v>
      </c>
      <c r="N1449" s="2">
        <f t="shared" si="68"/>
        <v>39114</v>
      </c>
      <c r="O1449">
        <v>445150016</v>
      </c>
    </row>
    <row r="1450" spans="1:15">
      <c r="A1450" t="s">
        <v>8660</v>
      </c>
      <c r="B1450" t="s">
        <v>8661</v>
      </c>
      <c r="C1450">
        <v>4755986944</v>
      </c>
      <c r="D1450" t="s">
        <v>8662</v>
      </c>
      <c r="E1450" t="str">
        <f t="shared" si="66"/>
        <v>1890.HK</v>
      </c>
      <c r="F1450">
        <f t="shared" si="67"/>
        <v>7</v>
      </c>
      <c r="G1450" t="s">
        <v>796</v>
      </c>
      <c r="H1450" t="s">
        <v>342</v>
      </c>
      <c r="I1450">
        <v>25</v>
      </c>
      <c r="J1450" t="s">
        <v>80</v>
      </c>
      <c r="K1450">
        <v>2.48</v>
      </c>
      <c r="L1450">
        <v>2.48</v>
      </c>
      <c r="M1450" s="2" t="s">
        <v>8663</v>
      </c>
      <c r="N1450" s="2">
        <f t="shared" si="68"/>
        <v>43490</v>
      </c>
      <c r="O1450">
        <v>353334016</v>
      </c>
    </row>
    <row r="1451" spans="1:15">
      <c r="A1451" t="s">
        <v>5905</v>
      </c>
      <c r="B1451" t="s">
        <v>5906</v>
      </c>
      <c r="C1451">
        <v>183000000</v>
      </c>
      <c r="D1451" t="s">
        <v>5907</v>
      </c>
      <c r="E1451" t="str">
        <f t="shared" si="66"/>
        <v>1891.HK</v>
      </c>
      <c r="F1451">
        <f t="shared" si="67"/>
        <v>7</v>
      </c>
      <c r="G1451" t="s">
        <v>269</v>
      </c>
      <c r="H1451" t="s">
        <v>45</v>
      </c>
      <c r="I1451">
        <v>20</v>
      </c>
      <c r="J1451" t="s">
        <v>32</v>
      </c>
      <c r="K1451">
        <v>0.5</v>
      </c>
      <c r="L1451">
        <v>0.5</v>
      </c>
      <c r="M1451" s="2" t="s">
        <v>1722</v>
      </c>
      <c r="N1451" s="2">
        <f t="shared" si="68"/>
        <v>43539</v>
      </c>
      <c r="O1451">
        <v>250000000</v>
      </c>
    </row>
    <row r="1452" spans="1:15">
      <c r="A1452" t="s">
        <v>6009</v>
      </c>
      <c r="B1452" t="s">
        <v>6010</v>
      </c>
      <c r="C1452">
        <v>506616000</v>
      </c>
      <c r="D1452" t="s">
        <v>6011</v>
      </c>
      <c r="E1452" t="str">
        <f t="shared" si="66"/>
        <v>1894.HK</v>
      </c>
      <c r="F1452">
        <f t="shared" si="67"/>
        <v>7</v>
      </c>
      <c r="G1452" t="s">
        <v>122</v>
      </c>
      <c r="H1452" t="s">
        <v>45</v>
      </c>
      <c r="I1452">
        <v>20</v>
      </c>
      <c r="J1452" t="s">
        <v>32</v>
      </c>
      <c r="K1452">
        <v>0.85</v>
      </c>
      <c r="L1452">
        <v>0.85</v>
      </c>
      <c r="M1452" s="2" t="s">
        <v>4774</v>
      </c>
      <c r="N1452" s="2">
        <f t="shared" si="68"/>
        <v>43385</v>
      </c>
      <c r="O1452">
        <v>190000000</v>
      </c>
    </row>
    <row r="1453" spans="1:15">
      <c r="A1453" t="s">
        <v>587</v>
      </c>
      <c r="B1453" t="s">
        <v>588</v>
      </c>
      <c r="C1453">
        <v>493724992</v>
      </c>
      <c r="D1453" t="s">
        <v>589</v>
      </c>
      <c r="E1453" t="str">
        <f t="shared" si="66"/>
        <v>1895.HK</v>
      </c>
      <c r="F1453">
        <f t="shared" si="67"/>
        <v>7</v>
      </c>
      <c r="G1453" t="s">
        <v>89</v>
      </c>
      <c r="H1453" t="s">
        <v>89</v>
      </c>
      <c r="I1453">
        <v>60</v>
      </c>
      <c r="J1453" t="s">
        <v>90</v>
      </c>
      <c r="K1453">
        <v>2.08</v>
      </c>
      <c r="L1453">
        <v>2.1</v>
      </c>
      <c r="M1453" s="2" t="s">
        <v>590</v>
      </c>
      <c r="N1453" s="2">
        <f t="shared" si="68"/>
        <v>43749</v>
      </c>
      <c r="O1453">
        <v>125000000</v>
      </c>
    </row>
    <row r="1454" spans="1:15">
      <c r="A1454" t="s">
        <v>4266</v>
      </c>
      <c r="B1454" t="s">
        <v>4267</v>
      </c>
      <c r="C1454">
        <v>9680551936</v>
      </c>
      <c r="D1454" t="s">
        <v>4268</v>
      </c>
      <c r="E1454" t="str">
        <f t="shared" si="66"/>
        <v>1896.HK</v>
      </c>
      <c r="F1454">
        <f t="shared" si="67"/>
        <v>7</v>
      </c>
      <c r="G1454" t="s">
        <v>285</v>
      </c>
      <c r="H1454" t="s">
        <v>186</v>
      </c>
      <c r="I1454">
        <v>50</v>
      </c>
      <c r="J1454" t="s">
        <v>187</v>
      </c>
      <c r="K1454">
        <v>14.8</v>
      </c>
      <c r="L1454">
        <v>14.8</v>
      </c>
      <c r="M1454" s="2" t="s">
        <v>4269</v>
      </c>
      <c r="N1454" s="2">
        <f t="shared" si="68"/>
        <v>43500</v>
      </c>
      <c r="O1454">
        <v>132377000</v>
      </c>
    </row>
    <row r="1455" spans="1:15">
      <c r="A1455" t="s">
        <v>4091</v>
      </c>
      <c r="B1455" t="s">
        <v>4092</v>
      </c>
      <c r="C1455">
        <v>191538304</v>
      </c>
      <c r="D1455" t="s">
        <v>4093</v>
      </c>
      <c r="E1455" t="str">
        <f t="shared" si="66"/>
        <v>1897.HK</v>
      </c>
      <c r="F1455">
        <f t="shared" si="67"/>
        <v>7</v>
      </c>
      <c r="G1455" t="s">
        <v>385</v>
      </c>
      <c r="H1455" t="s">
        <v>45</v>
      </c>
      <c r="I1455">
        <v>20</v>
      </c>
      <c r="J1455" t="s">
        <v>32</v>
      </c>
      <c r="K1455" t="s">
        <v>11</v>
      </c>
      <c r="L1455" t="s">
        <v>11</v>
      </c>
      <c r="M1455" s="2" t="s">
        <v>11</v>
      </c>
      <c r="N1455" s="2"/>
      <c r="O1455" t="s">
        <v>11</v>
      </c>
    </row>
    <row r="1456" spans="1:15">
      <c r="A1456" t="s">
        <v>8997</v>
      </c>
      <c r="B1456" t="s">
        <v>8998</v>
      </c>
      <c r="C1456">
        <v>112393322496</v>
      </c>
      <c r="D1456" t="s">
        <v>8999</v>
      </c>
      <c r="E1456" t="str">
        <f t="shared" si="66"/>
        <v>1898.HK</v>
      </c>
      <c r="F1456">
        <f t="shared" si="67"/>
        <v>7</v>
      </c>
      <c r="G1456" t="s">
        <v>390</v>
      </c>
      <c r="H1456" t="s">
        <v>391</v>
      </c>
      <c r="I1456">
        <v>10</v>
      </c>
      <c r="J1456" t="s">
        <v>391</v>
      </c>
      <c r="K1456">
        <v>4.05</v>
      </c>
      <c r="L1456">
        <v>4.05</v>
      </c>
      <c r="M1456" s="2" t="s">
        <v>9000</v>
      </c>
      <c r="N1456" s="2">
        <f t="shared" si="68"/>
        <v>39070</v>
      </c>
      <c r="O1456">
        <v>3246370048</v>
      </c>
    </row>
    <row r="1457" spans="1:15">
      <c r="A1457" t="s">
        <v>654</v>
      </c>
      <c r="B1457" t="s">
        <v>655</v>
      </c>
      <c r="C1457">
        <v>2327423232</v>
      </c>
      <c r="D1457" t="s">
        <v>656</v>
      </c>
      <c r="E1457" t="str">
        <f t="shared" si="66"/>
        <v>1899.HK</v>
      </c>
      <c r="F1457">
        <f t="shared" si="67"/>
        <v>7</v>
      </c>
      <c r="G1457" t="s">
        <v>235</v>
      </c>
      <c r="H1457" t="s">
        <v>236</v>
      </c>
      <c r="I1457">
        <v>25</v>
      </c>
      <c r="J1457" t="s">
        <v>80</v>
      </c>
      <c r="K1457">
        <v>3.08</v>
      </c>
      <c r="L1457">
        <v>5.5</v>
      </c>
      <c r="M1457" s="2" t="s">
        <v>657</v>
      </c>
      <c r="N1457" s="2">
        <f t="shared" si="68"/>
        <v>39072</v>
      </c>
      <c r="O1457">
        <v>386000000</v>
      </c>
    </row>
    <row r="1458" spans="1:15">
      <c r="A1458" t="s">
        <v>8675</v>
      </c>
      <c r="B1458" t="s">
        <v>8676</v>
      </c>
      <c r="C1458">
        <v>200327552</v>
      </c>
      <c r="D1458" t="s">
        <v>8677</v>
      </c>
      <c r="E1458" t="str">
        <f t="shared" si="66"/>
        <v>1900.HK</v>
      </c>
      <c r="F1458">
        <f t="shared" si="67"/>
        <v>7</v>
      </c>
      <c r="G1458" t="s">
        <v>1098</v>
      </c>
      <c r="H1458" t="s">
        <v>397</v>
      </c>
      <c r="I1458">
        <v>45</v>
      </c>
      <c r="J1458" t="s">
        <v>39</v>
      </c>
      <c r="K1458">
        <v>3.49</v>
      </c>
      <c r="L1458">
        <v>4.8</v>
      </c>
      <c r="M1458" s="2" t="s">
        <v>1593</v>
      </c>
      <c r="N1458" s="2">
        <f t="shared" si="68"/>
        <v>40374</v>
      </c>
      <c r="O1458">
        <v>236840000</v>
      </c>
    </row>
    <row r="1459" spans="1:15">
      <c r="A1459" t="s">
        <v>6901</v>
      </c>
      <c r="B1459" t="s">
        <v>6902</v>
      </c>
      <c r="C1459">
        <v>981760000</v>
      </c>
      <c r="D1459" t="s">
        <v>6903</v>
      </c>
      <c r="E1459" t="str">
        <f t="shared" si="66"/>
        <v>1901.HK</v>
      </c>
      <c r="F1459">
        <f t="shared" si="67"/>
        <v>7</v>
      </c>
      <c r="G1459" t="s">
        <v>341</v>
      </c>
      <c r="H1459" t="s">
        <v>342</v>
      </c>
      <c r="I1459">
        <v>25</v>
      </c>
      <c r="J1459" t="s">
        <v>80</v>
      </c>
      <c r="K1459">
        <v>1.05</v>
      </c>
      <c r="L1459">
        <v>1.25</v>
      </c>
      <c r="M1459" s="2" t="s">
        <v>1291</v>
      </c>
      <c r="N1459" s="2">
        <f t="shared" si="68"/>
        <v>43644</v>
      </c>
      <c r="O1459">
        <v>125000000</v>
      </c>
    </row>
    <row r="1460" spans="1:15">
      <c r="A1460" t="s">
        <v>444</v>
      </c>
      <c r="B1460" t="s">
        <v>445</v>
      </c>
      <c r="C1460">
        <v>177976336</v>
      </c>
      <c r="D1460" t="s">
        <v>446</v>
      </c>
      <c r="E1460" t="str">
        <f t="shared" si="66"/>
        <v>1902.HK</v>
      </c>
      <c r="F1460">
        <f t="shared" si="67"/>
        <v>7</v>
      </c>
      <c r="G1460" t="s">
        <v>89</v>
      </c>
      <c r="H1460" t="s">
        <v>89</v>
      </c>
      <c r="I1460">
        <v>60</v>
      </c>
      <c r="J1460" t="s">
        <v>90</v>
      </c>
      <c r="K1460">
        <v>2.38</v>
      </c>
      <c r="L1460">
        <v>2.38</v>
      </c>
      <c r="M1460" s="2" t="s">
        <v>447</v>
      </c>
      <c r="N1460" s="2">
        <f t="shared" si="68"/>
        <v>43530</v>
      </c>
      <c r="O1460">
        <v>354262016</v>
      </c>
    </row>
    <row r="1461" spans="1:15">
      <c r="A1461" t="s">
        <v>5257</v>
      </c>
      <c r="B1461" t="s">
        <v>5258</v>
      </c>
      <c r="C1461">
        <v>275000000</v>
      </c>
      <c r="D1461" t="s">
        <v>5259</v>
      </c>
      <c r="E1461" t="str">
        <f t="shared" si="66"/>
        <v>1903.HK</v>
      </c>
      <c r="F1461">
        <f t="shared" si="67"/>
        <v>7</v>
      </c>
      <c r="G1461" t="s">
        <v>122</v>
      </c>
      <c r="H1461" t="s">
        <v>45</v>
      </c>
      <c r="I1461">
        <v>20</v>
      </c>
      <c r="J1461" t="s">
        <v>32</v>
      </c>
      <c r="K1461">
        <v>1.18</v>
      </c>
      <c r="L1461">
        <v>1.18</v>
      </c>
      <c r="M1461" s="2" t="s">
        <v>5260</v>
      </c>
      <c r="N1461" s="2">
        <f t="shared" si="68"/>
        <v>43595</v>
      </c>
      <c r="O1461">
        <v>125000000</v>
      </c>
    </row>
    <row r="1462" spans="1:15">
      <c r="A1462" t="s">
        <v>6060</v>
      </c>
      <c r="B1462" t="s">
        <v>6061</v>
      </c>
      <c r="C1462">
        <v>7000005120</v>
      </c>
      <c r="D1462" t="s">
        <v>6062</v>
      </c>
      <c r="E1462" t="str">
        <f t="shared" si="66"/>
        <v>1905.HK</v>
      </c>
      <c r="F1462">
        <f t="shared" si="67"/>
        <v>7</v>
      </c>
      <c r="G1462" t="s">
        <v>24</v>
      </c>
      <c r="H1462" t="s">
        <v>24</v>
      </c>
      <c r="I1462">
        <v>40</v>
      </c>
      <c r="J1462" t="s">
        <v>25</v>
      </c>
      <c r="K1462">
        <v>1.88</v>
      </c>
      <c r="L1462">
        <v>1.88</v>
      </c>
      <c r="M1462" s="2" t="s">
        <v>6063</v>
      </c>
      <c r="N1462" s="2">
        <f t="shared" si="68"/>
        <v>43619</v>
      </c>
      <c r="O1462">
        <v>1235299968</v>
      </c>
    </row>
    <row r="1463" spans="1:15">
      <c r="A1463" t="s">
        <v>9502</v>
      </c>
      <c r="B1463" t="s">
        <v>9503</v>
      </c>
      <c r="C1463">
        <v>528000000</v>
      </c>
      <c r="D1463" t="s">
        <v>9504</v>
      </c>
      <c r="E1463" t="str">
        <f t="shared" si="66"/>
        <v>1906.HK</v>
      </c>
      <c r="F1463">
        <f t="shared" si="67"/>
        <v>7</v>
      </c>
      <c r="G1463" t="s">
        <v>221</v>
      </c>
      <c r="H1463" t="s">
        <v>222</v>
      </c>
      <c r="I1463">
        <v>25</v>
      </c>
      <c r="J1463" t="s">
        <v>80</v>
      </c>
      <c r="K1463">
        <v>0.57999999999999996</v>
      </c>
      <c r="L1463">
        <v>0.57999999999999996</v>
      </c>
      <c r="M1463" s="2" t="s">
        <v>2549</v>
      </c>
      <c r="N1463" s="2">
        <f t="shared" si="68"/>
        <v>43581</v>
      </c>
      <c r="O1463">
        <v>300000000</v>
      </c>
    </row>
    <row r="1464" spans="1:15">
      <c r="A1464" t="s">
        <v>8354</v>
      </c>
      <c r="B1464" t="s">
        <v>8355</v>
      </c>
      <c r="C1464">
        <v>15572923392</v>
      </c>
      <c r="D1464" t="s">
        <v>8356</v>
      </c>
      <c r="E1464" t="str">
        <f t="shared" si="66"/>
        <v>1907.HK</v>
      </c>
      <c r="F1464">
        <f t="shared" si="67"/>
        <v>7</v>
      </c>
      <c r="G1464" t="s">
        <v>256</v>
      </c>
      <c r="H1464" t="s">
        <v>73</v>
      </c>
      <c r="I1464">
        <v>15</v>
      </c>
      <c r="J1464" t="s">
        <v>73</v>
      </c>
      <c r="K1464">
        <v>2.8</v>
      </c>
      <c r="L1464">
        <v>5.9</v>
      </c>
      <c r="M1464" s="2" t="s">
        <v>1722</v>
      </c>
      <c r="N1464" s="2">
        <f t="shared" si="68"/>
        <v>43539</v>
      </c>
      <c r="O1464">
        <v>600000000</v>
      </c>
    </row>
    <row r="1465" spans="1:15">
      <c r="A1465" t="s">
        <v>9421</v>
      </c>
      <c r="B1465" t="s">
        <v>9422</v>
      </c>
      <c r="C1465">
        <v>35181215744</v>
      </c>
      <c r="D1465" t="s">
        <v>9423</v>
      </c>
      <c r="E1465" t="str">
        <f t="shared" si="66"/>
        <v>1908.HK</v>
      </c>
      <c r="F1465">
        <f t="shared" si="67"/>
        <v>7</v>
      </c>
      <c r="G1465" t="s">
        <v>89</v>
      </c>
      <c r="H1465" t="s">
        <v>89</v>
      </c>
      <c r="I1465">
        <v>60</v>
      </c>
      <c r="J1465" t="s">
        <v>90</v>
      </c>
      <c r="K1465">
        <v>0.66</v>
      </c>
      <c r="L1465">
        <v>17.98</v>
      </c>
      <c r="M1465" s="2" t="s">
        <v>9424</v>
      </c>
      <c r="N1465" s="2">
        <f t="shared" si="68"/>
        <v>41257</v>
      </c>
      <c r="O1465">
        <v>75000000</v>
      </c>
    </row>
    <row r="1466" spans="1:15">
      <c r="A1466" t="s">
        <v>6866</v>
      </c>
      <c r="B1466" t="s">
        <v>6867</v>
      </c>
      <c r="C1466">
        <v>2150400000</v>
      </c>
      <c r="D1466" t="s">
        <v>6868</v>
      </c>
      <c r="E1466" t="str">
        <f t="shared" si="66"/>
        <v>1909.HK</v>
      </c>
      <c r="F1466">
        <f t="shared" si="67"/>
        <v>7</v>
      </c>
      <c r="G1466" t="s">
        <v>285</v>
      </c>
      <c r="H1466" t="s">
        <v>186</v>
      </c>
      <c r="I1466">
        <v>50</v>
      </c>
      <c r="J1466" t="s">
        <v>187</v>
      </c>
      <c r="K1466">
        <v>1.28</v>
      </c>
      <c r="L1466">
        <v>5.33E-2</v>
      </c>
      <c r="M1466" s="2" t="s">
        <v>6869</v>
      </c>
      <c r="N1466" s="2">
        <f t="shared" si="68"/>
        <v>42418</v>
      </c>
      <c r="O1466">
        <v>40000000</v>
      </c>
    </row>
    <row r="1467" spans="1:15">
      <c r="A1467" t="s">
        <v>2881</v>
      </c>
      <c r="B1467" t="s">
        <v>2882</v>
      </c>
      <c r="C1467">
        <v>35360964608</v>
      </c>
      <c r="D1467" t="s">
        <v>2883</v>
      </c>
      <c r="E1467" t="str">
        <f t="shared" si="66"/>
        <v>1910.HK</v>
      </c>
      <c r="F1467">
        <f t="shared" si="67"/>
        <v>7</v>
      </c>
      <c r="G1467" t="s">
        <v>221</v>
      </c>
      <c r="H1467" t="s">
        <v>222</v>
      </c>
      <c r="I1467">
        <v>25</v>
      </c>
      <c r="J1467" t="s">
        <v>80</v>
      </c>
      <c r="K1467">
        <v>14.5</v>
      </c>
      <c r="L1467">
        <v>19.28</v>
      </c>
      <c r="M1467" s="2" t="s">
        <v>2884</v>
      </c>
      <c r="N1467" s="2">
        <f t="shared" si="68"/>
        <v>40710</v>
      </c>
      <c r="O1467">
        <v>671235968</v>
      </c>
    </row>
    <row r="1468" spans="1:15">
      <c r="A1468" t="s">
        <v>8392</v>
      </c>
      <c r="B1468" t="s">
        <v>8393</v>
      </c>
      <c r="C1468">
        <v>4132251904</v>
      </c>
      <c r="D1468" t="s">
        <v>8394</v>
      </c>
      <c r="E1468" t="str">
        <f t="shared" si="66"/>
        <v>1911.HK</v>
      </c>
      <c r="F1468">
        <f t="shared" si="67"/>
        <v>7</v>
      </c>
      <c r="G1468" t="s">
        <v>67</v>
      </c>
      <c r="H1468" t="s">
        <v>24</v>
      </c>
      <c r="I1468">
        <v>40</v>
      </c>
      <c r="J1468" t="s">
        <v>25</v>
      </c>
      <c r="K1468">
        <v>31.8</v>
      </c>
      <c r="L1468">
        <v>31.8</v>
      </c>
      <c r="M1468" s="2" t="s">
        <v>5833</v>
      </c>
      <c r="N1468" s="2">
        <f t="shared" si="68"/>
        <v>43370</v>
      </c>
      <c r="O1468">
        <v>85008000</v>
      </c>
    </row>
    <row r="1469" spans="1:15">
      <c r="A1469" t="s">
        <v>7733</v>
      </c>
      <c r="B1469" t="s">
        <v>7734</v>
      </c>
      <c r="C1469">
        <v>69181712</v>
      </c>
      <c r="D1469" t="s">
        <v>7735</v>
      </c>
      <c r="E1469" t="str">
        <f t="shared" si="66"/>
        <v>1912.HK</v>
      </c>
      <c r="F1469">
        <f t="shared" si="67"/>
        <v>7</v>
      </c>
      <c r="G1469" t="s">
        <v>241</v>
      </c>
      <c r="H1469" t="s">
        <v>38</v>
      </c>
      <c r="I1469">
        <v>45</v>
      </c>
      <c r="J1469" t="s">
        <v>39</v>
      </c>
      <c r="K1469">
        <v>0.65</v>
      </c>
      <c r="L1469">
        <v>0.61429999999999996</v>
      </c>
      <c r="M1469" s="2" t="s">
        <v>139</v>
      </c>
      <c r="N1469" s="2">
        <f t="shared" si="68"/>
        <v>43662</v>
      </c>
      <c r="O1469">
        <v>200000000</v>
      </c>
    </row>
    <row r="1470" spans="1:15">
      <c r="A1470" t="s">
        <v>3281</v>
      </c>
      <c r="B1470" t="s">
        <v>3282</v>
      </c>
      <c r="C1470">
        <v>153273565184</v>
      </c>
      <c r="D1470" t="s">
        <v>3283</v>
      </c>
      <c r="E1470" t="str">
        <f t="shared" si="66"/>
        <v>1913.HK</v>
      </c>
      <c r="F1470">
        <f t="shared" si="67"/>
        <v>7</v>
      </c>
      <c r="G1470" t="s">
        <v>221</v>
      </c>
      <c r="H1470" t="s">
        <v>222</v>
      </c>
      <c r="I1470">
        <v>25</v>
      </c>
      <c r="J1470" t="s">
        <v>80</v>
      </c>
      <c r="K1470">
        <v>39.5</v>
      </c>
      <c r="L1470">
        <v>34.25</v>
      </c>
      <c r="M1470" s="2" t="s">
        <v>3284</v>
      </c>
      <c r="N1470" s="2">
        <f t="shared" si="68"/>
        <v>40718</v>
      </c>
      <c r="O1470">
        <v>423276000</v>
      </c>
    </row>
    <row r="1471" spans="1:15">
      <c r="A1471" t="s">
        <v>524</v>
      </c>
      <c r="B1471" t="s">
        <v>525</v>
      </c>
      <c r="C1471">
        <v>372000000</v>
      </c>
      <c r="D1471" t="s">
        <v>526</v>
      </c>
      <c r="E1471" t="str">
        <f t="shared" si="66"/>
        <v>1915.HK</v>
      </c>
      <c r="F1471">
        <f t="shared" si="67"/>
        <v>7</v>
      </c>
      <c r="G1471" t="s">
        <v>23</v>
      </c>
      <c r="H1471" t="s">
        <v>24</v>
      </c>
      <c r="I1471">
        <v>40</v>
      </c>
      <c r="J1471" t="s">
        <v>25</v>
      </c>
      <c r="K1471">
        <v>1.34</v>
      </c>
      <c r="L1471">
        <v>1.34</v>
      </c>
      <c r="M1471" s="2" t="s">
        <v>527</v>
      </c>
      <c r="N1471" s="2">
        <f t="shared" si="68"/>
        <v>42863</v>
      </c>
      <c r="O1471">
        <v>150000000</v>
      </c>
    </row>
    <row r="1472" spans="1:15">
      <c r="A1472" t="s">
        <v>5189</v>
      </c>
      <c r="B1472" t="s">
        <v>5190</v>
      </c>
      <c r="C1472">
        <v>6084519424</v>
      </c>
      <c r="D1472" t="s">
        <v>5191</v>
      </c>
      <c r="E1472" t="str">
        <f t="shared" si="66"/>
        <v>1916.HK</v>
      </c>
      <c r="F1472">
        <f t="shared" si="67"/>
        <v>7</v>
      </c>
      <c r="G1472" t="s">
        <v>111</v>
      </c>
      <c r="H1472" t="s">
        <v>111</v>
      </c>
      <c r="I1472">
        <v>40</v>
      </c>
      <c r="J1472" t="s">
        <v>25</v>
      </c>
      <c r="K1472">
        <v>6.39</v>
      </c>
      <c r="L1472">
        <v>6.39</v>
      </c>
      <c r="M1472" s="2" t="s">
        <v>5192</v>
      </c>
      <c r="N1472" s="2">
        <f t="shared" si="68"/>
        <v>43277</v>
      </c>
      <c r="O1472">
        <v>1170000000</v>
      </c>
    </row>
    <row r="1473" spans="1:15">
      <c r="A1473" t="s">
        <v>7252</v>
      </c>
      <c r="B1473" t="s">
        <v>7253</v>
      </c>
      <c r="C1473">
        <v>289800000</v>
      </c>
      <c r="D1473" t="s">
        <v>7254</v>
      </c>
      <c r="E1473" t="str">
        <f t="shared" si="66"/>
        <v>1917.HK</v>
      </c>
      <c r="F1473">
        <f t="shared" si="67"/>
        <v>7</v>
      </c>
      <c r="G1473" t="s">
        <v>185</v>
      </c>
      <c r="H1473" t="s">
        <v>186</v>
      </c>
      <c r="I1473">
        <v>50</v>
      </c>
      <c r="J1473" t="s">
        <v>187</v>
      </c>
      <c r="K1473">
        <v>0.41</v>
      </c>
      <c r="L1473">
        <v>0.41</v>
      </c>
      <c r="M1473" s="2" t="s">
        <v>7255</v>
      </c>
      <c r="N1473" s="2">
        <f t="shared" si="68"/>
        <v>43538</v>
      </c>
      <c r="O1473">
        <v>197800000</v>
      </c>
    </row>
    <row r="1474" spans="1:15">
      <c r="A1474" t="s">
        <v>1912</v>
      </c>
      <c r="B1474" t="s">
        <v>1913</v>
      </c>
      <c r="C1474">
        <v>6974571520</v>
      </c>
      <c r="D1474" t="s">
        <v>1914</v>
      </c>
      <c r="E1474" t="str">
        <f t="shared" ref="E1474:E1537" si="69">_xlfn.CONCAT(TEXT(INT(LEFT(D1474,8)),"0000"),".HK")</f>
        <v>1918.HK</v>
      </c>
      <c r="F1474">
        <f t="shared" si="67"/>
        <v>7</v>
      </c>
      <c r="G1474" t="s">
        <v>89</v>
      </c>
      <c r="H1474" t="s">
        <v>89</v>
      </c>
      <c r="I1474">
        <v>60</v>
      </c>
      <c r="J1474" t="s">
        <v>90</v>
      </c>
      <c r="K1474">
        <v>3.48</v>
      </c>
      <c r="L1474">
        <v>10</v>
      </c>
      <c r="M1474" s="2" t="s">
        <v>1915</v>
      </c>
      <c r="N1474" s="2">
        <f t="shared" si="68"/>
        <v>40458</v>
      </c>
      <c r="O1474">
        <v>750000000</v>
      </c>
    </row>
    <row r="1475" spans="1:15">
      <c r="A1475" t="s">
        <v>7691</v>
      </c>
      <c r="B1475" t="s">
        <v>7692</v>
      </c>
      <c r="C1475">
        <v>162659418112</v>
      </c>
      <c r="D1475" t="s">
        <v>7693</v>
      </c>
      <c r="E1475" t="str">
        <f t="shared" si="69"/>
        <v>1919.HK</v>
      </c>
      <c r="F1475">
        <f t="shared" ref="F1475:F1538" si="70">LEN(E1475)</f>
        <v>7</v>
      </c>
      <c r="G1475" t="s">
        <v>336</v>
      </c>
      <c r="H1475" t="s">
        <v>31</v>
      </c>
      <c r="I1475">
        <v>20</v>
      </c>
      <c r="J1475" t="s">
        <v>32</v>
      </c>
      <c r="K1475">
        <v>4.25</v>
      </c>
      <c r="L1475">
        <v>19.076899999999998</v>
      </c>
      <c r="M1475" s="2" t="s">
        <v>2385</v>
      </c>
      <c r="N1475" s="2">
        <f t="shared" ref="N1475:N1537" si="71">DATEVALUE(M1475)</f>
        <v>38533</v>
      </c>
      <c r="O1475">
        <v>2244000000</v>
      </c>
    </row>
    <row r="1476" spans="1:15">
      <c r="A1476" t="s">
        <v>6056</v>
      </c>
      <c r="B1476" t="s">
        <v>6057</v>
      </c>
      <c r="C1476">
        <v>121680000</v>
      </c>
      <c r="D1476" t="s">
        <v>6058</v>
      </c>
      <c r="E1476" t="str">
        <f t="shared" si="69"/>
        <v>1920.HK</v>
      </c>
      <c r="F1476">
        <f t="shared" si="70"/>
        <v>7</v>
      </c>
      <c r="G1476" t="s">
        <v>306</v>
      </c>
      <c r="H1476" t="s">
        <v>222</v>
      </c>
      <c r="I1476">
        <v>25</v>
      </c>
      <c r="J1476" t="s">
        <v>80</v>
      </c>
      <c r="K1476">
        <v>0.2</v>
      </c>
      <c r="L1476">
        <v>0.03</v>
      </c>
      <c r="M1476" s="2" t="s">
        <v>6059</v>
      </c>
      <c r="N1476" s="2">
        <f t="shared" si="71"/>
        <v>43693</v>
      </c>
      <c r="O1476">
        <v>650000000</v>
      </c>
    </row>
    <row r="1477" spans="1:15">
      <c r="A1477" t="s">
        <v>7395</v>
      </c>
      <c r="B1477" t="s">
        <v>7396</v>
      </c>
      <c r="C1477">
        <v>4573987328</v>
      </c>
      <c r="D1477" t="s">
        <v>7397</v>
      </c>
      <c r="E1477" t="str">
        <f t="shared" si="69"/>
        <v>1921.HK</v>
      </c>
      <c r="F1477">
        <f t="shared" si="70"/>
        <v>7</v>
      </c>
      <c r="G1477" t="s">
        <v>771</v>
      </c>
      <c r="H1477" t="s">
        <v>391</v>
      </c>
      <c r="I1477">
        <v>10</v>
      </c>
      <c r="J1477" t="s">
        <v>391</v>
      </c>
      <c r="K1477">
        <v>1.59</v>
      </c>
      <c r="L1477">
        <v>1.59</v>
      </c>
      <c r="M1477" s="2" t="s">
        <v>632</v>
      </c>
      <c r="N1477" s="2">
        <f t="shared" si="71"/>
        <v>43777</v>
      </c>
      <c r="O1477">
        <v>300000000</v>
      </c>
    </row>
    <row r="1478" spans="1:15">
      <c r="A1478" t="s">
        <v>440</v>
      </c>
      <c r="B1478" t="s">
        <v>441</v>
      </c>
      <c r="C1478">
        <v>480873600</v>
      </c>
      <c r="D1478" t="s">
        <v>442</v>
      </c>
      <c r="E1478" t="str">
        <f t="shared" si="69"/>
        <v>1922.HK</v>
      </c>
      <c r="F1478">
        <f t="shared" si="70"/>
        <v>7</v>
      </c>
      <c r="G1478" t="s">
        <v>89</v>
      </c>
      <c r="H1478" t="s">
        <v>89</v>
      </c>
      <c r="I1478">
        <v>60</v>
      </c>
      <c r="J1478" t="s">
        <v>90</v>
      </c>
      <c r="K1478">
        <v>2.1800000000000002</v>
      </c>
      <c r="L1478">
        <v>2.1800000000000002</v>
      </c>
      <c r="M1478" s="2" t="s">
        <v>443</v>
      </c>
      <c r="N1478" s="2">
        <f t="shared" si="71"/>
        <v>43775</v>
      </c>
      <c r="O1478">
        <v>66680000</v>
      </c>
    </row>
    <row r="1479" spans="1:15">
      <c r="A1479" t="s">
        <v>4710</v>
      </c>
      <c r="B1479" t="s">
        <v>4711</v>
      </c>
      <c r="C1479">
        <v>692621824</v>
      </c>
      <c r="D1479" t="s">
        <v>4712</v>
      </c>
      <c r="E1479" t="str">
        <f t="shared" si="69"/>
        <v>1925.HK</v>
      </c>
      <c r="F1479">
        <f t="shared" si="70"/>
        <v>7</v>
      </c>
      <c r="G1479" t="s">
        <v>306</v>
      </c>
      <c r="H1479" t="s">
        <v>222</v>
      </c>
      <c r="I1479">
        <v>25</v>
      </c>
      <c r="J1479" t="s">
        <v>80</v>
      </c>
      <c r="K1479">
        <v>1.28</v>
      </c>
      <c r="L1479">
        <v>1.28</v>
      </c>
      <c r="M1479" s="2" t="s">
        <v>1175</v>
      </c>
      <c r="N1479" s="2">
        <f t="shared" si="71"/>
        <v>43846</v>
      </c>
      <c r="O1479">
        <v>100000000</v>
      </c>
    </row>
    <row r="1480" spans="1:15">
      <c r="A1480" t="s">
        <v>5110</v>
      </c>
      <c r="B1480" t="s">
        <v>5111</v>
      </c>
      <c r="C1480">
        <v>130680000</v>
      </c>
      <c r="D1480" t="s">
        <v>5112</v>
      </c>
      <c r="E1480" t="str">
        <f t="shared" si="69"/>
        <v>1927.HK</v>
      </c>
      <c r="F1480">
        <f t="shared" si="70"/>
        <v>7</v>
      </c>
      <c r="G1480" t="s">
        <v>95</v>
      </c>
      <c r="H1480" t="s">
        <v>57</v>
      </c>
      <c r="I1480">
        <v>30</v>
      </c>
      <c r="J1480" t="s">
        <v>58</v>
      </c>
      <c r="K1480">
        <v>0.75</v>
      </c>
      <c r="L1480">
        <v>0.75</v>
      </c>
      <c r="M1480" s="2" t="s">
        <v>5113</v>
      </c>
      <c r="N1480" s="2">
        <f t="shared" si="71"/>
        <v>44271</v>
      </c>
      <c r="O1480">
        <v>198000000</v>
      </c>
    </row>
    <row r="1481" spans="1:15">
      <c r="A1481" t="s">
        <v>2839</v>
      </c>
      <c r="B1481" t="s">
        <v>2840</v>
      </c>
      <c r="C1481">
        <v>233089335296</v>
      </c>
      <c r="D1481" t="s">
        <v>2841</v>
      </c>
      <c r="E1481" t="str">
        <f t="shared" si="69"/>
        <v>1928.HK</v>
      </c>
      <c r="F1481">
        <f t="shared" si="70"/>
        <v>7</v>
      </c>
      <c r="G1481" t="s">
        <v>341</v>
      </c>
      <c r="H1481" t="s">
        <v>342</v>
      </c>
      <c r="I1481">
        <v>25</v>
      </c>
      <c r="J1481" t="s">
        <v>80</v>
      </c>
      <c r="K1481">
        <v>10.38</v>
      </c>
      <c r="L1481">
        <v>55.45</v>
      </c>
      <c r="M1481" s="2" t="s">
        <v>2842</v>
      </c>
      <c r="N1481" s="2">
        <f t="shared" si="71"/>
        <v>40147</v>
      </c>
      <c r="O1481">
        <v>1870000000</v>
      </c>
    </row>
    <row r="1482" spans="1:15">
      <c r="A1482" t="s">
        <v>7966</v>
      </c>
      <c r="B1482" t="s">
        <v>7967</v>
      </c>
      <c r="C1482">
        <v>132199997440</v>
      </c>
      <c r="D1482" t="s">
        <v>7968</v>
      </c>
      <c r="E1482" t="str">
        <f t="shared" si="69"/>
        <v>1929.HK</v>
      </c>
      <c r="F1482">
        <f t="shared" si="70"/>
        <v>7</v>
      </c>
      <c r="G1482" t="s">
        <v>78</v>
      </c>
      <c r="H1482" t="s">
        <v>79</v>
      </c>
      <c r="I1482">
        <v>25</v>
      </c>
      <c r="J1482" t="s">
        <v>80</v>
      </c>
      <c r="K1482">
        <v>15</v>
      </c>
      <c r="L1482">
        <v>8.5</v>
      </c>
      <c r="M1482" s="2" t="s">
        <v>3847</v>
      </c>
      <c r="N1482" s="2">
        <f t="shared" si="71"/>
        <v>40892</v>
      </c>
      <c r="O1482">
        <v>1050000000</v>
      </c>
    </row>
    <row r="1483" spans="1:15">
      <c r="A1483" t="s">
        <v>2479</v>
      </c>
      <c r="B1483" t="s">
        <v>2480</v>
      </c>
      <c r="C1483">
        <v>260700000</v>
      </c>
      <c r="D1483" t="s">
        <v>2481</v>
      </c>
      <c r="E1483" t="str">
        <f t="shared" si="69"/>
        <v>1930.HK</v>
      </c>
      <c r="F1483">
        <f t="shared" si="70"/>
        <v>7</v>
      </c>
      <c r="G1483" t="s">
        <v>235</v>
      </c>
      <c r="H1483" t="s">
        <v>236</v>
      </c>
      <c r="I1483">
        <v>25</v>
      </c>
      <c r="J1483" t="s">
        <v>80</v>
      </c>
      <c r="K1483">
        <v>0.88</v>
      </c>
      <c r="L1483">
        <v>0.88</v>
      </c>
      <c r="M1483" s="2" t="s">
        <v>1291</v>
      </c>
      <c r="N1483" s="2">
        <f t="shared" si="71"/>
        <v>43644</v>
      </c>
      <c r="O1483">
        <v>165000000</v>
      </c>
    </row>
    <row r="1484" spans="1:15">
      <c r="A1484" t="s">
        <v>5276</v>
      </c>
      <c r="B1484" t="s">
        <v>5277</v>
      </c>
      <c r="C1484">
        <v>1774513024</v>
      </c>
      <c r="D1484" t="s">
        <v>5278</v>
      </c>
      <c r="E1484" t="str">
        <f t="shared" si="69"/>
        <v>1931.HK</v>
      </c>
      <c r="F1484">
        <f t="shared" si="70"/>
        <v>7</v>
      </c>
      <c r="G1484" t="s">
        <v>320</v>
      </c>
      <c r="H1484" t="s">
        <v>17</v>
      </c>
      <c r="I1484">
        <v>35</v>
      </c>
      <c r="J1484" t="s">
        <v>18</v>
      </c>
      <c r="K1484">
        <v>3.07</v>
      </c>
      <c r="L1484">
        <v>3.07</v>
      </c>
      <c r="M1484" s="2" t="s">
        <v>742</v>
      </c>
      <c r="N1484" s="2">
        <f t="shared" si="71"/>
        <v>43658</v>
      </c>
      <c r="O1484">
        <v>333400000</v>
      </c>
    </row>
    <row r="1485" spans="1:15">
      <c r="A1485" t="s">
        <v>7656</v>
      </c>
      <c r="B1485" t="s">
        <v>7657</v>
      </c>
      <c r="C1485">
        <v>315000000</v>
      </c>
      <c r="D1485" t="s">
        <v>7658</v>
      </c>
      <c r="E1485" t="str">
        <f t="shared" si="69"/>
        <v>1932.HK</v>
      </c>
      <c r="F1485">
        <f t="shared" si="70"/>
        <v>7</v>
      </c>
      <c r="G1485" t="s">
        <v>256</v>
      </c>
      <c r="H1485" t="s">
        <v>73</v>
      </c>
      <c r="I1485">
        <v>15</v>
      </c>
      <c r="J1485" t="s">
        <v>73</v>
      </c>
      <c r="K1485">
        <v>0.86</v>
      </c>
      <c r="L1485">
        <v>0.86</v>
      </c>
      <c r="M1485" s="2" t="s">
        <v>7659</v>
      </c>
      <c r="N1485" s="2">
        <f t="shared" si="71"/>
        <v>42926</v>
      </c>
      <c r="O1485">
        <v>250000000</v>
      </c>
    </row>
    <row r="1486" spans="1:15">
      <c r="A1486" t="s">
        <v>3637</v>
      </c>
      <c r="B1486" t="s">
        <v>3638</v>
      </c>
      <c r="C1486">
        <v>109352200</v>
      </c>
      <c r="D1486" t="s">
        <v>3639</v>
      </c>
      <c r="E1486" t="str">
        <f t="shared" si="69"/>
        <v>1933.HK</v>
      </c>
      <c r="F1486">
        <f t="shared" si="70"/>
        <v>7</v>
      </c>
      <c r="G1486" t="s">
        <v>396</v>
      </c>
      <c r="H1486" t="s">
        <v>397</v>
      </c>
      <c r="I1486">
        <v>45</v>
      </c>
      <c r="J1486" t="s">
        <v>39</v>
      </c>
      <c r="K1486">
        <v>0.95</v>
      </c>
      <c r="L1486">
        <v>0.95</v>
      </c>
      <c r="M1486" s="2" t="s">
        <v>3640</v>
      </c>
      <c r="N1486" s="2">
        <f t="shared" si="71"/>
        <v>43161</v>
      </c>
      <c r="O1486">
        <v>96000000</v>
      </c>
    </row>
    <row r="1487" spans="1:15">
      <c r="A1487" t="s">
        <v>5229</v>
      </c>
      <c r="B1487" t="s">
        <v>5230</v>
      </c>
      <c r="C1487">
        <v>1456755328</v>
      </c>
      <c r="D1487" t="s">
        <v>5231</v>
      </c>
      <c r="E1487" t="str">
        <f t="shared" si="69"/>
        <v>1935.HK</v>
      </c>
      <c r="F1487">
        <f t="shared" si="70"/>
        <v>7</v>
      </c>
      <c r="G1487" t="s">
        <v>796</v>
      </c>
      <c r="H1487" t="s">
        <v>342</v>
      </c>
      <c r="I1487">
        <v>25</v>
      </c>
      <c r="J1487" t="s">
        <v>80</v>
      </c>
      <c r="K1487">
        <v>1.5</v>
      </c>
      <c r="L1487">
        <v>1.5</v>
      </c>
      <c r="M1487" s="2" t="s">
        <v>5232</v>
      </c>
      <c r="N1487" s="2">
        <f t="shared" si="71"/>
        <v>43634</v>
      </c>
      <c r="O1487">
        <v>400000000</v>
      </c>
    </row>
    <row r="1488" spans="1:15">
      <c r="A1488" t="s">
        <v>2978</v>
      </c>
      <c r="B1488" t="s">
        <v>2979</v>
      </c>
      <c r="C1488">
        <v>840160000</v>
      </c>
      <c r="D1488" t="s">
        <v>2980</v>
      </c>
      <c r="E1488" t="str">
        <f t="shared" si="69"/>
        <v>1936.HK</v>
      </c>
      <c r="F1488">
        <f t="shared" si="70"/>
        <v>7</v>
      </c>
      <c r="G1488" t="s">
        <v>434</v>
      </c>
      <c r="H1488" t="s">
        <v>434</v>
      </c>
      <c r="I1488">
        <v>30</v>
      </c>
      <c r="J1488" t="s">
        <v>58</v>
      </c>
      <c r="K1488">
        <v>1</v>
      </c>
      <c r="L1488">
        <v>1</v>
      </c>
      <c r="M1488" s="2" t="s">
        <v>2981</v>
      </c>
      <c r="N1488" s="2">
        <f t="shared" si="71"/>
        <v>43964</v>
      </c>
      <c r="O1488">
        <v>125000000</v>
      </c>
    </row>
    <row r="1489" spans="1:15">
      <c r="A1489" t="s">
        <v>5219</v>
      </c>
      <c r="B1489" t="s">
        <v>5220</v>
      </c>
      <c r="C1489">
        <v>485000000</v>
      </c>
      <c r="D1489" t="s">
        <v>5221</v>
      </c>
      <c r="E1489" t="str">
        <f t="shared" si="69"/>
        <v>1937.HK</v>
      </c>
      <c r="F1489">
        <f t="shared" si="70"/>
        <v>7</v>
      </c>
      <c r="G1489" t="s">
        <v>385</v>
      </c>
      <c r="H1489" t="s">
        <v>45</v>
      </c>
      <c r="I1489">
        <v>20</v>
      </c>
      <c r="J1489" t="s">
        <v>32</v>
      </c>
      <c r="K1489">
        <v>0.53</v>
      </c>
      <c r="L1489">
        <v>0.53</v>
      </c>
      <c r="M1489" s="2" t="s">
        <v>1023</v>
      </c>
      <c r="N1489" s="2">
        <f t="shared" si="71"/>
        <v>43847</v>
      </c>
      <c r="O1489">
        <v>250000000</v>
      </c>
    </row>
    <row r="1490" spans="1:15">
      <c r="A1490" t="s">
        <v>7955</v>
      </c>
      <c r="B1490" t="s">
        <v>7956</v>
      </c>
      <c r="C1490">
        <v>198183840</v>
      </c>
      <c r="D1490" t="s">
        <v>7957</v>
      </c>
      <c r="E1490" t="str">
        <f t="shared" si="69"/>
        <v>1938.HK</v>
      </c>
      <c r="F1490">
        <f t="shared" si="70"/>
        <v>7</v>
      </c>
      <c r="G1490" t="s">
        <v>771</v>
      </c>
      <c r="H1490" t="s">
        <v>391</v>
      </c>
      <c r="I1490">
        <v>10</v>
      </c>
      <c r="J1490" t="s">
        <v>391</v>
      </c>
      <c r="K1490">
        <v>4.5</v>
      </c>
      <c r="L1490">
        <v>4.5</v>
      </c>
      <c r="M1490" s="2" t="s">
        <v>7958</v>
      </c>
      <c r="N1490" s="2">
        <f t="shared" si="71"/>
        <v>40219</v>
      </c>
      <c r="O1490">
        <v>300000000</v>
      </c>
    </row>
    <row r="1491" spans="1:15">
      <c r="A1491" t="s">
        <v>1468</v>
      </c>
      <c r="B1491" t="s">
        <v>1469</v>
      </c>
      <c r="C1491">
        <v>360000000</v>
      </c>
      <c r="D1491" t="s">
        <v>1470</v>
      </c>
      <c r="E1491" t="str">
        <f t="shared" si="69"/>
        <v>1939.HK</v>
      </c>
      <c r="F1491">
        <f t="shared" si="70"/>
        <v>7</v>
      </c>
      <c r="G1491" t="s">
        <v>796</v>
      </c>
      <c r="H1491" t="s">
        <v>342</v>
      </c>
      <c r="I1491">
        <v>25</v>
      </c>
      <c r="J1491" t="s">
        <v>80</v>
      </c>
      <c r="K1491">
        <v>1.5</v>
      </c>
      <c r="L1491">
        <v>1.5</v>
      </c>
      <c r="M1491" s="2" t="s">
        <v>1471</v>
      </c>
      <c r="N1491" s="2">
        <f t="shared" si="71"/>
        <v>43384</v>
      </c>
      <c r="O1491">
        <v>96520000</v>
      </c>
    </row>
    <row r="1492" spans="1:15">
      <c r="A1492" t="s">
        <v>8817</v>
      </c>
      <c r="B1492" t="s">
        <v>8818</v>
      </c>
      <c r="C1492">
        <v>480000000</v>
      </c>
      <c r="D1492" t="s">
        <v>8819</v>
      </c>
      <c r="E1492" t="str">
        <f t="shared" si="69"/>
        <v>1940.HK</v>
      </c>
      <c r="F1492">
        <f t="shared" si="70"/>
        <v>7</v>
      </c>
      <c r="G1492" t="s">
        <v>256</v>
      </c>
      <c r="H1492" t="s">
        <v>73</v>
      </c>
      <c r="I1492">
        <v>15</v>
      </c>
      <c r="J1492" t="s">
        <v>73</v>
      </c>
      <c r="K1492">
        <v>1.37</v>
      </c>
      <c r="L1492">
        <v>1.37</v>
      </c>
      <c r="M1492" s="2" t="s">
        <v>5570</v>
      </c>
      <c r="N1492" s="2">
        <f t="shared" si="71"/>
        <v>44194</v>
      </c>
      <c r="O1492">
        <v>300000000</v>
      </c>
    </row>
    <row r="1493" spans="1:15">
      <c r="A1493" t="s">
        <v>504</v>
      </c>
      <c r="B1493" t="s">
        <v>505</v>
      </c>
      <c r="C1493">
        <v>76198280</v>
      </c>
      <c r="D1493" t="s">
        <v>506</v>
      </c>
      <c r="E1493" t="str">
        <f t="shared" si="69"/>
        <v>1941.HK</v>
      </c>
      <c r="F1493">
        <f t="shared" si="70"/>
        <v>7</v>
      </c>
      <c r="G1493" t="s">
        <v>50</v>
      </c>
      <c r="H1493" t="s">
        <v>51</v>
      </c>
      <c r="I1493">
        <v>20</v>
      </c>
      <c r="J1493" t="s">
        <v>32</v>
      </c>
      <c r="K1493">
        <v>1.56</v>
      </c>
      <c r="L1493">
        <v>1.56</v>
      </c>
      <c r="M1493" s="2" t="s">
        <v>507</v>
      </c>
      <c r="N1493" s="2">
        <f t="shared" si="71"/>
        <v>43903</v>
      </c>
      <c r="O1493">
        <v>100000000</v>
      </c>
    </row>
    <row r="1494" spans="1:15">
      <c r="A1494" t="s">
        <v>3999</v>
      </c>
      <c r="B1494" t="s">
        <v>4000</v>
      </c>
      <c r="C1494">
        <v>62289997824</v>
      </c>
      <c r="D1494" t="s">
        <v>4001</v>
      </c>
      <c r="E1494" t="str">
        <f t="shared" si="69"/>
        <v>1942.HK</v>
      </c>
      <c r="F1494">
        <f t="shared" si="70"/>
        <v>7</v>
      </c>
      <c r="G1494" t="s">
        <v>78</v>
      </c>
      <c r="H1494" t="s">
        <v>79</v>
      </c>
      <c r="I1494">
        <v>25</v>
      </c>
      <c r="J1494" t="s">
        <v>80</v>
      </c>
      <c r="K1494">
        <v>1</v>
      </c>
      <c r="L1494">
        <v>1</v>
      </c>
      <c r="M1494" s="2" t="s">
        <v>1276</v>
      </c>
      <c r="N1494" s="2">
        <f t="shared" si="71"/>
        <v>43936</v>
      </c>
      <c r="O1494">
        <v>125000000</v>
      </c>
    </row>
    <row r="1495" spans="1:15">
      <c r="A1495" t="s">
        <v>2386</v>
      </c>
      <c r="B1495" t="s">
        <v>2387</v>
      </c>
      <c r="C1495">
        <v>670000000</v>
      </c>
      <c r="D1495" t="s">
        <v>2388</v>
      </c>
      <c r="E1495" t="str">
        <f t="shared" si="69"/>
        <v>1943.HK</v>
      </c>
      <c r="F1495">
        <f t="shared" si="70"/>
        <v>7</v>
      </c>
      <c r="G1495" t="s">
        <v>122</v>
      </c>
      <c r="H1495" t="s">
        <v>45</v>
      </c>
      <c r="I1495">
        <v>20</v>
      </c>
      <c r="J1495" t="s">
        <v>32</v>
      </c>
      <c r="K1495">
        <v>0.5</v>
      </c>
      <c r="L1495">
        <v>0.5</v>
      </c>
      <c r="M1495" s="2" t="s">
        <v>1291</v>
      </c>
      <c r="N1495" s="2">
        <f t="shared" si="71"/>
        <v>43644</v>
      </c>
      <c r="O1495">
        <v>250000000</v>
      </c>
    </row>
    <row r="1496" spans="1:15">
      <c r="A1496" t="s">
        <v>275</v>
      </c>
      <c r="B1496" t="s">
        <v>276</v>
      </c>
      <c r="C1496">
        <v>474840640</v>
      </c>
      <c r="D1496" t="s">
        <v>277</v>
      </c>
      <c r="E1496" t="str">
        <f t="shared" si="69"/>
        <v>1945.HK</v>
      </c>
      <c r="F1496">
        <f t="shared" si="70"/>
        <v>7</v>
      </c>
      <c r="G1496" t="s">
        <v>67</v>
      </c>
      <c r="H1496" t="s">
        <v>24</v>
      </c>
      <c r="I1496">
        <v>40</v>
      </c>
      <c r="J1496" t="s">
        <v>25</v>
      </c>
      <c r="K1496">
        <v>11</v>
      </c>
      <c r="L1496">
        <v>11</v>
      </c>
      <c r="M1496" s="2" t="s">
        <v>278</v>
      </c>
      <c r="N1496" s="2">
        <f t="shared" si="71"/>
        <v>44195</v>
      </c>
      <c r="O1496">
        <v>40000000</v>
      </c>
    </row>
    <row r="1497" spans="1:15">
      <c r="A1497" t="s">
        <v>4192</v>
      </c>
      <c r="B1497" t="s">
        <v>4193</v>
      </c>
      <c r="C1497">
        <v>297000000</v>
      </c>
      <c r="D1497" t="s">
        <v>4194</v>
      </c>
      <c r="E1497" t="str">
        <f t="shared" si="69"/>
        <v>1947.HK</v>
      </c>
      <c r="F1497">
        <f t="shared" si="70"/>
        <v>7</v>
      </c>
      <c r="G1497" t="s">
        <v>172</v>
      </c>
      <c r="H1497" t="s">
        <v>172</v>
      </c>
      <c r="I1497" t="s">
        <v>11</v>
      </c>
      <c r="J1497" t="s">
        <v>172</v>
      </c>
      <c r="K1497">
        <v>0.84</v>
      </c>
      <c r="L1497">
        <v>0.84</v>
      </c>
      <c r="M1497" s="2" t="s">
        <v>4195</v>
      </c>
      <c r="N1497" s="2">
        <f t="shared" si="71"/>
        <v>44909</v>
      </c>
      <c r="O1497">
        <v>150000000</v>
      </c>
    </row>
    <row r="1498" spans="1:15">
      <c r="A1498" t="s">
        <v>1262</v>
      </c>
      <c r="B1498" t="s">
        <v>1263</v>
      </c>
      <c r="C1498">
        <v>1710000000</v>
      </c>
      <c r="D1498" t="s">
        <v>1264</v>
      </c>
      <c r="E1498" t="str">
        <f t="shared" si="69"/>
        <v>1948.HK</v>
      </c>
      <c r="F1498">
        <f t="shared" si="70"/>
        <v>7</v>
      </c>
      <c r="G1498" t="s">
        <v>757</v>
      </c>
      <c r="H1498" t="s">
        <v>186</v>
      </c>
      <c r="I1498">
        <v>50</v>
      </c>
      <c r="J1498" t="s">
        <v>187</v>
      </c>
      <c r="K1498">
        <v>6.7</v>
      </c>
      <c r="L1498">
        <v>6.7</v>
      </c>
      <c r="M1498" s="2" t="s">
        <v>1265</v>
      </c>
      <c r="N1498" s="2">
        <f t="shared" si="71"/>
        <v>44508</v>
      </c>
      <c r="O1498">
        <v>120000000</v>
      </c>
    </row>
    <row r="1499" spans="1:15">
      <c r="A1499" t="s">
        <v>3354</v>
      </c>
      <c r="B1499" t="s">
        <v>3355</v>
      </c>
      <c r="C1499">
        <v>98800000</v>
      </c>
      <c r="D1499" t="s">
        <v>3356</v>
      </c>
      <c r="E1499" t="str">
        <f t="shared" si="69"/>
        <v>1949.HK</v>
      </c>
      <c r="F1499">
        <f t="shared" si="70"/>
        <v>7</v>
      </c>
      <c r="G1499" t="s">
        <v>1098</v>
      </c>
      <c r="H1499" t="s">
        <v>397</v>
      </c>
      <c r="I1499">
        <v>45</v>
      </c>
      <c r="J1499" t="s">
        <v>39</v>
      </c>
      <c r="K1499">
        <v>1.25</v>
      </c>
      <c r="L1499">
        <v>1.25</v>
      </c>
      <c r="M1499" s="2" t="s">
        <v>139</v>
      </c>
      <c r="N1499" s="2">
        <f t="shared" si="71"/>
        <v>43662</v>
      </c>
      <c r="O1499">
        <v>100000000</v>
      </c>
    </row>
    <row r="1500" spans="1:15">
      <c r="A1500" t="s">
        <v>7294</v>
      </c>
      <c r="B1500" t="s">
        <v>7295</v>
      </c>
      <c r="C1500">
        <v>144000000</v>
      </c>
      <c r="D1500" t="s">
        <v>7296</v>
      </c>
      <c r="E1500" t="str">
        <f t="shared" si="69"/>
        <v>1950.HK</v>
      </c>
      <c r="F1500">
        <f t="shared" si="70"/>
        <v>7</v>
      </c>
      <c r="G1500" t="s">
        <v>256</v>
      </c>
      <c r="H1500" t="s">
        <v>73</v>
      </c>
      <c r="I1500">
        <v>15</v>
      </c>
      <c r="J1500" t="s">
        <v>73</v>
      </c>
      <c r="K1500">
        <v>0.52</v>
      </c>
      <c r="L1500">
        <v>0.9</v>
      </c>
      <c r="M1500" s="2" t="s">
        <v>677</v>
      </c>
      <c r="N1500" s="2">
        <f t="shared" si="71"/>
        <v>43902</v>
      </c>
      <c r="O1500">
        <v>250000000</v>
      </c>
    </row>
    <row r="1501" spans="1:15">
      <c r="A1501" t="s">
        <v>5117</v>
      </c>
      <c r="B1501" t="s">
        <v>5118</v>
      </c>
      <c r="C1501">
        <v>12108066816</v>
      </c>
      <c r="D1501" t="s">
        <v>5119</v>
      </c>
      <c r="E1501" t="str">
        <f t="shared" si="69"/>
        <v>1951.HK</v>
      </c>
      <c r="F1501">
        <f t="shared" si="70"/>
        <v>7</v>
      </c>
      <c r="G1501" t="s">
        <v>320</v>
      </c>
      <c r="H1501" t="s">
        <v>17</v>
      </c>
      <c r="I1501">
        <v>35</v>
      </c>
      <c r="J1501" t="s">
        <v>18</v>
      </c>
      <c r="K1501">
        <v>8.5399999999999991</v>
      </c>
      <c r="L1501">
        <v>6.7249999999999996</v>
      </c>
      <c r="M1501" s="2" t="s">
        <v>5120</v>
      </c>
      <c r="N1501" s="2">
        <f t="shared" si="71"/>
        <v>43641</v>
      </c>
      <c r="O1501">
        <v>357124000</v>
      </c>
    </row>
    <row r="1502" spans="1:15">
      <c r="A1502" t="s">
        <v>6963</v>
      </c>
      <c r="B1502" t="s">
        <v>6964</v>
      </c>
      <c r="C1502">
        <v>6621971968</v>
      </c>
      <c r="D1502" t="s">
        <v>6965</v>
      </c>
      <c r="E1502" t="str">
        <f t="shared" si="69"/>
        <v>1952.HK</v>
      </c>
      <c r="F1502">
        <f t="shared" si="70"/>
        <v>7</v>
      </c>
      <c r="G1502" t="s">
        <v>294</v>
      </c>
      <c r="H1502" t="s">
        <v>101</v>
      </c>
      <c r="I1502">
        <v>35</v>
      </c>
      <c r="J1502" t="s">
        <v>18</v>
      </c>
      <c r="K1502">
        <v>55</v>
      </c>
      <c r="L1502">
        <v>55</v>
      </c>
      <c r="M1502" s="2" t="s">
        <v>6966</v>
      </c>
      <c r="N1502" s="2">
        <f t="shared" si="71"/>
        <v>44113</v>
      </c>
      <c r="O1502">
        <v>63547000</v>
      </c>
    </row>
    <row r="1503" spans="1:15">
      <c r="A1503" t="s">
        <v>2989</v>
      </c>
      <c r="B1503" t="s">
        <v>2990</v>
      </c>
      <c r="C1503">
        <v>225540000</v>
      </c>
      <c r="D1503" t="s">
        <v>2991</v>
      </c>
      <c r="E1503" t="str">
        <f t="shared" si="69"/>
        <v>1953.HK</v>
      </c>
      <c r="F1503">
        <f t="shared" si="70"/>
        <v>7</v>
      </c>
      <c r="G1503" t="s">
        <v>122</v>
      </c>
      <c r="H1503" t="s">
        <v>45</v>
      </c>
      <c r="I1503">
        <v>20</v>
      </c>
      <c r="J1503" t="s">
        <v>32</v>
      </c>
      <c r="K1503">
        <v>0.4</v>
      </c>
      <c r="L1503">
        <v>0.4</v>
      </c>
      <c r="M1503" s="2" t="s">
        <v>2992</v>
      </c>
      <c r="N1503" s="2">
        <f t="shared" si="71"/>
        <v>43949</v>
      </c>
      <c r="O1503">
        <v>315000000</v>
      </c>
    </row>
    <row r="1504" spans="1:15">
      <c r="A1504" t="s">
        <v>5749</v>
      </c>
      <c r="B1504" t="s">
        <v>5750</v>
      </c>
      <c r="C1504">
        <v>245000000</v>
      </c>
      <c r="D1504" t="s">
        <v>5751</v>
      </c>
      <c r="E1504" t="str">
        <f t="shared" si="69"/>
        <v>1955.HK</v>
      </c>
      <c r="F1504">
        <f t="shared" si="70"/>
        <v>7</v>
      </c>
      <c r="G1504" t="s">
        <v>50</v>
      </c>
      <c r="H1504" t="s">
        <v>51</v>
      </c>
      <c r="I1504">
        <v>20</v>
      </c>
      <c r="J1504" t="s">
        <v>32</v>
      </c>
      <c r="K1504">
        <v>1</v>
      </c>
      <c r="L1504">
        <v>1</v>
      </c>
      <c r="M1504" s="2" t="s">
        <v>5752</v>
      </c>
      <c r="N1504" s="2">
        <f t="shared" si="71"/>
        <v>43754</v>
      </c>
      <c r="O1504">
        <v>125000000</v>
      </c>
    </row>
    <row r="1505" spans="1:15">
      <c r="A1505" t="s">
        <v>4237</v>
      </c>
      <c r="B1505" t="s">
        <v>4238</v>
      </c>
      <c r="C1505">
        <v>433320000</v>
      </c>
      <c r="D1505" t="s">
        <v>4239</v>
      </c>
      <c r="E1505" t="str">
        <f t="shared" si="69"/>
        <v>1957.HK</v>
      </c>
      <c r="F1505">
        <f t="shared" si="70"/>
        <v>7</v>
      </c>
      <c r="G1505" t="s">
        <v>172</v>
      </c>
      <c r="H1505" t="s">
        <v>172</v>
      </c>
      <c r="I1505" t="s">
        <v>11</v>
      </c>
      <c r="J1505" t="s">
        <v>172</v>
      </c>
      <c r="K1505">
        <v>0.8</v>
      </c>
      <c r="L1505">
        <v>0.8</v>
      </c>
      <c r="M1505" s="2" t="s">
        <v>2534</v>
      </c>
      <c r="N1505" s="2">
        <f t="shared" si="71"/>
        <v>44020</v>
      </c>
      <c r="O1505">
        <v>157000000</v>
      </c>
    </row>
    <row r="1506" spans="1:15">
      <c r="A1506" t="s">
        <v>9828</v>
      </c>
      <c r="B1506" t="s">
        <v>9829</v>
      </c>
      <c r="C1506">
        <v>15950523392</v>
      </c>
      <c r="D1506" t="s">
        <v>9830</v>
      </c>
      <c r="E1506" t="str">
        <f t="shared" si="69"/>
        <v>1958.HK</v>
      </c>
      <c r="F1506">
        <f t="shared" si="70"/>
        <v>7</v>
      </c>
      <c r="G1506" t="s">
        <v>246</v>
      </c>
      <c r="H1506" t="s">
        <v>236</v>
      </c>
      <c r="I1506">
        <v>25</v>
      </c>
      <c r="J1506" t="s">
        <v>80</v>
      </c>
      <c r="K1506">
        <v>8.9</v>
      </c>
      <c r="L1506">
        <v>7.89</v>
      </c>
      <c r="M1506" s="2" t="s">
        <v>9831</v>
      </c>
      <c r="N1506" s="2">
        <f t="shared" si="71"/>
        <v>41992</v>
      </c>
      <c r="O1506">
        <v>1238819968</v>
      </c>
    </row>
    <row r="1507" spans="1:15">
      <c r="A1507" t="s">
        <v>9294</v>
      </c>
      <c r="B1507" t="s">
        <v>9295</v>
      </c>
      <c r="C1507">
        <v>114175648</v>
      </c>
      <c r="D1507" t="s">
        <v>9296</v>
      </c>
      <c r="E1507" t="str">
        <f t="shared" si="69"/>
        <v>1959.HK</v>
      </c>
      <c r="F1507">
        <f t="shared" si="70"/>
        <v>7</v>
      </c>
      <c r="G1507" t="s">
        <v>78</v>
      </c>
      <c r="H1507" t="s">
        <v>79</v>
      </c>
      <c r="I1507">
        <v>25</v>
      </c>
      <c r="J1507" t="s">
        <v>80</v>
      </c>
      <c r="K1507">
        <v>1.08</v>
      </c>
      <c r="L1507">
        <v>1.08</v>
      </c>
      <c r="M1507" s="2" t="s">
        <v>7742</v>
      </c>
      <c r="N1507" s="2">
        <f t="shared" si="71"/>
        <v>43756</v>
      </c>
      <c r="O1507">
        <v>125000000</v>
      </c>
    </row>
    <row r="1508" spans="1:15">
      <c r="A1508" t="s">
        <v>1704</v>
      </c>
      <c r="B1508" t="s">
        <v>1705</v>
      </c>
      <c r="C1508">
        <v>350000000</v>
      </c>
      <c r="D1508" t="s">
        <v>1706</v>
      </c>
      <c r="E1508" t="str">
        <f t="shared" si="69"/>
        <v>1960.HK</v>
      </c>
      <c r="F1508">
        <f t="shared" si="70"/>
        <v>7</v>
      </c>
      <c r="G1508" t="s">
        <v>771</v>
      </c>
      <c r="H1508" t="s">
        <v>391</v>
      </c>
      <c r="I1508">
        <v>10</v>
      </c>
      <c r="J1508" t="s">
        <v>391</v>
      </c>
      <c r="K1508">
        <v>0.5</v>
      </c>
      <c r="L1508">
        <v>0.5</v>
      </c>
      <c r="M1508" s="2" t="s">
        <v>1707</v>
      </c>
      <c r="N1508" s="2">
        <f t="shared" si="71"/>
        <v>43738</v>
      </c>
      <c r="O1508">
        <v>250000000</v>
      </c>
    </row>
    <row r="1509" spans="1:15">
      <c r="A1509" t="s">
        <v>5420</v>
      </c>
      <c r="B1509" t="s">
        <v>5421</v>
      </c>
      <c r="C1509">
        <v>907220992</v>
      </c>
      <c r="D1509" t="s">
        <v>5422</v>
      </c>
      <c r="E1509" t="str">
        <f t="shared" si="69"/>
        <v>1961.HK</v>
      </c>
      <c r="F1509">
        <f t="shared" si="70"/>
        <v>7</v>
      </c>
      <c r="G1509" t="s">
        <v>285</v>
      </c>
      <c r="H1509" t="s">
        <v>186</v>
      </c>
      <c r="I1509">
        <v>50</v>
      </c>
      <c r="J1509" t="s">
        <v>187</v>
      </c>
      <c r="K1509">
        <v>1.35</v>
      </c>
      <c r="L1509">
        <v>1.7749999999999999</v>
      </c>
      <c r="M1509" s="2" t="s">
        <v>2834</v>
      </c>
      <c r="N1509" s="2">
        <f t="shared" si="71"/>
        <v>43907</v>
      </c>
      <c r="O1509">
        <v>126000000</v>
      </c>
    </row>
    <row r="1510" spans="1:15">
      <c r="A1510" t="s">
        <v>6956</v>
      </c>
      <c r="B1510" t="s">
        <v>6957</v>
      </c>
      <c r="C1510">
        <v>322458528</v>
      </c>
      <c r="D1510" t="s">
        <v>6958</v>
      </c>
      <c r="E1510" t="str">
        <f t="shared" si="69"/>
        <v>1962.HK</v>
      </c>
      <c r="F1510">
        <f t="shared" si="70"/>
        <v>7</v>
      </c>
      <c r="G1510" t="s">
        <v>106</v>
      </c>
      <c r="H1510" t="s">
        <v>107</v>
      </c>
      <c r="I1510">
        <v>30</v>
      </c>
      <c r="J1510" t="s">
        <v>58</v>
      </c>
      <c r="K1510">
        <v>1.65</v>
      </c>
      <c r="L1510">
        <v>1.43</v>
      </c>
      <c r="M1510" s="2" t="s">
        <v>1193</v>
      </c>
      <c r="N1510" s="2">
        <f t="shared" si="71"/>
        <v>42928</v>
      </c>
      <c r="O1510">
        <v>184500000</v>
      </c>
    </row>
    <row r="1511" spans="1:15">
      <c r="A1511" t="s">
        <v>9798</v>
      </c>
      <c r="B1511" t="s">
        <v>9799</v>
      </c>
      <c r="C1511">
        <v>23398893568</v>
      </c>
      <c r="D1511" t="s">
        <v>9800</v>
      </c>
      <c r="E1511" t="str">
        <f t="shared" si="69"/>
        <v>1963.HK</v>
      </c>
      <c r="F1511">
        <f t="shared" si="70"/>
        <v>7</v>
      </c>
      <c r="G1511" t="s">
        <v>111</v>
      </c>
      <c r="H1511" t="s">
        <v>111</v>
      </c>
      <c r="I1511">
        <v>40</v>
      </c>
      <c r="J1511" t="s">
        <v>25</v>
      </c>
      <c r="K1511">
        <v>6</v>
      </c>
      <c r="L1511">
        <v>6</v>
      </c>
      <c r="M1511" s="2" t="s">
        <v>3696</v>
      </c>
      <c r="N1511" s="2">
        <f t="shared" si="71"/>
        <v>41584</v>
      </c>
      <c r="O1511">
        <v>707520000</v>
      </c>
    </row>
    <row r="1512" spans="1:15">
      <c r="A1512" t="s">
        <v>4663</v>
      </c>
      <c r="B1512" t="s">
        <v>4664</v>
      </c>
      <c r="C1512">
        <v>776345856</v>
      </c>
      <c r="D1512" t="s">
        <v>4665</v>
      </c>
      <c r="E1512" t="str">
        <f t="shared" si="69"/>
        <v>1965.HK</v>
      </c>
      <c r="F1512">
        <f t="shared" si="70"/>
        <v>7</v>
      </c>
      <c r="G1512" t="s">
        <v>89</v>
      </c>
      <c r="H1512" t="s">
        <v>89</v>
      </c>
      <c r="I1512">
        <v>60</v>
      </c>
      <c r="J1512" t="s">
        <v>90</v>
      </c>
      <c r="K1512">
        <v>3.18</v>
      </c>
      <c r="L1512">
        <v>3.18</v>
      </c>
      <c r="M1512" s="2" t="s">
        <v>4666</v>
      </c>
      <c r="N1512" s="2">
        <f t="shared" si="71"/>
        <v>44385</v>
      </c>
      <c r="O1512">
        <v>100000000</v>
      </c>
    </row>
    <row r="1513" spans="1:15">
      <c r="A1513" t="s">
        <v>8327</v>
      </c>
      <c r="B1513" t="s">
        <v>8328</v>
      </c>
      <c r="C1513">
        <v>2027033344</v>
      </c>
      <c r="D1513" t="s">
        <v>8329</v>
      </c>
      <c r="E1513" t="str">
        <f t="shared" si="69"/>
        <v>1966.HK</v>
      </c>
      <c r="F1513">
        <f t="shared" si="70"/>
        <v>7</v>
      </c>
      <c r="G1513" t="s">
        <v>89</v>
      </c>
      <c r="H1513" t="s">
        <v>89</v>
      </c>
      <c r="I1513">
        <v>60</v>
      </c>
      <c r="J1513" t="s">
        <v>90</v>
      </c>
      <c r="K1513">
        <v>2.6</v>
      </c>
      <c r="L1513">
        <v>3.64</v>
      </c>
      <c r="M1513" s="2" t="s">
        <v>8330</v>
      </c>
      <c r="N1513" s="2">
        <f t="shared" si="71"/>
        <v>40214</v>
      </c>
      <c r="O1513">
        <v>600000000</v>
      </c>
    </row>
    <row r="1514" spans="1:15">
      <c r="A1514" t="s">
        <v>7739</v>
      </c>
      <c r="B1514" t="s">
        <v>7740</v>
      </c>
      <c r="C1514">
        <v>5000000000</v>
      </c>
      <c r="D1514" t="s">
        <v>7741</v>
      </c>
      <c r="E1514" t="str">
        <f t="shared" si="69"/>
        <v>1967.HK</v>
      </c>
      <c r="F1514">
        <f t="shared" si="70"/>
        <v>7</v>
      </c>
      <c r="G1514" t="s">
        <v>241</v>
      </c>
      <c r="H1514" t="s">
        <v>38</v>
      </c>
      <c r="I1514">
        <v>45</v>
      </c>
      <c r="J1514" t="s">
        <v>39</v>
      </c>
      <c r="K1514">
        <v>2</v>
      </c>
      <c r="L1514">
        <v>2</v>
      </c>
      <c r="M1514" s="2" t="s">
        <v>7742</v>
      </c>
      <c r="N1514" s="2">
        <f t="shared" si="71"/>
        <v>43756</v>
      </c>
      <c r="O1514">
        <v>62500000</v>
      </c>
    </row>
    <row r="1515" spans="1:15">
      <c r="A1515" t="s">
        <v>5842</v>
      </c>
      <c r="B1515" t="s">
        <v>5843</v>
      </c>
      <c r="C1515">
        <v>110720000</v>
      </c>
      <c r="D1515" t="s">
        <v>5844</v>
      </c>
      <c r="E1515" t="str">
        <f t="shared" si="69"/>
        <v>1968.HK</v>
      </c>
      <c r="F1515">
        <f t="shared" si="70"/>
        <v>7</v>
      </c>
      <c r="G1515" t="s">
        <v>221</v>
      </c>
      <c r="H1515" t="s">
        <v>222</v>
      </c>
      <c r="I1515">
        <v>25</v>
      </c>
      <c r="J1515" t="s">
        <v>80</v>
      </c>
      <c r="K1515">
        <v>1.1200000000000001</v>
      </c>
      <c r="L1515">
        <v>1.1200000000000001</v>
      </c>
      <c r="M1515" s="2" t="s">
        <v>1066</v>
      </c>
      <c r="N1515" s="2">
        <f t="shared" si="71"/>
        <v>43297</v>
      </c>
      <c r="O1515">
        <v>160000000</v>
      </c>
    </row>
    <row r="1516" spans="1:15">
      <c r="A1516" t="s">
        <v>9016</v>
      </c>
      <c r="B1516" t="s">
        <v>9017</v>
      </c>
      <c r="C1516">
        <v>6060000256</v>
      </c>
      <c r="D1516" t="s">
        <v>9018</v>
      </c>
      <c r="E1516" t="str">
        <f t="shared" si="69"/>
        <v>1969.HK</v>
      </c>
      <c r="F1516">
        <f t="shared" si="70"/>
        <v>7</v>
      </c>
      <c r="G1516" t="s">
        <v>796</v>
      </c>
      <c r="H1516" t="s">
        <v>342</v>
      </c>
      <c r="I1516">
        <v>25</v>
      </c>
      <c r="J1516" t="s">
        <v>80</v>
      </c>
      <c r="K1516">
        <v>2.08</v>
      </c>
      <c r="L1516">
        <v>2.08</v>
      </c>
      <c r="M1516" s="2" t="s">
        <v>9019</v>
      </c>
      <c r="N1516" s="2">
        <f t="shared" si="71"/>
        <v>43356</v>
      </c>
      <c r="O1516">
        <v>300000000</v>
      </c>
    </row>
    <row r="1517" spans="1:15">
      <c r="A1517" t="s">
        <v>5456</v>
      </c>
      <c r="B1517" t="s">
        <v>5457</v>
      </c>
      <c r="C1517">
        <v>3229530880</v>
      </c>
      <c r="D1517" t="s">
        <v>5458</v>
      </c>
      <c r="E1517" t="str">
        <f t="shared" si="69"/>
        <v>1970.HK</v>
      </c>
      <c r="F1517">
        <f t="shared" si="70"/>
        <v>7</v>
      </c>
      <c r="G1517" t="s">
        <v>285</v>
      </c>
      <c r="H1517" t="s">
        <v>186</v>
      </c>
      <c r="I1517">
        <v>50</v>
      </c>
      <c r="J1517" t="s">
        <v>187</v>
      </c>
      <c r="K1517">
        <v>31</v>
      </c>
      <c r="L1517">
        <v>39.72</v>
      </c>
      <c r="M1517" s="2" t="s">
        <v>3044</v>
      </c>
      <c r="N1517" s="2">
        <f t="shared" si="71"/>
        <v>42285</v>
      </c>
      <c r="O1517">
        <v>62000000</v>
      </c>
    </row>
    <row r="1518" spans="1:15">
      <c r="A1518" t="s">
        <v>3061</v>
      </c>
      <c r="B1518" t="s">
        <v>3062</v>
      </c>
      <c r="C1518">
        <v>224100000</v>
      </c>
      <c r="D1518" t="s">
        <v>3063</v>
      </c>
      <c r="E1518" t="str">
        <f t="shared" si="69"/>
        <v>1971.HK</v>
      </c>
      <c r="F1518">
        <f t="shared" si="70"/>
        <v>7</v>
      </c>
      <c r="G1518" t="s">
        <v>89</v>
      </c>
      <c r="H1518" t="s">
        <v>89</v>
      </c>
      <c r="I1518">
        <v>60</v>
      </c>
      <c r="J1518" t="s">
        <v>90</v>
      </c>
      <c r="K1518">
        <v>4.1500000000000004</v>
      </c>
      <c r="L1518">
        <v>4.1500000000000004</v>
      </c>
      <c r="M1518" s="2" t="s">
        <v>3064</v>
      </c>
      <c r="N1518" s="2">
        <f t="shared" si="71"/>
        <v>44018</v>
      </c>
      <c r="O1518">
        <v>100000000</v>
      </c>
    </row>
    <row r="1519" spans="1:15">
      <c r="A1519" t="s">
        <v>1804</v>
      </c>
      <c r="B1519" t="s">
        <v>1805</v>
      </c>
      <c r="C1519">
        <v>111266996224</v>
      </c>
      <c r="D1519" t="s">
        <v>1806</v>
      </c>
      <c r="E1519" t="str">
        <f t="shared" si="69"/>
        <v>1972.HK</v>
      </c>
      <c r="F1519">
        <f t="shared" si="70"/>
        <v>7</v>
      </c>
      <c r="G1519" t="s">
        <v>89</v>
      </c>
      <c r="H1519" t="s">
        <v>89</v>
      </c>
      <c r="I1519">
        <v>60</v>
      </c>
      <c r="J1519" t="s">
        <v>90</v>
      </c>
      <c r="K1519" t="s">
        <v>11</v>
      </c>
      <c r="L1519">
        <v>22.51</v>
      </c>
      <c r="M1519" s="2" t="s">
        <v>11</v>
      </c>
      <c r="N1519" s="2"/>
      <c r="O1519" t="s">
        <v>11</v>
      </c>
    </row>
    <row r="1520" spans="1:15">
      <c r="A1520" t="s">
        <v>1936</v>
      </c>
      <c r="B1520" t="s">
        <v>1937</v>
      </c>
      <c r="C1520">
        <v>384000000</v>
      </c>
      <c r="D1520" t="s">
        <v>1938</v>
      </c>
      <c r="E1520" t="str">
        <f t="shared" si="69"/>
        <v>1975.HK</v>
      </c>
      <c r="F1520">
        <f t="shared" si="70"/>
        <v>7</v>
      </c>
      <c r="G1520" t="s">
        <v>50</v>
      </c>
      <c r="H1520" t="s">
        <v>51</v>
      </c>
      <c r="I1520">
        <v>20</v>
      </c>
      <c r="J1520" t="s">
        <v>32</v>
      </c>
      <c r="K1520">
        <v>1.38</v>
      </c>
      <c r="L1520">
        <v>1.38</v>
      </c>
      <c r="M1520" s="2" t="s">
        <v>426</v>
      </c>
      <c r="N1520" s="2">
        <f t="shared" si="71"/>
        <v>43055</v>
      </c>
      <c r="O1520">
        <v>120000000</v>
      </c>
    </row>
    <row r="1521" spans="1:15">
      <c r="A1521" t="s">
        <v>10095</v>
      </c>
      <c r="B1521" t="s">
        <v>10096</v>
      </c>
      <c r="C1521">
        <v>1960000000</v>
      </c>
      <c r="D1521" t="s">
        <v>10097</v>
      </c>
      <c r="E1521" t="str">
        <f t="shared" si="69"/>
        <v>1977.HK</v>
      </c>
      <c r="F1521">
        <f t="shared" si="70"/>
        <v>7</v>
      </c>
      <c r="G1521" t="s">
        <v>122</v>
      </c>
      <c r="H1521" t="s">
        <v>45</v>
      </c>
      <c r="I1521">
        <v>20</v>
      </c>
      <c r="J1521" t="s">
        <v>32</v>
      </c>
      <c r="K1521">
        <v>1.2</v>
      </c>
      <c r="L1521">
        <v>1.2</v>
      </c>
      <c r="M1521" s="2" t="s">
        <v>742</v>
      </c>
      <c r="N1521" s="2">
        <f t="shared" si="71"/>
        <v>43658</v>
      </c>
      <c r="O1521">
        <v>350000000</v>
      </c>
    </row>
    <row r="1522" spans="1:15">
      <c r="A1522" t="s">
        <v>4553</v>
      </c>
      <c r="B1522" t="s">
        <v>4554</v>
      </c>
      <c r="C1522">
        <v>864000000</v>
      </c>
      <c r="D1522" t="s">
        <v>4555</v>
      </c>
      <c r="E1522" t="str">
        <f t="shared" si="69"/>
        <v>1978.HK</v>
      </c>
      <c r="F1522">
        <f t="shared" si="70"/>
        <v>7</v>
      </c>
      <c r="G1522" t="s">
        <v>341</v>
      </c>
      <c r="H1522" t="s">
        <v>342</v>
      </c>
      <c r="I1522">
        <v>25</v>
      </c>
      <c r="J1522" t="s">
        <v>80</v>
      </c>
      <c r="K1522">
        <v>1.1000000000000001</v>
      </c>
      <c r="L1522">
        <v>1.1000000000000001</v>
      </c>
      <c r="M1522" s="2" t="s">
        <v>3754</v>
      </c>
      <c r="N1522" s="2">
        <f t="shared" si="71"/>
        <v>43250</v>
      </c>
      <c r="O1522">
        <v>200000000</v>
      </c>
    </row>
    <row r="1523" spans="1:15">
      <c r="A1523" t="s">
        <v>1665</v>
      </c>
      <c r="B1523" t="s">
        <v>1666</v>
      </c>
      <c r="C1523">
        <v>1092212352</v>
      </c>
      <c r="D1523" t="s">
        <v>1667</v>
      </c>
      <c r="E1523" t="str">
        <f t="shared" si="69"/>
        <v>1979.HK</v>
      </c>
      <c r="F1523">
        <f t="shared" si="70"/>
        <v>7</v>
      </c>
      <c r="G1523" t="s">
        <v>607</v>
      </c>
      <c r="H1523" t="s">
        <v>45</v>
      </c>
      <c r="I1523">
        <v>20</v>
      </c>
      <c r="J1523" t="s">
        <v>32</v>
      </c>
      <c r="K1523">
        <v>0.55000000000000004</v>
      </c>
      <c r="L1523">
        <v>0.55000000000000004</v>
      </c>
      <c r="M1523" s="2" t="s">
        <v>1668</v>
      </c>
      <c r="N1523" s="2">
        <f t="shared" si="71"/>
        <v>42349</v>
      </c>
      <c r="O1523">
        <v>250000000</v>
      </c>
    </row>
    <row r="1524" spans="1:15">
      <c r="A1524" t="s">
        <v>1598</v>
      </c>
      <c r="B1524" t="s">
        <v>1599</v>
      </c>
      <c r="C1524">
        <v>509285248</v>
      </c>
      <c r="D1524" t="s">
        <v>1600</v>
      </c>
      <c r="E1524" t="str">
        <f t="shared" si="69"/>
        <v>1980.HK</v>
      </c>
      <c r="F1524">
        <f t="shared" si="70"/>
        <v>7</v>
      </c>
      <c r="G1524" t="s">
        <v>185</v>
      </c>
      <c r="H1524" t="s">
        <v>186</v>
      </c>
      <c r="I1524">
        <v>50</v>
      </c>
      <c r="J1524" t="s">
        <v>187</v>
      </c>
      <c r="K1524">
        <v>5.28</v>
      </c>
      <c r="L1524">
        <v>5.2</v>
      </c>
      <c r="M1524" s="2" t="s">
        <v>1601</v>
      </c>
      <c r="N1524" s="2">
        <f t="shared" si="71"/>
        <v>41829</v>
      </c>
      <c r="O1524">
        <v>304267008</v>
      </c>
    </row>
    <row r="1525" spans="1:15">
      <c r="A1525" t="s">
        <v>9323</v>
      </c>
      <c r="B1525" t="s">
        <v>9324</v>
      </c>
      <c r="C1525">
        <v>1969374976</v>
      </c>
      <c r="D1525" t="s">
        <v>9325</v>
      </c>
      <c r="E1525" t="str">
        <f t="shared" si="69"/>
        <v>1981.HK</v>
      </c>
      <c r="F1525">
        <f t="shared" si="70"/>
        <v>7</v>
      </c>
      <c r="G1525" t="s">
        <v>285</v>
      </c>
      <c r="H1525" t="s">
        <v>186</v>
      </c>
      <c r="I1525">
        <v>50</v>
      </c>
      <c r="J1525" t="s">
        <v>187</v>
      </c>
      <c r="K1525">
        <v>3.1</v>
      </c>
      <c r="L1525">
        <v>7.1</v>
      </c>
      <c r="M1525" s="2" t="s">
        <v>2310</v>
      </c>
      <c r="N1525" s="2">
        <f t="shared" si="71"/>
        <v>44027</v>
      </c>
      <c r="O1525">
        <v>400000000</v>
      </c>
    </row>
    <row r="1526" spans="1:15">
      <c r="A1526" t="s">
        <v>3940</v>
      </c>
      <c r="B1526" t="s">
        <v>3941</v>
      </c>
      <c r="C1526">
        <v>1025726400</v>
      </c>
      <c r="D1526" t="s">
        <v>3942</v>
      </c>
      <c r="E1526" t="str">
        <f t="shared" si="69"/>
        <v>1982.HK</v>
      </c>
      <c r="F1526">
        <f t="shared" si="70"/>
        <v>7</v>
      </c>
      <c r="G1526" t="s">
        <v>221</v>
      </c>
      <c r="H1526" t="s">
        <v>222</v>
      </c>
      <c r="I1526">
        <v>25</v>
      </c>
      <c r="J1526" t="s">
        <v>80</v>
      </c>
      <c r="K1526">
        <v>1.2</v>
      </c>
      <c r="L1526">
        <v>1.2</v>
      </c>
      <c r="M1526" s="2" t="s">
        <v>972</v>
      </c>
      <c r="N1526" s="2">
        <f t="shared" si="71"/>
        <v>42472</v>
      </c>
      <c r="O1526">
        <v>500000000</v>
      </c>
    </row>
    <row r="1527" spans="1:15">
      <c r="A1527" t="s">
        <v>4375</v>
      </c>
      <c r="B1527" t="s">
        <v>4376</v>
      </c>
      <c r="C1527">
        <v>7609705984</v>
      </c>
      <c r="D1527" t="s">
        <v>4377</v>
      </c>
      <c r="E1527" t="str">
        <f t="shared" si="69"/>
        <v>1983.HK</v>
      </c>
      <c r="F1527">
        <f t="shared" si="70"/>
        <v>7</v>
      </c>
      <c r="G1527" t="s">
        <v>111</v>
      </c>
      <c r="H1527" t="s">
        <v>111</v>
      </c>
      <c r="I1527">
        <v>40</v>
      </c>
      <c r="J1527" t="s">
        <v>25</v>
      </c>
      <c r="K1527">
        <v>3.18</v>
      </c>
      <c r="L1527">
        <v>2.65</v>
      </c>
      <c r="M1527" s="2" t="s">
        <v>4378</v>
      </c>
      <c r="N1527" s="2">
        <f t="shared" si="71"/>
        <v>43451</v>
      </c>
      <c r="O1527">
        <v>545740032</v>
      </c>
    </row>
    <row r="1528" spans="1:15">
      <c r="A1528" t="s">
        <v>4122</v>
      </c>
      <c r="B1528" t="s">
        <v>4123</v>
      </c>
      <c r="C1528">
        <v>261000000</v>
      </c>
      <c r="D1528" t="s">
        <v>4124</v>
      </c>
      <c r="E1528" t="str">
        <f t="shared" si="69"/>
        <v>1985.HK</v>
      </c>
      <c r="F1528">
        <f t="shared" si="70"/>
        <v>7</v>
      </c>
      <c r="G1528" t="s">
        <v>1098</v>
      </c>
      <c r="H1528" t="s">
        <v>397</v>
      </c>
      <c r="I1528">
        <v>45</v>
      </c>
      <c r="J1528" t="s">
        <v>39</v>
      </c>
      <c r="K1528">
        <v>1.46</v>
      </c>
      <c r="L1528">
        <v>1.46</v>
      </c>
      <c r="M1528" s="2" t="s">
        <v>4125</v>
      </c>
      <c r="N1528" s="2">
        <f t="shared" si="71"/>
        <v>42802</v>
      </c>
      <c r="O1528">
        <v>60000000</v>
      </c>
    </row>
    <row r="1529" spans="1:15">
      <c r="A1529" t="s">
        <v>1310</v>
      </c>
      <c r="B1529" t="s">
        <v>1311</v>
      </c>
      <c r="C1529">
        <v>1360450432</v>
      </c>
      <c r="D1529" t="s">
        <v>1312</v>
      </c>
      <c r="E1529" t="str">
        <f t="shared" si="69"/>
        <v>1986.HK</v>
      </c>
      <c r="F1529">
        <f t="shared" si="70"/>
        <v>7</v>
      </c>
      <c r="G1529" t="s">
        <v>256</v>
      </c>
      <c r="H1529" t="s">
        <v>73</v>
      </c>
      <c r="I1529">
        <v>15</v>
      </c>
      <c r="J1529" t="s">
        <v>73</v>
      </c>
      <c r="K1529">
        <v>4.01</v>
      </c>
      <c r="L1529">
        <v>2.5750000000000002</v>
      </c>
      <c r="M1529" s="2" t="s">
        <v>1313</v>
      </c>
      <c r="N1529" s="2">
        <f t="shared" si="71"/>
        <v>42188</v>
      </c>
      <c r="O1529">
        <v>125000000</v>
      </c>
    </row>
    <row r="1530" spans="1:15">
      <c r="A1530" t="s">
        <v>9623</v>
      </c>
      <c r="B1530" t="s">
        <v>9624</v>
      </c>
      <c r="C1530">
        <v>193000000</v>
      </c>
      <c r="D1530" t="s">
        <v>9625</v>
      </c>
      <c r="E1530" t="str">
        <f t="shared" si="69"/>
        <v>1987.HK</v>
      </c>
      <c r="F1530">
        <f t="shared" si="70"/>
        <v>7</v>
      </c>
      <c r="G1530" t="s">
        <v>122</v>
      </c>
      <c r="H1530" t="s">
        <v>45</v>
      </c>
      <c r="I1530">
        <v>20</v>
      </c>
      <c r="J1530" t="s">
        <v>32</v>
      </c>
      <c r="K1530">
        <v>0.5</v>
      </c>
      <c r="L1530">
        <v>0.5</v>
      </c>
      <c r="M1530" s="2" t="s">
        <v>632</v>
      </c>
      <c r="N1530" s="2">
        <f t="shared" si="71"/>
        <v>43777</v>
      </c>
      <c r="O1530">
        <v>250000000</v>
      </c>
    </row>
    <row r="1531" spans="1:15">
      <c r="A1531" t="s">
        <v>8575</v>
      </c>
      <c r="B1531" t="s">
        <v>8576</v>
      </c>
      <c r="C1531">
        <v>173930561536</v>
      </c>
      <c r="D1531" t="s">
        <v>8577</v>
      </c>
      <c r="E1531" t="str">
        <f t="shared" si="69"/>
        <v>1988.HK</v>
      </c>
      <c r="F1531">
        <f t="shared" si="70"/>
        <v>7</v>
      </c>
      <c r="G1531" t="s">
        <v>111</v>
      </c>
      <c r="H1531" t="s">
        <v>111</v>
      </c>
      <c r="I1531">
        <v>40</v>
      </c>
      <c r="J1531" t="s">
        <v>25</v>
      </c>
      <c r="K1531">
        <v>9.08</v>
      </c>
      <c r="L1531">
        <v>6.0667</v>
      </c>
      <c r="M1531" s="2" t="s">
        <v>8578</v>
      </c>
      <c r="N1531" s="2">
        <f t="shared" si="71"/>
        <v>40143</v>
      </c>
      <c r="O1531">
        <v>3321710080</v>
      </c>
    </row>
    <row r="1532" spans="1:15">
      <c r="A1532" t="s">
        <v>3400</v>
      </c>
      <c r="B1532" t="s">
        <v>3401</v>
      </c>
      <c r="C1532">
        <v>812592000</v>
      </c>
      <c r="D1532" t="s">
        <v>3402</v>
      </c>
      <c r="E1532" t="str">
        <f t="shared" si="69"/>
        <v>1989.HK</v>
      </c>
      <c r="F1532">
        <f t="shared" si="70"/>
        <v>7</v>
      </c>
      <c r="G1532" t="s">
        <v>320</v>
      </c>
      <c r="H1532" t="s">
        <v>17</v>
      </c>
      <c r="I1532">
        <v>35</v>
      </c>
      <c r="J1532" t="s">
        <v>18</v>
      </c>
      <c r="K1532">
        <v>0.69</v>
      </c>
      <c r="L1532">
        <v>0.69</v>
      </c>
      <c r="M1532" s="2" t="s">
        <v>3403</v>
      </c>
      <c r="N1532" s="2">
        <f t="shared" si="71"/>
        <v>42781</v>
      </c>
      <c r="O1532">
        <v>259200000</v>
      </c>
    </row>
    <row r="1533" spans="1:15">
      <c r="A1533" t="s">
        <v>1788</v>
      </c>
      <c r="B1533" t="s">
        <v>1789</v>
      </c>
      <c r="C1533">
        <v>333225600</v>
      </c>
      <c r="D1533" t="s">
        <v>1790</v>
      </c>
      <c r="E1533" t="str">
        <f t="shared" si="69"/>
        <v>1991.HK</v>
      </c>
      <c r="F1533">
        <f t="shared" si="70"/>
        <v>7</v>
      </c>
      <c r="G1533" t="s">
        <v>241</v>
      </c>
      <c r="H1533" t="s">
        <v>38</v>
      </c>
      <c r="I1533">
        <v>45</v>
      </c>
      <c r="J1533" t="s">
        <v>39</v>
      </c>
      <c r="K1533">
        <v>3.5</v>
      </c>
      <c r="L1533">
        <v>1.2226999999999999</v>
      </c>
      <c r="M1533" s="2" t="s">
        <v>1791</v>
      </c>
      <c r="N1533" s="2">
        <f t="shared" si="71"/>
        <v>39241</v>
      </c>
      <c r="O1533">
        <v>200000000</v>
      </c>
    </row>
    <row r="1534" spans="1:15">
      <c r="A1534" t="s">
        <v>6811</v>
      </c>
      <c r="B1534" t="s">
        <v>6812</v>
      </c>
      <c r="C1534">
        <v>9562710016</v>
      </c>
      <c r="D1534" t="s">
        <v>6813</v>
      </c>
      <c r="E1534" t="str">
        <f t="shared" si="69"/>
        <v>1992.HK</v>
      </c>
      <c r="F1534">
        <f t="shared" si="70"/>
        <v>7</v>
      </c>
      <c r="G1534" t="s">
        <v>341</v>
      </c>
      <c r="H1534" t="s">
        <v>342</v>
      </c>
      <c r="I1534">
        <v>25</v>
      </c>
      <c r="J1534" t="s">
        <v>80</v>
      </c>
      <c r="K1534">
        <v>15.6</v>
      </c>
      <c r="L1534">
        <v>8.57</v>
      </c>
      <c r="M1534" s="2" t="s">
        <v>6814</v>
      </c>
      <c r="N1534" s="2">
        <f t="shared" si="71"/>
        <v>43448</v>
      </c>
      <c r="O1534">
        <v>214200000</v>
      </c>
    </row>
    <row r="1535" spans="1:15">
      <c r="A1535" t="s">
        <v>9917</v>
      </c>
      <c r="B1535" t="s">
        <v>9918</v>
      </c>
      <c r="C1535">
        <v>751611648</v>
      </c>
      <c r="D1535" t="s">
        <v>9919</v>
      </c>
      <c r="E1535" t="str">
        <f t="shared" si="69"/>
        <v>1993.HK</v>
      </c>
      <c r="F1535">
        <f t="shared" si="70"/>
        <v>7</v>
      </c>
      <c r="G1535" t="s">
        <v>757</v>
      </c>
      <c r="H1535" t="s">
        <v>186</v>
      </c>
      <c r="I1535">
        <v>50</v>
      </c>
      <c r="J1535" t="s">
        <v>187</v>
      </c>
      <c r="K1535">
        <v>6</v>
      </c>
      <c r="L1535">
        <v>6</v>
      </c>
      <c r="M1535" s="2" t="s">
        <v>1729</v>
      </c>
      <c r="N1535" s="2">
        <f t="shared" si="71"/>
        <v>42019</v>
      </c>
      <c r="O1535">
        <v>110000000</v>
      </c>
    </row>
    <row r="1536" spans="1:15">
      <c r="A1536" t="s">
        <v>7921</v>
      </c>
      <c r="B1536" t="s">
        <v>7922</v>
      </c>
      <c r="C1536">
        <v>5335120896</v>
      </c>
      <c r="D1536" t="s">
        <v>7923</v>
      </c>
      <c r="E1536" t="str">
        <f t="shared" si="69"/>
        <v>1995.HK</v>
      </c>
      <c r="F1536">
        <f t="shared" si="70"/>
        <v>7</v>
      </c>
      <c r="G1536" t="s">
        <v>89</v>
      </c>
      <c r="H1536" t="s">
        <v>89</v>
      </c>
      <c r="I1536">
        <v>60</v>
      </c>
      <c r="J1536" t="s">
        <v>90</v>
      </c>
      <c r="K1536">
        <v>1.78</v>
      </c>
      <c r="L1536">
        <v>4.8499999999999996</v>
      </c>
      <c r="M1536" s="2" t="s">
        <v>4378</v>
      </c>
      <c r="N1536" s="2">
        <f t="shared" si="71"/>
        <v>43451</v>
      </c>
      <c r="O1536">
        <v>380000000</v>
      </c>
    </row>
    <row r="1537" spans="1:15">
      <c r="A1537" t="s">
        <v>3065</v>
      </c>
      <c r="B1537" t="s">
        <v>3066</v>
      </c>
      <c r="C1537">
        <v>901502464</v>
      </c>
      <c r="D1537" t="s">
        <v>3067</v>
      </c>
      <c r="E1537" t="str">
        <f t="shared" si="69"/>
        <v>1996.HK</v>
      </c>
      <c r="F1537">
        <f t="shared" si="70"/>
        <v>7</v>
      </c>
      <c r="G1537" t="s">
        <v>89</v>
      </c>
      <c r="H1537" t="s">
        <v>89</v>
      </c>
      <c r="I1537">
        <v>60</v>
      </c>
      <c r="J1537" t="s">
        <v>90</v>
      </c>
      <c r="K1537">
        <v>2.2799999999999998</v>
      </c>
      <c r="L1537">
        <v>2.2799999999999998</v>
      </c>
      <c r="M1537" s="2" t="s">
        <v>1536</v>
      </c>
      <c r="N1537" s="2">
        <f t="shared" si="71"/>
        <v>43293</v>
      </c>
      <c r="O1537">
        <v>800000000</v>
      </c>
    </row>
    <row r="1538" spans="1:15">
      <c r="A1538" t="s">
        <v>859</v>
      </c>
      <c r="B1538" t="s">
        <v>860</v>
      </c>
      <c r="C1538">
        <v>120841846784</v>
      </c>
      <c r="D1538" t="s">
        <v>861</v>
      </c>
      <c r="E1538" t="str">
        <f t="shared" ref="E1538:E1601" si="72">_xlfn.CONCAT(TEXT(INT(LEFT(D1538,8)),"0000"),".HK")</f>
        <v>1997.HK</v>
      </c>
      <c r="F1538">
        <f t="shared" si="70"/>
        <v>7</v>
      </c>
      <c r="G1538" t="s">
        <v>89</v>
      </c>
      <c r="H1538" t="s">
        <v>89</v>
      </c>
      <c r="I1538">
        <v>60</v>
      </c>
      <c r="J1538" t="s">
        <v>90</v>
      </c>
      <c r="K1538" t="s">
        <v>11</v>
      </c>
      <c r="L1538" t="s">
        <v>11</v>
      </c>
      <c r="M1538" s="2" t="s">
        <v>11</v>
      </c>
      <c r="N1538" s="2"/>
      <c r="O1538" t="s">
        <v>11</v>
      </c>
    </row>
    <row r="1539" spans="1:15">
      <c r="A1539" t="s">
        <v>4290</v>
      </c>
      <c r="B1539" t="s">
        <v>4291</v>
      </c>
      <c r="C1539">
        <v>22268205056</v>
      </c>
      <c r="D1539" t="s">
        <v>4292</v>
      </c>
      <c r="E1539" t="str">
        <f t="shared" si="72"/>
        <v>1999.HK</v>
      </c>
      <c r="F1539">
        <f t="shared" ref="F1539:F1602" si="73">LEN(E1539)</f>
        <v>7</v>
      </c>
      <c r="G1539" t="s">
        <v>306</v>
      </c>
      <c r="H1539" t="s">
        <v>222</v>
      </c>
      <c r="I1539">
        <v>25</v>
      </c>
      <c r="J1539" t="s">
        <v>80</v>
      </c>
      <c r="K1539">
        <v>6.8</v>
      </c>
      <c r="L1539">
        <v>15.85</v>
      </c>
      <c r="M1539" s="2" t="s">
        <v>4293</v>
      </c>
      <c r="N1539" s="2">
        <f t="shared" ref="N1539:N1602" si="74">DATEVALUE(M1539)</f>
        <v>40277</v>
      </c>
      <c r="O1539">
        <v>241272000</v>
      </c>
    </row>
    <row r="1540" spans="1:15">
      <c r="A1540" t="s">
        <v>2382</v>
      </c>
      <c r="B1540" t="s">
        <v>2383</v>
      </c>
      <c r="C1540">
        <v>593601856</v>
      </c>
      <c r="D1540" t="s">
        <v>2384</v>
      </c>
      <c r="E1540" t="str">
        <f t="shared" si="72"/>
        <v>2000.HK</v>
      </c>
      <c r="F1540">
        <f t="shared" si="73"/>
        <v>7</v>
      </c>
      <c r="G1540" t="s">
        <v>37</v>
      </c>
      <c r="H1540" t="s">
        <v>38</v>
      </c>
      <c r="I1540">
        <v>45</v>
      </c>
      <c r="J1540" t="s">
        <v>39</v>
      </c>
      <c r="K1540">
        <v>1.7</v>
      </c>
      <c r="L1540">
        <v>2.3839000000000001</v>
      </c>
      <c r="M1540" s="2" t="s">
        <v>2385</v>
      </c>
      <c r="N1540" s="2">
        <f t="shared" si="74"/>
        <v>38533</v>
      </c>
      <c r="O1540">
        <v>375000000</v>
      </c>
    </row>
    <row r="1541" spans="1:15">
      <c r="A1541" t="s">
        <v>8530</v>
      </c>
      <c r="B1541" t="s">
        <v>8531</v>
      </c>
      <c r="C1541">
        <v>3654839040</v>
      </c>
      <c r="D1541" t="s">
        <v>8532</v>
      </c>
      <c r="E1541" t="str">
        <f t="shared" si="72"/>
        <v>2001.HK</v>
      </c>
      <c r="F1541">
        <f t="shared" si="73"/>
        <v>7</v>
      </c>
      <c r="G1541" t="s">
        <v>796</v>
      </c>
      <c r="H1541" t="s">
        <v>342</v>
      </c>
      <c r="I1541">
        <v>25</v>
      </c>
      <c r="J1541" t="s">
        <v>80</v>
      </c>
      <c r="K1541">
        <v>2.78</v>
      </c>
      <c r="L1541">
        <v>5.35</v>
      </c>
      <c r="M1541" s="2" t="s">
        <v>7117</v>
      </c>
      <c r="N1541" s="2">
        <f t="shared" si="74"/>
        <v>42844</v>
      </c>
      <c r="O1541">
        <v>286220000</v>
      </c>
    </row>
    <row r="1542" spans="1:15">
      <c r="A1542" t="s">
        <v>8247</v>
      </c>
      <c r="B1542" t="s">
        <v>8248</v>
      </c>
      <c r="C1542">
        <v>2729349376</v>
      </c>
      <c r="D1542" t="s">
        <v>8249</v>
      </c>
      <c r="E1542" t="str">
        <f t="shared" si="72"/>
        <v>2002.HK</v>
      </c>
      <c r="F1542">
        <f t="shared" si="73"/>
        <v>7</v>
      </c>
      <c r="G1542" t="s">
        <v>212</v>
      </c>
      <c r="H1542" t="s">
        <v>73</v>
      </c>
      <c r="I1542">
        <v>15</v>
      </c>
      <c r="J1542" t="s">
        <v>73</v>
      </c>
      <c r="K1542">
        <v>6</v>
      </c>
      <c r="L1542">
        <v>1.5</v>
      </c>
      <c r="M1542" s="2" t="s">
        <v>8250</v>
      </c>
      <c r="N1542" s="2">
        <f t="shared" si="74"/>
        <v>39428</v>
      </c>
      <c r="O1542">
        <v>100000000</v>
      </c>
    </row>
    <row r="1543" spans="1:15">
      <c r="A1543" t="s">
        <v>1161</v>
      </c>
      <c r="B1543" t="s">
        <v>1162</v>
      </c>
      <c r="C1543">
        <v>1443906432</v>
      </c>
      <c r="D1543" t="s">
        <v>1163</v>
      </c>
      <c r="E1543" t="str">
        <f t="shared" si="72"/>
        <v>2003.HK</v>
      </c>
      <c r="F1543">
        <f t="shared" si="73"/>
        <v>7</v>
      </c>
      <c r="G1543" t="s">
        <v>23</v>
      </c>
      <c r="H1543" t="s">
        <v>24</v>
      </c>
      <c r="I1543">
        <v>40</v>
      </c>
      <c r="J1543" t="s">
        <v>25</v>
      </c>
      <c r="K1543">
        <v>20</v>
      </c>
      <c r="L1543">
        <v>20</v>
      </c>
      <c r="M1543" s="2" t="s">
        <v>1164</v>
      </c>
      <c r="N1543" s="2">
        <f t="shared" si="74"/>
        <v>43272</v>
      </c>
      <c r="O1543">
        <v>68571800</v>
      </c>
    </row>
    <row r="1544" spans="1:15">
      <c r="A1544" t="s">
        <v>2041</v>
      </c>
      <c r="B1544" t="s">
        <v>2042</v>
      </c>
      <c r="C1544">
        <v>13454296064</v>
      </c>
      <c r="D1544" t="s">
        <v>2043</v>
      </c>
      <c r="E1544" t="str">
        <f t="shared" si="72"/>
        <v>2005.HK</v>
      </c>
      <c r="F1544">
        <f t="shared" si="73"/>
        <v>7</v>
      </c>
      <c r="G1544" t="s">
        <v>100</v>
      </c>
      <c r="H1544" t="s">
        <v>101</v>
      </c>
      <c r="I1544">
        <v>35</v>
      </c>
      <c r="J1544" t="s">
        <v>18</v>
      </c>
      <c r="K1544">
        <v>2.15</v>
      </c>
      <c r="L1544">
        <v>2.75</v>
      </c>
      <c r="M1544" s="2" t="s">
        <v>2044</v>
      </c>
      <c r="N1544" s="2">
        <f t="shared" si="74"/>
        <v>38706</v>
      </c>
      <c r="O1544">
        <v>70000000</v>
      </c>
    </row>
    <row r="1545" spans="1:15">
      <c r="A1545" t="s">
        <v>7669</v>
      </c>
      <c r="B1545" t="s">
        <v>7670</v>
      </c>
      <c r="C1545">
        <v>41456787456</v>
      </c>
      <c r="D1545" t="s">
        <v>7671</v>
      </c>
      <c r="E1545" t="str">
        <f t="shared" si="72"/>
        <v>2007.HK</v>
      </c>
      <c r="F1545">
        <f t="shared" si="73"/>
        <v>7</v>
      </c>
      <c r="G1545" t="s">
        <v>89</v>
      </c>
      <c r="H1545" t="s">
        <v>89</v>
      </c>
      <c r="I1545">
        <v>60</v>
      </c>
      <c r="J1545" t="s">
        <v>90</v>
      </c>
      <c r="K1545">
        <v>5.38</v>
      </c>
      <c r="L1545">
        <v>2.7</v>
      </c>
      <c r="M1545" s="2" t="s">
        <v>7672</v>
      </c>
      <c r="N1545" s="2">
        <f t="shared" si="74"/>
        <v>39192</v>
      </c>
      <c r="O1545">
        <v>2400000000</v>
      </c>
    </row>
    <row r="1546" spans="1:15">
      <c r="A1546" t="s">
        <v>3412</v>
      </c>
      <c r="B1546" t="s">
        <v>3413</v>
      </c>
      <c r="C1546">
        <v>1398224640</v>
      </c>
      <c r="D1546" t="s">
        <v>3414</v>
      </c>
      <c r="E1546" t="str">
        <f t="shared" si="72"/>
        <v>2008.HK</v>
      </c>
      <c r="F1546">
        <f t="shared" si="73"/>
        <v>7</v>
      </c>
      <c r="G1546" t="s">
        <v>757</v>
      </c>
      <c r="H1546" t="s">
        <v>186</v>
      </c>
      <c r="I1546">
        <v>50</v>
      </c>
      <c r="J1546" t="s">
        <v>187</v>
      </c>
      <c r="K1546">
        <v>1.08</v>
      </c>
      <c r="L1546">
        <v>2.72</v>
      </c>
      <c r="M1546" s="2" t="s">
        <v>3415</v>
      </c>
      <c r="N1546" s="2">
        <f t="shared" si="74"/>
        <v>36707</v>
      </c>
      <c r="O1546">
        <v>727059968</v>
      </c>
    </row>
    <row r="1547" spans="1:15">
      <c r="A1547" t="s">
        <v>9738</v>
      </c>
      <c r="B1547" t="s">
        <v>9739</v>
      </c>
      <c r="C1547">
        <v>21710993408</v>
      </c>
      <c r="D1547" t="s">
        <v>9740</v>
      </c>
      <c r="E1547" t="str">
        <f t="shared" si="72"/>
        <v>2009.HK</v>
      </c>
      <c r="F1547">
        <f t="shared" si="73"/>
        <v>7</v>
      </c>
      <c r="G1547" t="s">
        <v>180</v>
      </c>
      <c r="H1547" t="s">
        <v>73</v>
      </c>
      <c r="I1547">
        <v>15</v>
      </c>
      <c r="J1547" t="s">
        <v>73</v>
      </c>
      <c r="K1547">
        <v>6.38</v>
      </c>
      <c r="L1547">
        <v>3.19</v>
      </c>
      <c r="M1547" s="2" t="s">
        <v>9741</v>
      </c>
      <c r="N1547" s="2">
        <f t="shared" si="74"/>
        <v>40023</v>
      </c>
      <c r="O1547">
        <v>933332992</v>
      </c>
    </row>
    <row r="1548" spans="1:15">
      <c r="A1548" t="s">
        <v>9088</v>
      </c>
      <c r="B1548" t="s">
        <v>9089</v>
      </c>
      <c r="C1548">
        <v>658162432</v>
      </c>
      <c r="D1548" t="s">
        <v>9090</v>
      </c>
      <c r="E1548" t="str">
        <f t="shared" si="72"/>
        <v>2011.HK</v>
      </c>
      <c r="F1548">
        <f t="shared" si="73"/>
        <v>7</v>
      </c>
      <c r="G1548" t="s">
        <v>221</v>
      </c>
      <c r="H1548" t="s">
        <v>222</v>
      </c>
      <c r="I1548">
        <v>25</v>
      </c>
      <c r="J1548" t="s">
        <v>80</v>
      </c>
      <c r="K1548">
        <v>1.33</v>
      </c>
      <c r="L1548">
        <v>0.75</v>
      </c>
      <c r="M1548" s="2" t="s">
        <v>9091</v>
      </c>
      <c r="N1548" s="2">
        <f t="shared" si="74"/>
        <v>40555</v>
      </c>
      <c r="O1548">
        <v>100000000</v>
      </c>
    </row>
    <row r="1549" spans="1:15">
      <c r="A1549" t="s">
        <v>1860</v>
      </c>
      <c r="B1549" t="s">
        <v>1861</v>
      </c>
      <c r="C1549">
        <v>153391568</v>
      </c>
      <c r="D1549" t="s">
        <v>1862</v>
      </c>
      <c r="E1549" t="str">
        <f t="shared" si="72"/>
        <v>2012.HK</v>
      </c>
      <c r="F1549">
        <f t="shared" si="73"/>
        <v>7</v>
      </c>
      <c r="G1549" t="s">
        <v>390</v>
      </c>
      <c r="H1549" t="s">
        <v>391</v>
      </c>
      <c r="I1549">
        <v>10</v>
      </c>
      <c r="J1549" t="s">
        <v>391</v>
      </c>
      <c r="K1549">
        <v>4.8600000000000003</v>
      </c>
      <c r="L1549">
        <v>12.2</v>
      </c>
      <c r="M1549" s="2" t="s">
        <v>1863</v>
      </c>
      <c r="N1549" s="2">
        <f t="shared" si="74"/>
        <v>40969</v>
      </c>
      <c r="O1549">
        <v>923299008</v>
      </c>
    </row>
    <row r="1550" spans="1:15">
      <c r="A1550" t="s">
        <v>895</v>
      </c>
      <c r="B1550" t="s">
        <v>896</v>
      </c>
      <c r="C1550">
        <v>10759190528</v>
      </c>
      <c r="D1550" t="s">
        <v>897</v>
      </c>
      <c r="E1550" t="str">
        <f t="shared" si="72"/>
        <v>2013.HK</v>
      </c>
      <c r="F1550">
        <f t="shared" si="73"/>
        <v>7</v>
      </c>
      <c r="G1550" t="s">
        <v>396</v>
      </c>
      <c r="H1550" t="s">
        <v>397</v>
      </c>
      <c r="I1550">
        <v>45</v>
      </c>
      <c r="J1550" t="s">
        <v>39</v>
      </c>
      <c r="K1550">
        <v>2.8</v>
      </c>
      <c r="L1550">
        <v>6.41</v>
      </c>
      <c r="M1550" s="2" t="s">
        <v>898</v>
      </c>
      <c r="N1550" s="2">
        <f t="shared" si="74"/>
        <v>43480</v>
      </c>
      <c r="O1550">
        <v>301700000</v>
      </c>
    </row>
    <row r="1551" spans="1:15">
      <c r="A1551" t="s">
        <v>4545</v>
      </c>
      <c r="B1551" t="s">
        <v>4546</v>
      </c>
      <c r="C1551">
        <v>300179226624</v>
      </c>
      <c r="D1551" t="s">
        <v>4547</v>
      </c>
      <c r="E1551" t="str">
        <f t="shared" si="72"/>
        <v>2015.HK</v>
      </c>
      <c r="F1551">
        <f t="shared" si="73"/>
        <v>7</v>
      </c>
      <c r="G1551" t="s">
        <v>246</v>
      </c>
      <c r="H1551" t="s">
        <v>236</v>
      </c>
      <c r="I1551">
        <v>25</v>
      </c>
      <c r="J1551" t="s">
        <v>80</v>
      </c>
      <c r="K1551">
        <v>118</v>
      </c>
      <c r="L1551">
        <v>118</v>
      </c>
      <c r="M1551" s="2" t="s">
        <v>4548</v>
      </c>
      <c r="N1551" s="2">
        <f t="shared" si="74"/>
        <v>44420</v>
      </c>
      <c r="O1551">
        <v>100000000</v>
      </c>
    </row>
    <row r="1552" spans="1:15">
      <c r="A1552" t="s">
        <v>8084</v>
      </c>
      <c r="B1552" t="s">
        <v>8085</v>
      </c>
      <c r="C1552">
        <v>76254748672</v>
      </c>
      <c r="D1552" t="s">
        <v>8086</v>
      </c>
      <c r="E1552" t="str">
        <f t="shared" si="72"/>
        <v>2016.HK</v>
      </c>
      <c r="F1552">
        <f t="shared" si="73"/>
        <v>7</v>
      </c>
      <c r="G1552" t="s">
        <v>111</v>
      </c>
      <c r="H1552" t="s">
        <v>111</v>
      </c>
      <c r="I1552">
        <v>40</v>
      </c>
      <c r="J1552" t="s">
        <v>25</v>
      </c>
      <c r="K1552">
        <v>3.96</v>
      </c>
      <c r="L1552">
        <v>4.6609999999999996</v>
      </c>
      <c r="M1552" s="2" t="s">
        <v>1844</v>
      </c>
      <c r="N1552" s="2">
        <f t="shared" si="74"/>
        <v>42459</v>
      </c>
      <c r="O1552">
        <v>3300000000</v>
      </c>
    </row>
    <row r="1553" spans="1:15">
      <c r="A1553" t="s">
        <v>9200</v>
      </c>
      <c r="B1553" t="s">
        <v>9201</v>
      </c>
      <c r="C1553">
        <v>125555904</v>
      </c>
      <c r="D1553" t="s">
        <v>9202</v>
      </c>
      <c r="E1553" t="str">
        <f t="shared" si="72"/>
        <v>2017.HK</v>
      </c>
      <c r="F1553">
        <f t="shared" si="73"/>
        <v>7</v>
      </c>
      <c r="G1553" t="s">
        <v>122</v>
      </c>
      <c r="H1553" t="s">
        <v>45</v>
      </c>
      <c r="I1553">
        <v>20</v>
      </c>
      <c r="J1553" t="s">
        <v>32</v>
      </c>
      <c r="K1553">
        <v>2.17</v>
      </c>
      <c r="L1553">
        <v>2.17</v>
      </c>
      <c r="M1553" s="2" t="s">
        <v>4374</v>
      </c>
      <c r="N1553" s="2">
        <f t="shared" si="74"/>
        <v>42825</v>
      </c>
      <c r="O1553">
        <v>150000000</v>
      </c>
    </row>
    <row r="1554" spans="1:15">
      <c r="A1554" t="s">
        <v>10285</v>
      </c>
      <c r="B1554" t="s">
        <v>10286</v>
      </c>
      <c r="C1554">
        <v>22555770880</v>
      </c>
      <c r="D1554" t="s">
        <v>10287</v>
      </c>
      <c r="E1554" t="str">
        <f t="shared" si="72"/>
        <v>2018.HK</v>
      </c>
      <c r="F1554">
        <f t="shared" si="73"/>
        <v>7</v>
      </c>
      <c r="G1554" t="s">
        <v>241</v>
      </c>
      <c r="H1554" t="s">
        <v>38</v>
      </c>
      <c r="I1554">
        <v>45</v>
      </c>
      <c r="J1554" t="s">
        <v>39</v>
      </c>
      <c r="K1554">
        <v>2.73</v>
      </c>
      <c r="L1554">
        <v>40.5</v>
      </c>
      <c r="M1554" s="2" t="s">
        <v>10288</v>
      </c>
      <c r="N1554" s="2">
        <f t="shared" si="74"/>
        <v>38573</v>
      </c>
      <c r="O1554">
        <v>312000000</v>
      </c>
    </row>
    <row r="1555" spans="1:15">
      <c r="A1555" t="s">
        <v>7341</v>
      </c>
      <c r="B1555" t="s">
        <v>7342</v>
      </c>
      <c r="C1555">
        <v>1172889728</v>
      </c>
      <c r="D1555" t="s">
        <v>7343</v>
      </c>
      <c r="E1555" t="str">
        <f t="shared" si="72"/>
        <v>2019.HK</v>
      </c>
      <c r="F1555">
        <f t="shared" si="73"/>
        <v>7</v>
      </c>
      <c r="G1555" t="s">
        <v>89</v>
      </c>
      <c r="H1555" t="s">
        <v>89</v>
      </c>
      <c r="I1555">
        <v>60</v>
      </c>
      <c r="J1555" t="s">
        <v>90</v>
      </c>
      <c r="K1555">
        <v>2.8</v>
      </c>
      <c r="L1555">
        <v>0.88100000000000001</v>
      </c>
      <c r="M1555" s="2" t="s">
        <v>3909</v>
      </c>
      <c r="N1555" s="2">
        <f t="shared" si="74"/>
        <v>43522</v>
      </c>
      <c r="O1555">
        <v>532000000</v>
      </c>
    </row>
    <row r="1556" spans="1:15">
      <c r="A1556" t="s">
        <v>10069</v>
      </c>
      <c r="B1556" t="s">
        <v>10070</v>
      </c>
      <c r="C1556">
        <v>239356690432</v>
      </c>
      <c r="D1556" t="s">
        <v>10071</v>
      </c>
      <c r="E1556" t="str">
        <f t="shared" si="72"/>
        <v>2020.HK</v>
      </c>
      <c r="F1556">
        <f t="shared" si="73"/>
        <v>7</v>
      </c>
      <c r="G1556" t="s">
        <v>221</v>
      </c>
      <c r="H1556" t="s">
        <v>222</v>
      </c>
      <c r="I1556">
        <v>25</v>
      </c>
      <c r="J1556" t="s">
        <v>80</v>
      </c>
      <c r="K1556">
        <v>5.28</v>
      </c>
      <c r="L1556">
        <v>99.18</v>
      </c>
      <c r="M1556" s="2" t="s">
        <v>1119</v>
      </c>
      <c r="N1556" s="2">
        <f t="shared" si="74"/>
        <v>39273</v>
      </c>
      <c r="O1556">
        <v>600000000</v>
      </c>
    </row>
    <row r="1557" spans="1:15">
      <c r="A1557" t="s">
        <v>7319</v>
      </c>
      <c r="B1557" t="s">
        <v>7320</v>
      </c>
      <c r="C1557">
        <v>92000000</v>
      </c>
      <c r="D1557" t="s">
        <v>7321</v>
      </c>
      <c r="E1557" t="str">
        <f t="shared" si="72"/>
        <v>2022.HK</v>
      </c>
      <c r="F1557">
        <f t="shared" si="73"/>
        <v>7</v>
      </c>
      <c r="G1557" t="s">
        <v>285</v>
      </c>
      <c r="H1557" t="s">
        <v>186</v>
      </c>
      <c r="I1557">
        <v>50</v>
      </c>
      <c r="J1557" t="s">
        <v>187</v>
      </c>
      <c r="K1557">
        <v>0.63</v>
      </c>
      <c r="L1557">
        <v>0.63</v>
      </c>
      <c r="M1557" s="2" t="s">
        <v>4893</v>
      </c>
      <c r="N1557" s="2">
        <f t="shared" si="74"/>
        <v>43084</v>
      </c>
      <c r="O1557">
        <v>500000000</v>
      </c>
    </row>
    <row r="1558" spans="1:15">
      <c r="A1558" t="s">
        <v>8622</v>
      </c>
      <c r="B1558" t="s">
        <v>8623</v>
      </c>
      <c r="C1558">
        <v>427865984</v>
      </c>
      <c r="D1558" t="s">
        <v>8624</v>
      </c>
      <c r="E1558" t="str">
        <f t="shared" si="72"/>
        <v>2023.HK</v>
      </c>
      <c r="F1558">
        <f t="shared" si="73"/>
        <v>7</v>
      </c>
      <c r="G1558" t="s">
        <v>1118</v>
      </c>
      <c r="H1558" t="s">
        <v>107</v>
      </c>
      <c r="I1558">
        <v>30</v>
      </c>
      <c r="J1558" t="s">
        <v>58</v>
      </c>
      <c r="K1558">
        <v>0.8</v>
      </c>
      <c r="L1558">
        <v>1.33</v>
      </c>
      <c r="M1558" s="2" t="s">
        <v>483</v>
      </c>
      <c r="N1558" s="2">
        <f t="shared" si="74"/>
        <v>41558</v>
      </c>
      <c r="O1558">
        <v>100000000</v>
      </c>
    </row>
    <row r="1559" spans="1:15">
      <c r="A1559" t="s">
        <v>2925</v>
      </c>
      <c r="B1559" t="s">
        <v>2926</v>
      </c>
      <c r="C1559">
        <v>1280000000</v>
      </c>
      <c r="D1559" t="s">
        <v>2927</v>
      </c>
      <c r="E1559" t="str">
        <f t="shared" si="72"/>
        <v>2025.HK</v>
      </c>
      <c r="F1559">
        <f t="shared" si="73"/>
        <v>7</v>
      </c>
      <c r="G1559" t="s">
        <v>235</v>
      </c>
      <c r="H1559" t="s">
        <v>236</v>
      </c>
      <c r="I1559">
        <v>25</v>
      </c>
      <c r="J1559" t="s">
        <v>80</v>
      </c>
      <c r="K1559">
        <v>1.68</v>
      </c>
      <c r="L1559">
        <v>1.68</v>
      </c>
      <c r="M1559" s="2" t="s">
        <v>2928</v>
      </c>
      <c r="N1559" s="2">
        <f t="shared" si="74"/>
        <v>43105</v>
      </c>
      <c r="O1559">
        <v>200000000</v>
      </c>
    </row>
    <row r="1560" spans="1:15">
      <c r="A1560" t="s">
        <v>5079</v>
      </c>
      <c r="B1560" t="s">
        <v>5080</v>
      </c>
      <c r="C1560">
        <v>79674592</v>
      </c>
      <c r="D1560" t="s">
        <v>5081</v>
      </c>
      <c r="E1560" t="str">
        <f t="shared" si="72"/>
        <v>2028.HK</v>
      </c>
      <c r="F1560">
        <f t="shared" si="73"/>
        <v>7</v>
      </c>
      <c r="G1560" t="s">
        <v>681</v>
      </c>
      <c r="H1560" t="s">
        <v>38</v>
      </c>
      <c r="I1560">
        <v>45</v>
      </c>
      <c r="J1560" t="s">
        <v>39</v>
      </c>
      <c r="K1560">
        <v>1.1399999999999999</v>
      </c>
      <c r="L1560">
        <v>1.65</v>
      </c>
      <c r="M1560" s="2" t="s">
        <v>5082</v>
      </c>
      <c r="N1560" s="2">
        <f t="shared" si="74"/>
        <v>38532</v>
      </c>
      <c r="O1560">
        <v>125000000</v>
      </c>
    </row>
    <row r="1561" spans="1:15">
      <c r="A1561" t="s">
        <v>9390</v>
      </c>
      <c r="B1561" t="s">
        <v>9391</v>
      </c>
      <c r="C1561">
        <v>568304064</v>
      </c>
      <c r="D1561" t="s">
        <v>9392</v>
      </c>
      <c r="E1561" t="str">
        <f t="shared" si="72"/>
        <v>2030.HK</v>
      </c>
      <c r="F1561">
        <f t="shared" si="73"/>
        <v>7</v>
      </c>
      <c r="G1561" t="s">
        <v>221</v>
      </c>
      <c r="H1561" t="s">
        <v>222</v>
      </c>
      <c r="I1561">
        <v>25</v>
      </c>
      <c r="J1561" t="s">
        <v>80</v>
      </c>
      <c r="K1561">
        <v>2.5299999999999998</v>
      </c>
      <c r="L1561">
        <v>2.5299999999999998</v>
      </c>
      <c r="M1561" s="2" t="s">
        <v>8727</v>
      </c>
      <c r="N1561" s="2">
        <f t="shared" si="74"/>
        <v>41575</v>
      </c>
      <c r="O1561">
        <v>175000000</v>
      </c>
    </row>
    <row r="1562" spans="1:15">
      <c r="A1562" t="s">
        <v>9881</v>
      </c>
      <c r="B1562" t="s">
        <v>9882</v>
      </c>
      <c r="C1562">
        <v>105156000</v>
      </c>
      <c r="D1562" t="s">
        <v>9883</v>
      </c>
      <c r="E1562" t="str">
        <f t="shared" si="72"/>
        <v>2031.HK</v>
      </c>
      <c r="F1562">
        <f t="shared" si="73"/>
        <v>7</v>
      </c>
      <c r="G1562" t="s">
        <v>636</v>
      </c>
      <c r="H1562" t="s">
        <v>79</v>
      </c>
      <c r="I1562">
        <v>25</v>
      </c>
      <c r="J1562" t="s">
        <v>80</v>
      </c>
      <c r="K1562">
        <v>0.55000000000000004</v>
      </c>
      <c r="L1562">
        <v>0.55000000000000004</v>
      </c>
      <c r="M1562" s="2" t="s">
        <v>7629</v>
      </c>
      <c r="N1562" s="2">
        <f t="shared" si="74"/>
        <v>42625</v>
      </c>
      <c r="O1562">
        <v>187500000</v>
      </c>
    </row>
    <row r="1563" spans="1:15">
      <c r="A1563" t="s">
        <v>1507</v>
      </c>
      <c r="B1563" t="s">
        <v>1508</v>
      </c>
      <c r="C1563">
        <v>740904448</v>
      </c>
      <c r="D1563" t="s">
        <v>1509</v>
      </c>
      <c r="E1563" t="str">
        <f t="shared" si="72"/>
        <v>2033.HK</v>
      </c>
      <c r="F1563">
        <f t="shared" si="73"/>
        <v>7</v>
      </c>
      <c r="G1563" t="s">
        <v>221</v>
      </c>
      <c r="H1563" t="s">
        <v>222</v>
      </c>
      <c r="I1563">
        <v>25</v>
      </c>
      <c r="J1563" t="s">
        <v>80</v>
      </c>
      <c r="K1563">
        <v>1.35</v>
      </c>
      <c r="L1563">
        <v>1.35</v>
      </c>
      <c r="M1563" s="2" t="s">
        <v>1510</v>
      </c>
      <c r="N1563" s="2">
        <f t="shared" si="74"/>
        <v>41310</v>
      </c>
      <c r="O1563">
        <v>600000000</v>
      </c>
    </row>
    <row r="1564" spans="1:15">
      <c r="A1564" t="s">
        <v>6887</v>
      </c>
      <c r="B1564" t="s">
        <v>6888</v>
      </c>
      <c r="C1564">
        <v>6729449984</v>
      </c>
      <c r="D1564" t="s">
        <v>6889</v>
      </c>
      <c r="E1564" t="str">
        <f t="shared" si="72"/>
        <v>2038.HK</v>
      </c>
      <c r="F1564">
        <f t="shared" si="73"/>
        <v>7</v>
      </c>
      <c r="G1564" t="s">
        <v>241</v>
      </c>
      <c r="H1564" t="s">
        <v>38</v>
      </c>
      <c r="I1564">
        <v>45</v>
      </c>
      <c r="J1564" t="s">
        <v>39</v>
      </c>
      <c r="K1564">
        <v>3.88</v>
      </c>
      <c r="L1564">
        <v>22.65</v>
      </c>
      <c r="M1564" s="2" t="s">
        <v>598</v>
      </c>
      <c r="N1564" s="2">
        <f t="shared" si="74"/>
        <v>38386</v>
      </c>
      <c r="O1564">
        <v>869400000</v>
      </c>
    </row>
    <row r="1565" spans="1:15">
      <c r="A1565" t="s">
        <v>8697</v>
      </c>
      <c r="B1565" t="s">
        <v>8698</v>
      </c>
      <c r="C1565">
        <v>32716034048</v>
      </c>
      <c r="D1565" t="s">
        <v>8699</v>
      </c>
      <c r="E1565" t="str">
        <f t="shared" si="72"/>
        <v>2039.HK</v>
      </c>
      <c r="F1565">
        <f t="shared" si="73"/>
        <v>7</v>
      </c>
      <c r="G1565" t="s">
        <v>44</v>
      </c>
      <c r="H1565" t="s">
        <v>45</v>
      </c>
      <c r="I1565">
        <v>20</v>
      </c>
      <c r="J1565" t="s">
        <v>32</v>
      </c>
      <c r="K1565" t="s">
        <v>11</v>
      </c>
      <c r="L1565" t="s">
        <v>11</v>
      </c>
      <c r="M1565" s="2" t="s">
        <v>11</v>
      </c>
      <c r="N1565" s="2"/>
      <c r="O1565" t="s">
        <v>11</v>
      </c>
    </row>
    <row r="1566" spans="1:15">
      <c r="A1566" t="s">
        <v>7174</v>
      </c>
      <c r="B1566" t="s">
        <v>7175</v>
      </c>
      <c r="C1566">
        <v>397036512</v>
      </c>
      <c r="D1566" t="s">
        <v>7176</v>
      </c>
      <c r="E1566" t="str">
        <f t="shared" si="72"/>
        <v>2048.HK</v>
      </c>
      <c r="F1566">
        <f t="shared" si="73"/>
        <v>7</v>
      </c>
      <c r="G1566" t="s">
        <v>89</v>
      </c>
      <c r="H1566" t="s">
        <v>89</v>
      </c>
      <c r="I1566">
        <v>60</v>
      </c>
      <c r="J1566" t="s">
        <v>90</v>
      </c>
      <c r="K1566">
        <v>14.38</v>
      </c>
      <c r="L1566">
        <v>8</v>
      </c>
      <c r="M1566" s="2" t="s">
        <v>7177</v>
      </c>
      <c r="N1566" s="2">
        <f t="shared" si="74"/>
        <v>43301</v>
      </c>
      <c r="O1566">
        <v>322836000</v>
      </c>
    </row>
    <row r="1567" spans="1:15">
      <c r="A1567" t="s">
        <v>10310</v>
      </c>
      <c r="B1567" t="s">
        <v>10311</v>
      </c>
      <c r="C1567">
        <v>146698576</v>
      </c>
      <c r="D1567" t="s">
        <v>10312</v>
      </c>
      <c r="E1567" t="str">
        <f t="shared" si="72"/>
        <v>2051.HK</v>
      </c>
      <c r="F1567">
        <f t="shared" si="73"/>
        <v>7</v>
      </c>
      <c r="G1567" t="s">
        <v>23</v>
      </c>
      <c r="H1567" t="s">
        <v>24</v>
      </c>
      <c r="I1567">
        <v>40</v>
      </c>
      <c r="J1567" t="s">
        <v>25</v>
      </c>
      <c r="K1567">
        <v>8.5</v>
      </c>
      <c r="L1567">
        <v>8.5</v>
      </c>
      <c r="M1567" s="2" t="s">
        <v>3212</v>
      </c>
      <c r="N1567" s="2">
        <f t="shared" si="74"/>
        <v>43294</v>
      </c>
      <c r="O1567">
        <v>118703000</v>
      </c>
    </row>
    <row r="1568" spans="1:15">
      <c r="A1568" t="s">
        <v>27</v>
      </c>
      <c r="B1568" t="s">
        <v>28</v>
      </c>
      <c r="C1568">
        <v>173555761152</v>
      </c>
      <c r="D1568" t="s">
        <v>29</v>
      </c>
      <c r="E1568" t="str">
        <f t="shared" si="72"/>
        <v>2057.HK</v>
      </c>
      <c r="F1568">
        <f t="shared" si="73"/>
        <v>7</v>
      </c>
      <c r="G1568" t="s">
        <v>30</v>
      </c>
      <c r="H1568" t="s">
        <v>31</v>
      </c>
      <c r="I1568">
        <v>20</v>
      </c>
      <c r="J1568" t="s">
        <v>32</v>
      </c>
      <c r="K1568">
        <v>218</v>
      </c>
      <c r="L1568">
        <v>218</v>
      </c>
      <c r="M1568" s="2" t="s">
        <v>33</v>
      </c>
      <c r="N1568" s="2">
        <f t="shared" si="74"/>
        <v>44103</v>
      </c>
      <c r="O1568">
        <v>45000000</v>
      </c>
    </row>
    <row r="1569" spans="1:15">
      <c r="A1569" t="s">
        <v>3191</v>
      </c>
      <c r="B1569" t="s">
        <v>3192</v>
      </c>
      <c r="C1569">
        <v>372084800</v>
      </c>
      <c r="D1569" t="s">
        <v>3193</v>
      </c>
      <c r="E1569" t="str">
        <f t="shared" si="72"/>
        <v>2060.HK</v>
      </c>
      <c r="F1569">
        <f t="shared" si="73"/>
        <v>7</v>
      </c>
      <c r="G1569" t="s">
        <v>44</v>
      </c>
      <c r="H1569" t="s">
        <v>45</v>
      </c>
      <c r="I1569">
        <v>20</v>
      </c>
      <c r="J1569" t="s">
        <v>32</v>
      </c>
      <c r="K1569">
        <v>2.68</v>
      </c>
      <c r="L1569">
        <v>2.68</v>
      </c>
      <c r="M1569" s="2" t="s">
        <v>603</v>
      </c>
      <c r="N1569" s="2">
        <f t="shared" si="74"/>
        <v>43613</v>
      </c>
      <c r="O1569">
        <v>240000000</v>
      </c>
    </row>
    <row r="1570" spans="1:15">
      <c r="A1570" t="s">
        <v>2566</v>
      </c>
      <c r="B1570" t="s">
        <v>2567</v>
      </c>
      <c r="C1570">
        <v>52868046848</v>
      </c>
      <c r="D1570" t="s">
        <v>2568</v>
      </c>
      <c r="E1570" t="str">
        <f t="shared" si="72"/>
        <v>2066.HK</v>
      </c>
      <c r="F1570">
        <f t="shared" si="73"/>
        <v>7</v>
      </c>
      <c r="G1570" t="s">
        <v>111</v>
      </c>
      <c r="H1570" t="s">
        <v>111</v>
      </c>
      <c r="I1570">
        <v>40</v>
      </c>
      <c r="J1570" t="s">
        <v>25</v>
      </c>
      <c r="K1570">
        <v>7.56</v>
      </c>
      <c r="L1570">
        <v>7.56</v>
      </c>
      <c r="M1570" s="2" t="s">
        <v>2569</v>
      </c>
      <c r="N1570" s="2">
        <f t="shared" si="74"/>
        <v>42002</v>
      </c>
      <c r="O1570">
        <v>1375000064</v>
      </c>
    </row>
    <row r="1571" spans="1:15">
      <c r="A1571" t="s">
        <v>9099</v>
      </c>
      <c r="B1571" t="s">
        <v>9100</v>
      </c>
      <c r="C1571">
        <v>16213793792</v>
      </c>
      <c r="D1571" t="s">
        <v>9101</v>
      </c>
      <c r="E1571" t="str">
        <f t="shared" si="72"/>
        <v>2068.HK</v>
      </c>
      <c r="F1571">
        <f t="shared" si="73"/>
        <v>7</v>
      </c>
      <c r="G1571" t="s">
        <v>122</v>
      </c>
      <c r="H1571" t="s">
        <v>45</v>
      </c>
      <c r="I1571">
        <v>20</v>
      </c>
      <c r="J1571" t="s">
        <v>32</v>
      </c>
      <c r="K1571">
        <v>3.93</v>
      </c>
      <c r="L1571">
        <v>3.93</v>
      </c>
      <c r="M1571" s="2" t="s">
        <v>8889</v>
      </c>
      <c r="N1571" s="2">
        <f t="shared" si="74"/>
        <v>41096</v>
      </c>
      <c r="O1571">
        <v>363160000</v>
      </c>
    </row>
    <row r="1572" spans="1:15">
      <c r="A1572" t="s">
        <v>4963</v>
      </c>
      <c r="B1572" t="s">
        <v>4964</v>
      </c>
      <c r="C1572">
        <v>50666323968</v>
      </c>
      <c r="D1572" t="s">
        <v>4965</v>
      </c>
      <c r="E1572" t="str">
        <f t="shared" si="72"/>
        <v>2076.HK</v>
      </c>
      <c r="F1572">
        <f t="shared" si="73"/>
        <v>7</v>
      </c>
      <c r="G1572" t="s">
        <v>185</v>
      </c>
      <c r="H1572" t="s">
        <v>186</v>
      </c>
      <c r="I1572">
        <v>50</v>
      </c>
      <c r="J1572" t="s">
        <v>187</v>
      </c>
      <c r="K1572" t="s">
        <v>11</v>
      </c>
      <c r="L1572" t="s">
        <v>11</v>
      </c>
      <c r="M1572" s="2" t="s">
        <v>11</v>
      </c>
      <c r="N1572" s="2"/>
      <c r="O1572" t="s">
        <v>11</v>
      </c>
    </row>
    <row r="1573" spans="1:15">
      <c r="A1573" t="s">
        <v>3514</v>
      </c>
      <c r="B1573" t="s">
        <v>3515</v>
      </c>
      <c r="C1573">
        <v>120000000</v>
      </c>
      <c r="D1573" t="s">
        <v>3516</v>
      </c>
      <c r="E1573" t="str">
        <f t="shared" si="72"/>
        <v>2078.HK</v>
      </c>
      <c r="F1573">
        <f t="shared" si="73"/>
        <v>7</v>
      </c>
      <c r="G1573" t="s">
        <v>241</v>
      </c>
      <c r="H1573" t="s">
        <v>38</v>
      </c>
      <c r="I1573">
        <v>45</v>
      </c>
      <c r="J1573" t="s">
        <v>39</v>
      </c>
      <c r="K1573">
        <v>4.13</v>
      </c>
      <c r="L1573">
        <v>4.13</v>
      </c>
      <c r="M1573" s="2" t="s">
        <v>1510</v>
      </c>
      <c r="N1573" s="2">
        <f t="shared" si="74"/>
        <v>41310</v>
      </c>
      <c r="O1573">
        <v>300000000</v>
      </c>
    </row>
    <row r="1574" spans="1:15">
      <c r="A1574" t="s">
        <v>9865</v>
      </c>
      <c r="B1574" t="s">
        <v>9866</v>
      </c>
      <c r="C1574">
        <v>160219808</v>
      </c>
      <c r="D1574" t="s">
        <v>9867</v>
      </c>
      <c r="E1574" t="str">
        <f t="shared" si="72"/>
        <v>2080.HK</v>
      </c>
      <c r="F1574">
        <f t="shared" si="73"/>
        <v>7</v>
      </c>
      <c r="G1574" t="s">
        <v>89</v>
      </c>
      <c r="H1574" t="s">
        <v>89</v>
      </c>
      <c r="I1574">
        <v>60</v>
      </c>
      <c r="J1574" t="s">
        <v>90</v>
      </c>
      <c r="K1574">
        <v>1.5</v>
      </c>
      <c r="L1574">
        <v>0.91</v>
      </c>
      <c r="M1574" s="2" t="s">
        <v>9868</v>
      </c>
      <c r="N1574" s="2">
        <f t="shared" si="74"/>
        <v>41662</v>
      </c>
      <c r="O1574">
        <v>84000000</v>
      </c>
    </row>
    <row r="1575" spans="1:15">
      <c r="A1575" t="s">
        <v>4626</v>
      </c>
      <c r="B1575" t="s">
        <v>4627</v>
      </c>
      <c r="C1575">
        <v>249260608</v>
      </c>
      <c r="D1575" t="s">
        <v>4628</v>
      </c>
      <c r="E1575" t="str">
        <f t="shared" si="72"/>
        <v>2086.HK</v>
      </c>
      <c r="F1575">
        <f t="shared" si="73"/>
        <v>7</v>
      </c>
      <c r="G1575" t="s">
        <v>681</v>
      </c>
      <c r="H1575" t="s">
        <v>38</v>
      </c>
      <c r="I1575">
        <v>45</v>
      </c>
      <c r="J1575" t="s">
        <v>39</v>
      </c>
      <c r="K1575">
        <v>0.32</v>
      </c>
      <c r="L1575">
        <v>0.30890000000000001</v>
      </c>
      <c r="M1575" s="2" t="s">
        <v>4629</v>
      </c>
      <c r="N1575" s="2">
        <f t="shared" si="74"/>
        <v>37935</v>
      </c>
      <c r="O1575">
        <v>78000000</v>
      </c>
    </row>
    <row r="1576" spans="1:15">
      <c r="A1576" t="s">
        <v>583</v>
      </c>
      <c r="B1576" t="s">
        <v>584</v>
      </c>
      <c r="C1576">
        <v>102841248</v>
      </c>
      <c r="D1576" t="s">
        <v>585</v>
      </c>
      <c r="E1576" t="str">
        <f t="shared" si="72"/>
        <v>2088.HK</v>
      </c>
      <c r="F1576">
        <f t="shared" si="73"/>
        <v>7</v>
      </c>
      <c r="G1576" t="s">
        <v>89</v>
      </c>
      <c r="H1576" t="s">
        <v>89</v>
      </c>
      <c r="I1576">
        <v>60</v>
      </c>
      <c r="J1576" t="s">
        <v>90</v>
      </c>
      <c r="K1576">
        <v>1.88</v>
      </c>
      <c r="L1576">
        <v>2.5099999999999998</v>
      </c>
      <c r="M1576" s="2" t="s">
        <v>586</v>
      </c>
      <c r="N1576" s="2">
        <f t="shared" si="74"/>
        <v>38695</v>
      </c>
      <c r="O1576">
        <v>280000000</v>
      </c>
    </row>
    <row r="1577" spans="1:15">
      <c r="A1577" t="s">
        <v>2378</v>
      </c>
      <c r="B1577" t="s">
        <v>2379</v>
      </c>
      <c r="C1577">
        <v>20193466368</v>
      </c>
      <c r="D1577" t="s">
        <v>2380</v>
      </c>
      <c r="E1577" t="str">
        <f t="shared" si="72"/>
        <v>2096.HK</v>
      </c>
      <c r="F1577">
        <f t="shared" si="73"/>
        <v>7</v>
      </c>
      <c r="G1577" t="s">
        <v>100</v>
      </c>
      <c r="H1577" t="s">
        <v>101</v>
      </c>
      <c r="I1577">
        <v>35</v>
      </c>
      <c r="J1577" t="s">
        <v>18</v>
      </c>
      <c r="K1577">
        <v>13.7</v>
      </c>
      <c r="L1577">
        <v>11.683999999999999</v>
      </c>
      <c r="M1577" s="2" t="s">
        <v>2381</v>
      </c>
      <c r="N1577" s="2">
        <f t="shared" si="74"/>
        <v>44131</v>
      </c>
      <c r="O1577">
        <v>260568992</v>
      </c>
    </row>
    <row r="1578" spans="1:15">
      <c r="A1578" t="s">
        <v>287</v>
      </c>
      <c r="B1578" t="s">
        <v>288</v>
      </c>
      <c r="C1578">
        <v>4401824768</v>
      </c>
      <c r="D1578" t="s">
        <v>289</v>
      </c>
      <c r="E1578" t="str">
        <f t="shared" si="72"/>
        <v>2098.HK</v>
      </c>
      <c r="F1578">
        <f t="shared" si="73"/>
        <v>7</v>
      </c>
      <c r="G1578" t="s">
        <v>269</v>
      </c>
      <c r="H1578" t="s">
        <v>45</v>
      </c>
      <c r="I1578">
        <v>20</v>
      </c>
      <c r="J1578" t="s">
        <v>32</v>
      </c>
      <c r="K1578">
        <v>2.89</v>
      </c>
      <c r="L1578">
        <v>0.96330000000000005</v>
      </c>
      <c r="M1578" s="2" t="s">
        <v>290</v>
      </c>
      <c r="N1578" s="2">
        <f t="shared" si="74"/>
        <v>40737</v>
      </c>
      <c r="O1578">
        <v>525000000</v>
      </c>
    </row>
    <row r="1579" spans="1:15">
      <c r="A1579" t="s">
        <v>8802</v>
      </c>
      <c r="B1579" t="s">
        <v>8803</v>
      </c>
      <c r="C1579">
        <v>12804165632</v>
      </c>
      <c r="D1579" t="s">
        <v>8804</v>
      </c>
      <c r="E1579" t="str">
        <f t="shared" si="72"/>
        <v>2099.HK</v>
      </c>
      <c r="F1579">
        <f t="shared" si="73"/>
        <v>7</v>
      </c>
      <c r="G1579" t="s">
        <v>72</v>
      </c>
      <c r="H1579" t="s">
        <v>73</v>
      </c>
      <c r="I1579">
        <v>15</v>
      </c>
      <c r="J1579" t="s">
        <v>73</v>
      </c>
      <c r="K1579">
        <v>44.68</v>
      </c>
      <c r="L1579">
        <v>44.68</v>
      </c>
      <c r="M1579" s="2" t="s">
        <v>8805</v>
      </c>
      <c r="N1579" s="2">
        <f t="shared" si="74"/>
        <v>40512</v>
      </c>
      <c r="O1579">
        <v>53660000</v>
      </c>
    </row>
    <row r="1580" spans="1:15">
      <c r="A1580" t="s">
        <v>9820</v>
      </c>
      <c r="B1580" t="s">
        <v>9821</v>
      </c>
      <c r="C1580">
        <v>1058566528</v>
      </c>
      <c r="D1580" t="s">
        <v>9822</v>
      </c>
      <c r="E1580" t="str">
        <f t="shared" si="72"/>
        <v>2100.HK</v>
      </c>
      <c r="F1580">
        <f t="shared" si="73"/>
        <v>7</v>
      </c>
      <c r="G1580" t="s">
        <v>285</v>
      </c>
      <c r="H1580" t="s">
        <v>186</v>
      </c>
      <c r="I1580">
        <v>50</v>
      </c>
      <c r="J1580" t="s">
        <v>187</v>
      </c>
      <c r="K1580">
        <v>2.15</v>
      </c>
      <c r="L1580">
        <v>2.15</v>
      </c>
      <c r="M1580" s="2" t="s">
        <v>9823</v>
      </c>
      <c r="N1580" s="2">
        <f t="shared" si="74"/>
        <v>41739</v>
      </c>
      <c r="O1580">
        <v>706105984</v>
      </c>
    </row>
    <row r="1581" spans="1:15">
      <c r="A1581" t="s">
        <v>6724</v>
      </c>
      <c r="B1581" t="s">
        <v>6725</v>
      </c>
      <c r="C1581">
        <v>1503798528</v>
      </c>
      <c r="D1581" t="s">
        <v>6726</v>
      </c>
      <c r="E1581" t="str">
        <f t="shared" si="72"/>
        <v>2101.HK</v>
      </c>
      <c r="F1581">
        <f t="shared" si="73"/>
        <v>7</v>
      </c>
      <c r="G1581" t="s">
        <v>78</v>
      </c>
      <c r="H1581" t="s">
        <v>79</v>
      </c>
      <c r="I1581">
        <v>25</v>
      </c>
      <c r="J1581" t="s">
        <v>80</v>
      </c>
      <c r="K1581">
        <v>8.9</v>
      </c>
      <c r="L1581">
        <v>8.9</v>
      </c>
      <c r="M1581" s="2" t="s">
        <v>6727</v>
      </c>
      <c r="N1581" s="2">
        <f t="shared" si="74"/>
        <v>44092</v>
      </c>
      <c r="O1581">
        <v>100000000</v>
      </c>
    </row>
    <row r="1582" spans="1:15">
      <c r="A1582" t="s">
        <v>1753</v>
      </c>
      <c r="B1582" t="s">
        <v>1754</v>
      </c>
      <c r="C1582">
        <v>165000000</v>
      </c>
      <c r="D1582" t="s">
        <v>1755</v>
      </c>
      <c r="E1582" t="str">
        <f t="shared" si="72"/>
        <v>2102.HK</v>
      </c>
      <c r="F1582">
        <f t="shared" si="73"/>
        <v>7</v>
      </c>
      <c r="G1582" t="s">
        <v>269</v>
      </c>
      <c r="H1582" t="s">
        <v>45</v>
      </c>
      <c r="I1582">
        <v>20</v>
      </c>
      <c r="J1582" t="s">
        <v>32</v>
      </c>
      <c r="K1582">
        <v>0.44</v>
      </c>
      <c r="L1582">
        <v>0.44</v>
      </c>
      <c r="M1582" s="2" t="s">
        <v>1756</v>
      </c>
      <c r="N1582" s="2">
        <f t="shared" si="74"/>
        <v>42943</v>
      </c>
      <c r="O1582">
        <v>250000000</v>
      </c>
    </row>
    <row r="1583" spans="1:15">
      <c r="A1583" t="s">
        <v>4695</v>
      </c>
      <c r="B1583" t="s">
        <v>4696</v>
      </c>
      <c r="C1583">
        <v>5484810752</v>
      </c>
      <c r="D1583" t="s">
        <v>4697</v>
      </c>
      <c r="E1583" t="str">
        <f t="shared" si="72"/>
        <v>2105.HK</v>
      </c>
      <c r="F1583">
        <f t="shared" si="73"/>
        <v>7</v>
      </c>
      <c r="G1583" t="s">
        <v>294</v>
      </c>
      <c r="H1583" t="s">
        <v>101</v>
      </c>
      <c r="I1583">
        <v>35</v>
      </c>
      <c r="J1583" t="s">
        <v>18</v>
      </c>
      <c r="K1583">
        <v>12.41</v>
      </c>
      <c r="L1583">
        <v>12.41</v>
      </c>
      <c r="M1583" s="2" t="s">
        <v>4698</v>
      </c>
      <c r="N1583" s="2">
        <f t="shared" si="74"/>
        <v>45106</v>
      </c>
      <c r="O1583">
        <v>63728000</v>
      </c>
    </row>
    <row r="1584" spans="1:15">
      <c r="A1584" t="s">
        <v>6855</v>
      </c>
      <c r="B1584" t="s">
        <v>6856</v>
      </c>
      <c r="C1584">
        <v>480000000</v>
      </c>
      <c r="D1584" t="s">
        <v>6857</v>
      </c>
      <c r="E1584" t="str">
        <f t="shared" si="72"/>
        <v>2107.HK</v>
      </c>
      <c r="F1584">
        <f t="shared" si="73"/>
        <v>7</v>
      </c>
      <c r="G1584" t="s">
        <v>89</v>
      </c>
      <c r="H1584" t="s">
        <v>89</v>
      </c>
      <c r="I1584">
        <v>60</v>
      </c>
      <c r="J1584" t="s">
        <v>90</v>
      </c>
      <c r="K1584">
        <v>2.4</v>
      </c>
      <c r="L1584">
        <v>2.4</v>
      </c>
      <c r="M1584" s="2" t="s">
        <v>6858</v>
      </c>
      <c r="N1584" s="2">
        <f t="shared" si="74"/>
        <v>44126</v>
      </c>
      <c r="O1584">
        <v>250000000</v>
      </c>
    </row>
    <row r="1585" spans="1:15">
      <c r="A1585" t="s">
        <v>5018</v>
      </c>
      <c r="B1585" t="s">
        <v>5019</v>
      </c>
      <c r="C1585">
        <v>156000000</v>
      </c>
      <c r="D1585" t="s">
        <v>5020</v>
      </c>
      <c r="E1585" t="str">
        <f t="shared" si="72"/>
        <v>2108.HK</v>
      </c>
      <c r="F1585">
        <f t="shared" si="73"/>
        <v>7</v>
      </c>
      <c r="G1585" t="s">
        <v>341</v>
      </c>
      <c r="H1585" t="s">
        <v>342</v>
      </c>
      <c r="I1585">
        <v>25</v>
      </c>
      <c r="J1585" t="s">
        <v>80</v>
      </c>
      <c r="K1585">
        <v>0.75</v>
      </c>
      <c r="L1585">
        <v>0.75</v>
      </c>
      <c r="M1585" s="2" t="s">
        <v>447</v>
      </c>
      <c r="N1585" s="2">
        <f t="shared" si="74"/>
        <v>43530</v>
      </c>
      <c r="O1585">
        <v>200000000</v>
      </c>
    </row>
    <row r="1586" spans="1:15">
      <c r="A1586" t="s">
        <v>1602</v>
      </c>
      <c r="B1586" t="s">
        <v>1603</v>
      </c>
      <c r="C1586">
        <v>142336000</v>
      </c>
      <c r="D1586" t="s">
        <v>1604</v>
      </c>
      <c r="E1586" t="str">
        <f t="shared" si="72"/>
        <v>2110.HK</v>
      </c>
      <c r="F1586">
        <f t="shared" si="73"/>
        <v>7</v>
      </c>
      <c r="G1586" t="s">
        <v>172</v>
      </c>
      <c r="H1586" t="s">
        <v>172</v>
      </c>
      <c r="I1586" t="s">
        <v>11</v>
      </c>
      <c r="J1586" t="s">
        <v>172</v>
      </c>
      <c r="K1586">
        <v>0.22500000000000001</v>
      </c>
      <c r="L1586">
        <v>0.22500000000000001</v>
      </c>
      <c r="M1586" s="2" t="s">
        <v>1605</v>
      </c>
      <c r="N1586" s="2">
        <f t="shared" si="74"/>
        <v>44172</v>
      </c>
      <c r="O1586">
        <v>556000000</v>
      </c>
    </row>
    <row r="1587" spans="1:15">
      <c r="A1587" t="s">
        <v>9610</v>
      </c>
      <c r="B1587" t="s">
        <v>9611</v>
      </c>
      <c r="C1587">
        <v>1050206080</v>
      </c>
      <c r="D1587" t="s">
        <v>9612</v>
      </c>
      <c r="E1587" t="str">
        <f t="shared" si="72"/>
        <v>2111.HK</v>
      </c>
      <c r="F1587">
        <f t="shared" si="73"/>
        <v>7</v>
      </c>
      <c r="G1587" t="s">
        <v>221</v>
      </c>
      <c r="H1587" t="s">
        <v>222</v>
      </c>
      <c r="I1587">
        <v>25</v>
      </c>
      <c r="J1587" t="s">
        <v>80</v>
      </c>
      <c r="K1587">
        <v>2.15</v>
      </c>
      <c r="L1587">
        <v>2.15</v>
      </c>
      <c r="M1587" s="2" t="s">
        <v>9613</v>
      </c>
      <c r="N1587" s="2">
        <f t="shared" si="74"/>
        <v>41782</v>
      </c>
      <c r="O1587">
        <v>250000000</v>
      </c>
    </row>
    <row r="1588" spans="1:15">
      <c r="A1588" t="s">
        <v>6331</v>
      </c>
      <c r="B1588" t="s">
        <v>6332</v>
      </c>
      <c r="C1588">
        <v>735000000</v>
      </c>
      <c r="D1588" t="s">
        <v>6333</v>
      </c>
      <c r="E1588" t="str">
        <f t="shared" si="72"/>
        <v>2112.HK</v>
      </c>
      <c r="F1588">
        <f t="shared" si="73"/>
        <v>7</v>
      </c>
      <c r="G1588" t="s">
        <v>269</v>
      </c>
      <c r="H1588" t="s">
        <v>45</v>
      </c>
      <c r="I1588">
        <v>20</v>
      </c>
      <c r="J1588" t="s">
        <v>32</v>
      </c>
      <c r="K1588">
        <v>1.3</v>
      </c>
      <c r="L1588">
        <v>1.3</v>
      </c>
      <c r="M1588" s="2" t="s">
        <v>6334</v>
      </c>
      <c r="N1588" s="2">
        <f t="shared" si="74"/>
        <v>41458</v>
      </c>
      <c r="O1588">
        <v>375000000</v>
      </c>
    </row>
    <row r="1589" spans="1:15">
      <c r="A1589" t="s">
        <v>9248</v>
      </c>
      <c r="B1589" t="s">
        <v>9249</v>
      </c>
      <c r="C1589">
        <v>80475000</v>
      </c>
      <c r="D1589" t="s">
        <v>9250</v>
      </c>
      <c r="E1589" t="str">
        <f t="shared" si="72"/>
        <v>2113.HK</v>
      </c>
      <c r="F1589">
        <f t="shared" si="73"/>
        <v>7</v>
      </c>
      <c r="G1589" t="s">
        <v>122</v>
      </c>
      <c r="H1589" t="s">
        <v>45</v>
      </c>
      <c r="I1589">
        <v>20</v>
      </c>
      <c r="J1589" t="s">
        <v>32</v>
      </c>
      <c r="K1589">
        <v>0.7</v>
      </c>
      <c r="L1589">
        <v>0.222</v>
      </c>
      <c r="M1589" s="2" t="s">
        <v>7992</v>
      </c>
      <c r="N1589" s="2">
        <f t="shared" si="74"/>
        <v>42660</v>
      </c>
      <c r="O1589">
        <v>185000000</v>
      </c>
    </row>
    <row r="1590" spans="1:15">
      <c r="A1590" t="s">
        <v>9194</v>
      </c>
      <c r="B1590" t="s">
        <v>9195</v>
      </c>
      <c r="C1590">
        <v>406000000</v>
      </c>
      <c r="D1590" t="s">
        <v>9196</v>
      </c>
      <c r="E1590" t="str">
        <f t="shared" si="72"/>
        <v>2115.HK</v>
      </c>
      <c r="F1590">
        <f t="shared" si="73"/>
        <v>7</v>
      </c>
      <c r="G1590" t="s">
        <v>385</v>
      </c>
      <c r="H1590" t="s">
        <v>45</v>
      </c>
      <c r="I1590">
        <v>20</v>
      </c>
      <c r="J1590" t="s">
        <v>32</v>
      </c>
      <c r="K1590">
        <v>0.36</v>
      </c>
      <c r="L1590">
        <v>0.36</v>
      </c>
      <c r="M1590" s="2" t="s">
        <v>7804</v>
      </c>
      <c r="N1590" s="2">
        <f t="shared" si="74"/>
        <v>44119</v>
      </c>
      <c r="O1590">
        <v>350000000</v>
      </c>
    </row>
    <row r="1591" spans="1:15">
      <c r="A1591" t="s">
        <v>5200</v>
      </c>
      <c r="B1591" t="s">
        <v>5201</v>
      </c>
      <c r="C1591">
        <v>124800000</v>
      </c>
      <c r="D1591" t="s">
        <v>5202</v>
      </c>
      <c r="E1591" t="str">
        <f t="shared" si="72"/>
        <v>2116.HK</v>
      </c>
      <c r="F1591">
        <f t="shared" si="73"/>
        <v>7</v>
      </c>
      <c r="G1591" t="s">
        <v>256</v>
      </c>
      <c r="H1591" t="s">
        <v>73</v>
      </c>
      <c r="I1591">
        <v>15</v>
      </c>
      <c r="J1591" t="s">
        <v>73</v>
      </c>
      <c r="K1591">
        <v>1.25</v>
      </c>
      <c r="L1591">
        <v>1.25</v>
      </c>
      <c r="M1591" s="2" t="s">
        <v>1205</v>
      </c>
      <c r="N1591" s="2">
        <f t="shared" si="74"/>
        <v>43187</v>
      </c>
      <c r="O1591">
        <v>120000000</v>
      </c>
    </row>
    <row r="1592" spans="1:15">
      <c r="A1592" t="s">
        <v>7378</v>
      </c>
      <c r="B1592" t="s">
        <v>7379</v>
      </c>
      <c r="C1592">
        <v>681772032</v>
      </c>
      <c r="D1592" t="s">
        <v>7380</v>
      </c>
      <c r="E1592" t="str">
        <f t="shared" si="72"/>
        <v>2117.HK</v>
      </c>
      <c r="F1592">
        <f t="shared" si="73"/>
        <v>7</v>
      </c>
      <c r="G1592" t="s">
        <v>89</v>
      </c>
      <c r="H1592" t="s">
        <v>89</v>
      </c>
      <c r="I1592">
        <v>60</v>
      </c>
      <c r="J1592" t="s">
        <v>90</v>
      </c>
      <c r="K1592">
        <v>4.5599999999999996</v>
      </c>
      <c r="L1592">
        <v>4.5599999999999996</v>
      </c>
      <c r="M1592" s="2" t="s">
        <v>3318</v>
      </c>
      <c r="N1592" s="2">
        <f t="shared" si="74"/>
        <v>44176</v>
      </c>
      <c r="O1592">
        <v>333400000</v>
      </c>
    </row>
    <row r="1593" spans="1:15">
      <c r="A1593" t="s">
        <v>1590</v>
      </c>
      <c r="B1593" t="s">
        <v>1591</v>
      </c>
      <c r="C1593">
        <v>1981587456</v>
      </c>
      <c r="D1593" t="s">
        <v>1592</v>
      </c>
      <c r="E1593" t="str">
        <f t="shared" si="72"/>
        <v>2118.HK</v>
      </c>
      <c r="F1593">
        <f t="shared" si="73"/>
        <v>7</v>
      </c>
      <c r="G1593" t="s">
        <v>89</v>
      </c>
      <c r="H1593" t="s">
        <v>89</v>
      </c>
      <c r="I1593">
        <v>60</v>
      </c>
      <c r="J1593" t="s">
        <v>90</v>
      </c>
      <c r="K1593">
        <v>1.4</v>
      </c>
      <c r="L1593">
        <v>1.4</v>
      </c>
      <c r="M1593" s="2" t="s">
        <v>1593</v>
      </c>
      <c r="N1593" s="2">
        <f t="shared" si="74"/>
        <v>40374</v>
      </c>
      <c r="O1593">
        <v>250000000</v>
      </c>
    </row>
    <row r="1594" spans="1:15">
      <c r="A1594" t="s">
        <v>1296</v>
      </c>
      <c r="B1594" t="s">
        <v>1297</v>
      </c>
      <c r="C1594">
        <v>583792512</v>
      </c>
      <c r="D1594" t="s">
        <v>1298</v>
      </c>
      <c r="E1594" t="str">
        <f t="shared" si="72"/>
        <v>2119.HK</v>
      </c>
      <c r="F1594">
        <f t="shared" si="73"/>
        <v>7</v>
      </c>
      <c r="G1594" t="s">
        <v>95</v>
      </c>
      <c r="H1594" t="s">
        <v>57</v>
      </c>
      <c r="I1594">
        <v>30</v>
      </c>
      <c r="J1594" t="s">
        <v>58</v>
      </c>
      <c r="K1594">
        <v>1.98</v>
      </c>
      <c r="L1594">
        <v>1.98</v>
      </c>
      <c r="M1594" s="2" t="s">
        <v>1299</v>
      </c>
      <c r="N1594" s="2">
        <f t="shared" si="74"/>
        <v>43231</v>
      </c>
      <c r="O1594">
        <v>239200000</v>
      </c>
    </row>
    <row r="1595" spans="1:15">
      <c r="A1595" t="s">
        <v>873</v>
      </c>
      <c r="B1595" t="s">
        <v>874</v>
      </c>
      <c r="C1595">
        <v>739288960</v>
      </c>
      <c r="D1595" t="s">
        <v>875</v>
      </c>
      <c r="E1595" t="str">
        <f t="shared" si="72"/>
        <v>2120.HK</v>
      </c>
      <c r="F1595">
        <f t="shared" si="73"/>
        <v>7</v>
      </c>
      <c r="G1595" t="s">
        <v>320</v>
      </c>
      <c r="H1595" t="s">
        <v>17</v>
      </c>
      <c r="I1595">
        <v>35</v>
      </c>
      <c r="J1595" t="s">
        <v>18</v>
      </c>
      <c r="K1595">
        <v>38.700000000000003</v>
      </c>
      <c r="L1595">
        <v>38.700000000000003</v>
      </c>
      <c r="M1595" s="2" t="s">
        <v>876</v>
      </c>
      <c r="N1595" s="2">
        <f t="shared" si="74"/>
        <v>42328</v>
      </c>
      <c r="O1595">
        <v>17600000</v>
      </c>
    </row>
    <row r="1596" spans="1:15">
      <c r="A1596" t="s">
        <v>3143</v>
      </c>
      <c r="B1596" t="s">
        <v>3144</v>
      </c>
      <c r="C1596">
        <v>10306525184</v>
      </c>
      <c r="D1596" t="s">
        <v>3145</v>
      </c>
      <c r="E1596" t="str">
        <f t="shared" si="72"/>
        <v>2121.HK</v>
      </c>
      <c r="F1596">
        <f t="shared" si="73"/>
        <v>7</v>
      </c>
      <c r="G1596" t="s">
        <v>396</v>
      </c>
      <c r="H1596" t="s">
        <v>397</v>
      </c>
      <c r="I1596">
        <v>45</v>
      </c>
      <c r="J1596" t="s">
        <v>39</v>
      </c>
      <c r="K1596">
        <v>26.3</v>
      </c>
      <c r="L1596">
        <v>19.7</v>
      </c>
      <c r="M1596" s="2" t="s">
        <v>3146</v>
      </c>
      <c r="N1596" s="2">
        <f t="shared" si="74"/>
        <v>44588</v>
      </c>
      <c r="O1596">
        <v>44744400</v>
      </c>
    </row>
    <row r="1597" spans="1:15">
      <c r="A1597" t="s">
        <v>4901</v>
      </c>
      <c r="B1597" t="s">
        <v>4902</v>
      </c>
      <c r="C1597">
        <v>55200000</v>
      </c>
      <c r="D1597" t="s">
        <v>4903</v>
      </c>
      <c r="E1597" t="str">
        <f t="shared" si="72"/>
        <v>2122.HK</v>
      </c>
      <c r="F1597">
        <f t="shared" si="73"/>
        <v>7</v>
      </c>
      <c r="G1597" t="s">
        <v>78</v>
      </c>
      <c r="H1597" t="s">
        <v>79</v>
      </c>
      <c r="I1597">
        <v>25</v>
      </c>
      <c r="J1597" t="s">
        <v>80</v>
      </c>
      <c r="K1597">
        <v>1.55</v>
      </c>
      <c r="L1597">
        <v>1.55</v>
      </c>
      <c r="M1597" s="2" t="s">
        <v>4005</v>
      </c>
      <c r="N1597" s="2">
        <f t="shared" si="74"/>
        <v>43049</v>
      </c>
      <c r="O1597">
        <v>200000000</v>
      </c>
    </row>
    <row r="1598" spans="1:15">
      <c r="A1598" t="s">
        <v>1973</v>
      </c>
      <c r="B1598" t="s">
        <v>1974</v>
      </c>
      <c r="C1598">
        <v>602339008</v>
      </c>
      <c r="D1598" t="s">
        <v>1975</v>
      </c>
      <c r="E1598" t="str">
        <f t="shared" si="72"/>
        <v>2125.HK</v>
      </c>
      <c r="F1598">
        <f t="shared" si="73"/>
        <v>7</v>
      </c>
      <c r="G1598" t="s">
        <v>285</v>
      </c>
      <c r="H1598" t="s">
        <v>186</v>
      </c>
      <c r="I1598">
        <v>50</v>
      </c>
      <c r="J1598" t="s">
        <v>187</v>
      </c>
      <c r="K1598">
        <v>5.88</v>
      </c>
      <c r="L1598">
        <v>5.88</v>
      </c>
      <c r="M1598" s="2" t="s">
        <v>464</v>
      </c>
      <c r="N1598" s="2">
        <f t="shared" si="74"/>
        <v>44211</v>
      </c>
      <c r="O1598">
        <v>165780000</v>
      </c>
    </row>
    <row r="1599" spans="1:15">
      <c r="A1599" t="s">
        <v>5047</v>
      </c>
      <c r="B1599" t="s">
        <v>5048</v>
      </c>
      <c r="C1599">
        <v>1094408704</v>
      </c>
      <c r="D1599" t="s">
        <v>5049</v>
      </c>
      <c r="E1599" t="str">
        <f t="shared" si="72"/>
        <v>2126.HK</v>
      </c>
      <c r="F1599">
        <f t="shared" si="73"/>
        <v>7</v>
      </c>
      <c r="G1599" t="s">
        <v>294</v>
      </c>
      <c r="H1599" t="s">
        <v>101</v>
      </c>
      <c r="I1599">
        <v>35</v>
      </c>
      <c r="J1599" t="s">
        <v>18</v>
      </c>
      <c r="K1599">
        <v>23.8</v>
      </c>
      <c r="L1599">
        <v>22.2</v>
      </c>
      <c r="M1599" s="2" t="s">
        <v>5050</v>
      </c>
      <c r="N1599" s="2">
        <f t="shared" si="74"/>
        <v>44138</v>
      </c>
      <c r="O1599">
        <v>97692000</v>
      </c>
    </row>
    <row r="1600" spans="1:15">
      <c r="A1600" t="s">
        <v>5567</v>
      </c>
      <c r="B1600" t="s">
        <v>5568</v>
      </c>
      <c r="C1600">
        <v>491054400</v>
      </c>
      <c r="D1600" t="s">
        <v>5569</v>
      </c>
      <c r="E1600" t="str">
        <f t="shared" si="72"/>
        <v>2127.HK</v>
      </c>
      <c r="F1600">
        <f t="shared" si="73"/>
        <v>7</v>
      </c>
      <c r="G1600" t="s">
        <v>306</v>
      </c>
      <c r="H1600" t="s">
        <v>222</v>
      </c>
      <c r="I1600">
        <v>25</v>
      </c>
      <c r="J1600" t="s">
        <v>80</v>
      </c>
      <c r="K1600">
        <v>1.77</v>
      </c>
      <c r="L1600">
        <v>1.77</v>
      </c>
      <c r="M1600" s="2" t="s">
        <v>5570</v>
      </c>
      <c r="N1600" s="2">
        <f t="shared" si="74"/>
        <v>44194</v>
      </c>
      <c r="O1600">
        <v>750000000</v>
      </c>
    </row>
    <row r="1601" spans="1:15">
      <c r="A1601" t="s">
        <v>8649</v>
      </c>
      <c r="B1601" t="s">
        <v>8650</v>
      </c>
      <c r="C1601">
        <v>15667213312</v>
      </c>
      <c r="D1601" t="s">
        <v>8651</v>
      </c>
      <c r="E1601" t="str">
        <f t="shared" si="72"/>
        <v>2128.HK</v>
      </c>
      <c r="F1601">
        <f t="shared" si="73"/>
        <v>7</v>
      </c>
      <c r="G1601" t="s">
        <v>385</v>
      </c>
      <c r="H1601" t="s">
        <v>45</v>
      </c>
      <c r="I1601">
        <v>20</v>
      </c>
      <c r="J1601" t="s">
        <v>32</v>
      </c>
      <c r="K1601">
        <v>2.6</v>
      </c>
      <c r="L1601">
        <v>6.28</v>
      </c>
      <c r="M1601" s="2" t="s">
        <v>8652</v>
      </c>
      <c r="N1601" s="2">
        <f t="shared" si="74"/>
        <v>40352</v>
      </c>
      <c r="O1601">
        <v>750000000</v>
      </c>
    </row>
    <row r="1602" spans="1:15">
      <c r="A1602" t="s">
        <v>4586</v>
      </c>
      <c r="B1602" t="s">
        <v>4587</v>
      </c>
      <c r="C1602">
        <v>122500000</v>
      </c>
      <c r="D1602" t="s">
        <v>4588</v>
      </c>
      <c r="E1602" t="str">
        <f t="shared" ref="E1602:E1665" si="75">_xlfn.CONCAT(TEXT(INT(LEFT(D1602,8)),"0000"),".HK")</f>
        <v>2129.HK</v>
      </c>
      <c r="F1602">
        <f t="shared" si="73"/>
        <v>7</v>
      </c>
      <c r="G1602" t="s">
        <v>172</v>
      </c>
      <c r="H1602" t="s">
        <v>172</v>
      </c>
      <c r="I1602" t="s">
        <v>11</v>
      </c>
      <c r="J1602" t="s">
        <v>172</v>
      </c>
      <c r="K1602">
        <v>0.4</v>
      </c>
      <c r="L1602">
        <v>0.4</v>
      </c>
      <c r="M1602" s="2" t="s">
        <v>1718</v>
      </c>
      <c r="N1602" s="2">
        <f t="shared" si="74"/>
        <v>44209</v>
      </c>
      <c r="O1602">
        <v>312500000</v>
      </c>
    </row>
    <row r="1603" spans="1:15">
      <c r="A1603" t="s">
        <v>7801</v>
      </c>
      <c r="B1603" t="s">
        <v>7802</v>
      </c>
      <c r="C1603">
        <v>2172907008</v>
      </c>
      <c r="D1603" t="s">
        <v>7803</v>
      </c>
      <c r="E1603" t="str">
        <f t="shared" si="75"/>
        <v>2130.HK</v>
      </c>
      <c r="F1603">
        <f t="shared" ref="F1603:F1666" si="76">LEN(E1603)</f>
        <v>7</v>
      </c>
      <c r="G1603" t="s">
        <v>30</v>
      </c>
      <c r="H1603" t="s">
        <v>31</v>
      </c>
      <c r="I1603">
        <v>20</v>
      </c>
      <c r="J1603" t="s">
        <v>32</v>
      </c>
      <c r="K1603">
        <v>2.66</v>
      </c>
      <c r="L1603">
        <v>2.66</v>
      </c>
      <c r="M1603" s="2" t="s">
        <v>7804</v>
      </c>
      <c r="N1603" s="2">
        <f t="shared" ref="N1603:N1666" si="77">DATEVALUE(M1603)</f>
        <v>44119</v>
      </c>
      <c r="O1603">
        <v>53700000</v>
      </c>
    </row>
    <row r="1604" spans="1:15">
      <c r="A1604" t="s">
        <v>3862</v>
      </c>
      <c r="B1604" t="s">
        <v>3863</v>
      </c>
      <c r="C1604">
        <v>644483008</v>
      </c>
      <c r="D1604" t="s">
        <v>3864</v>
      </c>
      <c r="E1604" t="str">
        <f t="shared" si="75"/>
        <v>2131.HK</v>
      </c>
      <c r="F1604">
        <f t="shared" si="76"/>
        <v>7</v>
      </c>
      <c r="G1604" t="s">
        <v>757</v>
      </c>
      <c r="H1604" t="s">
        <v>186</v>
      </c>
      <c r="I1604">
        <v>50</v>
      </c>
      <c r="J1604" t="s">
        <v>187</v>
      </c>
      <c r="K1604">
        <v>6.98</v>
      </c>
      <c r="L1604">
        <v>6.98</v>
      </c>
      <c r="M1604" s="2" t="s">
        <v>2295</v>
      </c>
      <c r="N1604" s="2">
        <f t="shared" si="77"/>
        <v>44182</v>
      </c>
      <c r="O1604">
        <v>200000000</v>
      </c>
    </row>
    <row r="1605" spans="1:15">
      <c r="A1605" t="s">
        <v>4667</v>
      </c>
      <c r="B1605" t="s">
        <v>4668</v>
      </c>
      <c r="C1605">
        <v>560000000</v>
      </c>
      <c r="D1605" t="s">
        <v>4669</v>
      </c>
      <c r="E1605" t="str">
        <f t="shared" si="75"/>
        <v>2132.HK</v>
      </c>
      <c r="F1605">
        <f t="shared" si="76"/>
        <v>7</v>
      </c>
      <c r="G1605" t="s">
        <v>122</v>
      </c>
      <c r="H1605" t="s">
        <v>45</v>
      </c>
      <c r="I1605">
        <v>20</v>
      </c>
      <c r="J1605" t="s">
        <v>32</v>
      </c>
      <c r="K1605">
        <v>0.32500000000000001</v>
      </c>
      <c r="L1605">
        <v>0.32500000000000001</v>
      </c>
      <c r="M1605" s="2" t="s">
        <v>4670</v>
      </c>
      <c r="N1605" s="2">
        <f t="shared" si="77"/>
        <v>44124</v>
      </c>
      <c r="O1605">
        <v>400000000</v>
      </c>
    </row>
    <row r="1606" spans="1:15">
      <c r="A1606" t="s">
        <v>3099</v>
      </c>
      <c r="B1606" t="s">
        <v>3100</v>
      </c>
      <c r="C1606">
        <v>282020416</v>
      </c>
      <c r="D1606" t="s">
        <v>3101</v>
      </c>
      <c r="E1606" t="str">
        <f t="shared" si="75"/>
        <v>2135.HK</v>
      </c>
      <c r="F1606">
        <f t="shared" si="76"/>
        <v>7</v>
      </c>
      <c r="G1606" t="s">
        <v>320</v>
      </c>
      <c r="H1606" t="s">
        <v>17</v>
      </c>
      <c r="I1606">
        <v>35</v>
      </c>
      <c r="J1606" t="s">
        <v>18</v>
      </c>
      <c r="K1606">
        <v>0.4</v>
      </c>
      <c r="L1606">
        <v>0.4</v>
      </c>
      <c r="M1606" s="2" t="s">
        <v>3102</v>
      </c>
      <c r="N1606" s="2">
        <f t="shared" si="77"/>
        <v>44193</v>
      </c>
      <c r="O1606">
        <v>342500000</v>
      </c>
    </row>
    <row r="1607" spans="1:15">
      <c r="A1607" t="s">
        <v>4519</v>
      </c>
      <c r="B1607" t="s">
        <v>4520</v>
      </c>
      <c r="C1607">
        <v>1493737472</v>
      </c>
      <c r="D1607" t="s">
        <v>4521</v>
      </c>
      <c r="E1607" t="str">
        <f t="shared" si="75"/>
        <v>2136.HK</v>
      </c>
      <c r="F1607">
        <f t="shared" si="76"/>
        <v>7</v>
      </c>
      <c r="G1607" t="s">
        <v>421</v>
      </c>
      <c r="H1607" t="s">
        <v>79</v>
      </c>
      <c r="I1607">
        <v>25</v>
      </c>
      <c r="J1607" t="s">
        <v>80</v>
      </c>
      <c r="K1607" t="s">
        <v>11</v>
      </c>
      <c r="L1607">
        <v>2.0299999999999998</v>
      </c>
      <c r="M1607" s="2" t="s">
        <v>11</v>
      </c>
      <c r="N1607" s="2"/>
      <c r="O1607" t="s">
        <v>11</v>
      </c>
    </row>
    <row r="1608" spans="1:15">
      <c r="A1608" t="s">
        <v>9457</v>
      </c>
      <c r="B1608" t="s">
        <v>9458</v>
      </c>
      <c r="C1608">
        <v>2678365952</v>
      </c>
      <c r="D1608" t="s">
        <v>9459</v>
      </c>
      <c r="E1608" t="str">
        <f t="shared" si="75"/>
        <v>2137.HK</v>
      </c>
      <c r="F1608">
        <f t="shared" si="76"/>
        <v>7</v>
      </c>
      <c r="G1608" t="s">
        <v>294</v>
      </c>
      <c r="H1608" t="s">
        <v>101</v>
      </c>
      <c r="I1608">
        <v>35</v>
      </c>
      <c r="J1608" t="s">
        <v>18</v>
      </c>
      <c r="K1608">
        <v>22.25</v>
      </c>
      <c r="L1608">
        <v>22.25</v>
      </c>
      <c r="M1608" s="2" t="s">
        <v>2096</v>
      </c>
      <c r="N1608" s="2">
        <f t="shared" si="77"/>
        <v>44390</v>
      </c>
      <c r="O1608">
        <v>111580000</v>
      </c>
    </row>
    <row r="1609" spans="1:15">
      <c r="A1609" t="s">
        <v>7142</v>
      </c>
      <c r="B1609" t="s">
        <v>7143</v>
      </c>
      <c r="C1609">
        <v>4610471936</v>
      </c>
      <c r="D1609" t="s">
        <v>7144</v>
      </c>
      <c r="E1609" t="str">
        <f t="shared" si="75"/>
        <v>2138.HK</v>
      </c>
      <c r="F1609">
        <f t="shared" si="76"/>
        <v>7</v>
      </c>
      <c r="G1609" t="s">
        <v>796</v>
      </c>
      <c r="H1609" t="s">
        <v>342</v>
      </c>
      <c r="I1609">
        <v>25</v>
      </c>
      <c r="J1609" t="s">
        <v>80</v>
      </c>
      <c r="K1609">
        <v>3.03</v>
      </c>
      <c r="L1609">
        <v>14.5</v>
      </c>
      <c r="M1609" s="2" t="s">
        <v>7145</v>
      </c>
      <c r="N1609" s="2">
        <f t="shared" si="77"/>
        <v>42440</v>
      </c>
      <c r="O1609">
        <v>245000000</v>
      </c>
    </row>
    <row r="1610" spans="1:15">
      <c r="A1610" t="s">
        <v>9789</v>
      </c>
      <c r="B1610" t="s">
        <v>9790</v>
      </c>
      <c r="C1610">
        <v>12055832576</v>
      </c>
      <c r="D1610" t="s">
        <v>9791</v>
      </c>
      <c r="E1610" t="str">
        <f t="shared" si="75"/>
        <v>2139.HK</v>
      </c>
      <c r="F1610">
        <f t="shared" si="76"/>
        <v>7</v>
      </c>
      <c r="G1610" t="s">
        <v>111</v>
      </c>
      <c r="H1610" t="s">
        <v>111</v>
      </c>
      <c r="I1610">
        <v>40</v>
      </c>
      <c r="J1610" t="s">
        <v>25</v>
      </c>
      <c r="K1610">
        <v>2.69</v>
      </c>
      <c r="L1610">
        <v>1.49</v>
      </c>
      <c r="M1610" s="2" t="s">
        <v>4166</v>
      </c>
      <c r="N1610" s="2">
        <f t="shared" si="77"/>
        <v>43118</v>
      </c>
      <c r="O1610">
        <v>2212000000</v>
      </c>
    </row>
    <row r="1611" spans="1:15">
      <c r="A1611" t="s">
        <v>5939</v>
      </c>
      <c r="B1611" t="s">
        <v>5940</v>
      </c>
      <c r="C1611">
        <v>1383172096</v>
      </c>
      <c r="D1611" t="s">
        <v>5941</v>
      </c>
      <c r="E1611" t="str">
        <f t="shared" si="75"/>
        <v>2142.HK</v>
      </c>
      <c r="F1611">
        <f t="shared" si="76"/>
        <v>7</v>
      </c>
      <c r="G1611" t="s">
        <v>294</v>
      </c>
      <c r="H1611" t="s">
        <v>101</v>
      </c>
      <c r="I1611">
        <v>35</v>
      </c>
      <c r="J1611" t="s">
        <v>18</v>
      </c>
      <c r="K1611">
        <v>12.38</v>
      </c>
      <c r="L1611">
        <v>9.1</v>
      </c>
      <c r="M1611" s="2" t="s">
        <v>4633</v>
      </c>
      <c r="N1611" s="2">
        <f t="shared" si="77"/>
        <v>44175</v>
      </c>
      <c r="O1611">
        <v>138220992</v>
      </c>
    </row>
    <row r="1612" spans="1:15">
      <c r="A1612" t="s">
        <v>2695</v>
      </c>
      <c r="B1612" t="s">
        <v>2696</v>
      </c>
      <c r="C1612">
        <v>10227518464</v>
      </c>
      <c r="D1612" t="s">
        <v>2697</v>
      </c>
      <c r="E1612" t="str">
        <f t="shared" si="75"/>
        <v>2145.HK</v>
      </c>
      <c r="F1612">
        <f t="shared" si="76"/>
        <v>7</v>
      </c>
      <c r="G1612" t="s">
        <v>106</v>
      </c>
      <c r="H1612" t="s">
        <v>107</v>
      </c>
      <c r="I1612">
        <v>30</v>
      </c>
      <c r="J1612" t="s">
        <v>58</v>
      </c>
      <c r="K1612">
        <v>25.2</v>
      </c>
      <c r="L1612">
        <v>25.2</v>
      </c>
      <c r="M1612" s="2" t="s">
        <v>2698</v>
      </c>
      <c r="N1612" s="2">
        <f t="shared" si="77"/>
        <v>44917</v>
      </c>
      <c r="O1612">
        <v>36958000</v>
      </c>
    </row>
    <row r="1613" spans="1:15">
      <c r="A1613" t="s">
        <v>2960</v>
      </c>
      <c r="B1613" t="s">
        <v>2961</v>
      </c>
      <c r="C1613">
        <v>872320000</v>
      </c>
      <c r="D1613" t="s">
        <v>2962</v>
      </c>
      <c r="E1613" t="str">
        <f t="shared" si="75"/>
        <v>2146.HK</v>
      </c>
      <c r="F1613">
        <f t="shared" si="76"/>
        <v>7</v>
      </c>
      <c r="G1613" t="s">
        <v>89</v>
      </c>
      <c r="H1613" t="s">
        <v>89</v>
      </c>
      <c r="I1613">
        <v>60</v>
      </c>
      <c r="J1613" t="s">
        <v>90</v>
      </c>
      <c r="K1613">
        <v>13.46</v>
      </c>
      <c r="L1613">
        <v>13.46</v>
      </c>
      <c r="M1613" s="2" t="s">
        <v>464</v>
      </c>
      <c r="N1613" s="2">
        <f t="shared" si="77"/>
        <v>44211</v>
      </c>
      <c r="O1613">
        <v>94000000</v>
      </c>
    </row>
    <row r="1614" spans="1:15">
      <c r="A1614" t="s">
        <v>214</v>
      </c>
      <c r="B1614" t="s">
        <v>215</v>
      </c>
      <c r="C1614">
        <v>1088000000</v>
      </c>
      <c r="D1614" t="s">
        <v>216</v>
      </c>
      <c r="E1614" t="str">
        <f t="shared" si="75"/>
        <v>2147.HK</v>
      </c>
      <c r="F1614">
        <f t="shared" si="76"/>
        <v>7</v>
      </c>
      <c r="G1614" t="s">
        <v>95</v>
      </c>
      <c r="H1614" t="s">
        <v>57</v>
      </c>
      <c r="I1614">
        <v>30</v>
      </c>
      <c r="J1614" t="s">
        <v>58</v>
      </c>
      <c r="K1614">
        <v>0.68</v>
      </c>
      <c r="L1614">
        <v>0.68</v>
      </c>
      <c r="M1614" s="2" t="s">
        <v>217</v>
      </c>
      <c r="N1614" s="2">
        <f t="shared" si="77"/>
        <v>44939</v>
      </c>
      <c r="O1614">
        <v>200000000</v>
      </c>
    </row>
    <row r="1615" spans="1:15">
      <c r="A1615" t="s">
        <v>1138</v>
      </c>
      <c r="B1615" t="s">
        <v>1139</v>
      </c>
      <c r="C1615">
        <v>3488654336</v>
      </c>
      <c r="D1615" t="s">
        <v>1140</v>
      </c>
      <c r="E1615" t="str">
        <f t="shared" si="75"/>
        <v>2148.HK</v>
      </c>
      <c r="F1615">
        <f t="shared" si="76"/>
        <v>7</v>
      </c>
      <c r="G1615" t="s">
        <v>306</v>
      </c>
      <c r="H1615" t="s">
        <v>222</v>
      </c>
      <c r="I1615">
        <v>25</v>
      </c>
      <c r="J1615" t="s">
        <v>80</v>
      </c>
      <c r="K1615">
        <v>5.52</v>
      </c>
      <c r="L1615">
        <v>5.52</v>
      </c>
      <c r="M1615" s="2" t="s">
        <v>1141</v>
      </c>
      <c r="N1615" s="2">
        <f t="shared" si="77"/>
        <v>44183</v>
      </c>
      <c r="O1615">
        <v>281000000</v>
      </c>
    </row>
    <row r="1616" spans="1:15">
      <c r="A1616" t="s">
        <v>3885</v>
      </c>
      <c r="B1616" t="s">
        <v>3886</v>
      </c>
      <c r="C1616">
        <v>9587555328</v>
      </c>
      <c r="D1616" t="s">
        <v>3887</v>
      </c>
      <c r="E1616" t="str">
        <f t="shared" si="75"/>
        <v>2150.HK</v>
      </c>
      <c r="F1616">
        <f t="shared" si="76"/>
        <v>7</v>
      </c>
      <c r="G1616" t="s">
        <v>341</v>
      </c>
      <c r="H1616" t="s">
        <v>342</v>
      </c>
      <c r="I1616">
        <v>25</v>
      </c>
      <c r="J1616" t="s">
        <v>80</v>
      </c>
      <c r="K1616">
        <v>19.8</v>
      </c>
      <c r="L1616">
        <v>19.8</v>
      </c>
      <c r="M1616" s="2" t="s">
        <v>3888</v>
      </c>
      <c r="N1616" s="2">
        <f t="shared" si="77"/>
        <v>44377</v>
      </c>
      <c r="O1616">
        <v>257268992</v>
      </c>
    </row>
    <row r="1617" spans="1:15">
      <c r="A1617" t="s">
        <v>1825</v>
      </c>
      <c r="B1617" t="s">
        <v>1826</v>
      </c>
      <c r="C1617">
        <v>773009536</v>
      </c>
      <c r="D1617" t="s">
        <v>1827</v>
      </c>
      <c r="E1617" t="str">
        <f t="shared" si="75"/>
        <v>2152.HK</v>
      </c>
      <c r="F1617">
        <f t="shared" si="76"/>
        <v>7</v>
      </c>
      <c r="G1617" t="s">
        <v>89</v>
      </c>
      <c r="H1617" t="s">
        <v>89</v>
      </c>
      <c r="I1617">
        <v>60</v>
      </c>
      <c r="J1617" t="s">
        <v>90</v>
      </c>
      <c r="K1617">
        <v>8.6</v>
      </c>
      <c r="L1617">
        <v>8.6</v>
      </c>
      <c r="M1617" s="2" t="s">
        <v>1828</v>
      </c>
      <c r="N1617" s="2">
        <f t="shared" si="77"/>
        <v>44797</v>
      </c>
      <c r="O1617">
        <v>25000000</v>
      </c>
    </row>
    <row r="1618" spans="1:15">
      <c r="A1618" t="s">
        <v>1715</v>
      </c>
      <c r="B1618" t="s">
        <v>1716</v>
      </c>
      <c r="C1618">
        <v>1575276160</v>
      </c>
      <c r="D1618" t="s">
        <v>1717</v>
      </c>
      <c r="E1618" t="str">
        <f t="shared" si="75"/>
        <v>2153.HK</v>
      </c>
      <c r="F1618">
        <f t="shared" si="76"/>
        <v>7</v>
      </c>
      <c r="G1618" t="s">
        <v>122</v>
      </c>
      <c r="H1618" t="s">
        <v>45</v>
      </c>
      <c r="I1618">
        <v>20</v>
      </c>
      <c r="J1618" t="s">
        <v>32</v>
      </c>
      <c r="K1618">
        <v>1.73</v>
      </c>
      <c r="L1618">
        <v>1.73</v>
      </c>
      <c r="M1618" s="2" t="s">
        <v>1718</v>
      </c>
      <c r="N1618" s="2">
        <f t="shared" si="77"/>
        <v>44209</v>
      </c>
      <c r="O1618">
        <v>372720000</v>
      </c>
    </row>
    <row r="1619" spans="1:15">
      <c r="A1619" t="s">
        <v>3978</v>
      </c>
      <c r="B1619" t="s">
        <v>3979</v>
      </c>
      <c r="C1619">
        <v>6715747328</v>
      </c>
      <c r="D1619" t="s">
        <v>3980</v>
      </c>
      <c r="E1619" t="str">
        <f t="shared" si="75"/>
        <v>2155.HK</v>
      </c>
      <c r="F1619">
        <f t="shared" si="76"/>
        <v>7</v>
      </c>
      <c r="G1619" t="s">
        <v>44</v>
      </c>
      <c r="H1619" t="s">
        <v>45</v>
      </c>
      <c r="I1619">
        <v>20</v>
      </c>
      <c r="J1619" t="s">
        <v>32</v>
      </c>
      <c r="K1619">
        <v>2.48</v>
      </c>
      <c r="L1619">
        <v>8.3000000000000007</v>
      </c>
      <c r="M1619" s="2" t="s">
        <v>355</v>
      </c>
      <c r="N1619" s="2">
        <f t="shared" si="77"/>
        <v>44375</v>
      </c>
      <c r="O1619">
        <v>250000000</v>
      </c>
    </row>
    <row r="1620" spans="1:15">
      <c r="A1620" t="s">
        <v>9414</v>
      </c>
      <c r="B1620" t="s">
        <v>9415</v>
      </c>
      <c r="C1620">
        <v>5155087872</v>
      </c>
      <c r="D1620" t="s">
        <v>9416</v>
      </c>
      <c r="E1620" t="str">
        <f t="shared" si="75"/>
        <v>2156.HK</v>
      </c>
      <c r="F1620">
        <f t="shared" si="76"/>
        <v>7</v>
      </c>
      <c r="G1620" t="s">
        <v>89</v>
      </c>
      <c r="H1620" t="s">
        <v>89</v>
      </c>
      <c r="I1620">
        <v>60</v>
      </c>
      <c r="J1620" t="s">
        <v>90</v>
      </c>
      <c r="K1620" t="s">
        <v>11</v>
      </c>
      <c r="L1620">
        <v>4.16</v>
      </c>
      <c r="M1620" s="2" t="s">
        <v>11</v>
      </c>
      <c r="N1620" s="2"/>
      <c r="O1620" t="s">
        <v>11</v>
      </c>
    </row>
    <row r="1621" spans="1:15">
      <c r="A1621" t="s">
        <v>4574</v>
      </c>
      <c r="B1621" t="s">
        <v>4575</v>
      </c>
      <c r="C1621">
        <v>9342674944</v>
      </c>
      <c r="D1621" t="s">
        <v>4576</v>
      </c>
      <c r="E1621" t="str">
        <f t="shared" si="75"/>
        <v>2157.HK</v>
      </c>
      <c r="F1621">
        <f t="shared" si="76"/>
        <v>7</v>
      </c>
      <c r="G1621" t="s">
        <v>294</v>
      </c>
      <c r="H1621" t="s">
        <v>101</v>
      </c>
      <c r="I1621">
        <v>35</v>
      </c>
      <c r="J1621" t="s">
        <v>18</v>
      </c>
      <c r="K1621">
        <v>7.13</v>
      </c>
      <c r="L1621">
        <v>7.13</v>
      </c>
      <c r="M1621" s="2" t="s">
        <v>4577</v>
      </c>
      <c r="N1621" s="2">
        <f t="shared" si="77"/>
        <v>44615</v>
      </c>
      <c r="O1621">
        <v>126876000</v>
      </c>
    </row>
    <row r="1622" spans="1:15">
      <c r="A1622" t="s">
        <v>460</v>
      </c>
      <c r="B1622" t="s">
        <v>461</v>
      </c>
      <c r="C1622">
        <v>6210983424</v>
      </c>
      <c r="D1622" t="s">
        <v>462</v>
      </c>
      <c r="E1622" t="str">
        <f t="shared" si="75"/>
        <v>2158.HK</v>
      </c>
      <c r="F1622">
        <f t="shared" si="76"/>
        <v>7</v>
      </c>
      <c r="G1622" t="s">
        <v>463</v>
      </c>
      <c r="H1622" t="s">
        <v>17</v>
      </c>
      <c r="I1622">
        <v>35</v>
      </c>
      <c r="J1622" t="s">
        <v>18</v>
      </c>
      <c r="K1622">
        <v>26.3</v>
      </c>
      <c r="L1622">
        <v>32.5</v>
      </c>
      <c r="M1622" s="2" t="s">
        <v>464</v>
      </c>
      <c r="N1622" s="2">
        <f t="shared" si="77"/>
        <v>44211</v>
      </c>
      <c r="O1622">
        <v>156450000</v>
      </c>
    </row>
    <row r="1623" spans="1:15">
      <c r="A1623" t="s">
        <v>4214</v>
      </c>
      <c r="B1623" t="s">
        <v>4215</v>
      </c>
      <c r="C1623">
        <v>218000000</v>
      </c>
      <c r="D1623" t="s">
        <v>4216</v>
      </c>
      <c r="E1623" t="str">
        <f t="shared" si="75"/>
        <v>2159.HK</v>
      </c>
      <c r="F1623">
        <f t="shared" si="76"/>
        <v>7</v>
      </c>
      <c r="G1623" t="s">
        <v>320</v>
      </c>
      <c r="H1623" t="s">
        <v>17</v>
      </c>
      <c r="I1623">
        <v>35</v>
      </c>
      <c r="J1623" t="s">
        <v>18</v>
      </c>
      <c r="K1623">
        <v>3</v>
      </c>
      <c r="L1623">
        <v>3</v>
      </c>
      <c r="M1623" s="2" t="s">
        <v>4217</v>
      </c>
      <c r="N1623" s="2">
        <f t="shared" si="77"/>
        <v>44215</v>
      </c>
      <c r="O1623">
        <v>50000000</v>
      </c>
    </row>
    <row r="1624" spans="1:15">
      <c r="A1624" t="s">
        <v>4142</v>
      </c>
      <c r="B1624" t="s">
        <v>4143</v>
      </c>
      <c r="C1624">
        <v>5063331840</v>
      </c>
      <c r="D1624" t="s">
        <v>4144</v>
      </c>
      <c r="E1624" t="str">
        <f t="shared" si="75"/>
        <v>2160.HK</v>
      </c>
      <c r="F1624">
        <f t="shared" si="76"/>
        <v>7</v>
      </c>
      <c r="G1624" t="s">
        <v>16</v>
      </c>
      <c r="H1624" t="s">
        <v>17</v>
      </c>
      <c r="I1624">
        <v>35</v>
      </c>
      <c r="J1624" t="s">
        <v>18</v>
      </c>
      <c r="K1624">
        <v>12.2</v>
      </c>
      <c r="L1624">
        <v>12.2</v>
      </c>
      <c r="M1624" s="2" t="s">
        <v>4145</v>
      </c>
      <c r="N1624" s="2">
        <f t="shared" si="77"/>
        <v>44231</v>
      </c>
      <c r="O1624">
        <v>205620000</v>
      </c>
    </row>
    <row r="1625" spans="1:15">
      <c r="A1625" t="s">
        <v>5254</v>
      </c>
      <c r="B1625" t="s">
        <v>5255</v>
      </c>
      <c r="C1625">
        <v>1014191488</v>
      </c>
      <c r="D1625" t="s">
        <v>5256</v>
      </c>
      <c r="E1625" t="str">
        <f t="shared" si="75"/>
        <v>2161.HK</v>
      </c>
      <c r="F1625">
        <f t="shared" si="76"/>
        <v>7</v>
      </c>
      <c r="G1625" t="s">
        <v>100</v>
      </c>
      <c r="H1625" t="s">
        <v>101</v>
      </c>
      <c r="I1625">
        <v>35</v>
      </c>
      <c r="J1625" t="s">
        <v>18</v>
      </c>
      <c r="K1625">
        <v>1.2</v>
      </c>
      <c r="L1625">
        <v>1.2</v>
      </c>
      <c r="M1625" s="2" t="s">
        <v>4756</v>
      </c>
      <c r="N1625" s="2">
        <f t="shared" si="77"/>
        <v>44232</v>
      </c>
      <c r="O1625">
        <v>44686000</v>
      </c>
    </row>
    <row r="1626" spans="1:15">
      <c r="A1626" t="s">
        <v>4924</v>
      </c>
      <c r="B1626" t="s">
        <v>4925</v>
      </c>
      <c r="C1626">
        <v>14056712192</v>
      </c>
      <c r="D1626" t="s">
        <v>4926</v>
      </c>
      <c r="E1626" t="str">
        <f t="shared" si="75"/>
        <v>2162.HK</v>
      </c>
      <c r="F1626">
        <f t="shared" si="76"/>
        <v>7</v>
      </c>
      <c r="G1626" t="s">
        <v>294</v>
      </c>
      <c r="H1626" t="s">
        <v>101</v>
      </c>
      <c r="I1626">
        <v>35</v>
      </c>
      <c r="J1626" t="s">
        <v>18</v>
      </c>
      <c r="K1626">
        <v>53.3</v>
      </c>
      <c r="L1626">
        <v>53.3</v>
      </c>
      <c r="M1626" s="2" t="s">
        <v>4666</v>
      </c>
      <c r="N1626" s="2">
        <f t="shared" si="77"/>
        <v>44385</v>
      </c>
      <c r="O1626">
        <v>58264500</v>
      </c>
    </row>
    <row r="1627" spans="1:15">
      <c r="A1627" t="s">
        <v>9206</v>
      </c>
      <c r="B1627" t="s">
        <v>9207</v>
      </c>
      <c r="C1627">
        <v>1316626432</v>
      </c>
      <c r="D1627" t="s">
        <v>9208</v>
      </c>
      <c r="E1627" t="str">
        <f t="shared" si="75"/>
        <v>2163.HK</v>
      </c>
      <c r="F1627">
        <f t="shared" si="76"/>
        <v>7</v>
      </c>
      <c r="G1627" t="s">
        <v>122</v>
      </c>
      <c r="H1627" t="s">
        <v>45</v>
      </c>
      <c r="I1627">
        <v>20</v>
      </c>
      <c r="J1627" t="s">
        <v>32</v>
      </c>
      <c r="K1627">
        <v>9.68</v>
      </c>
      <c r="L1627">
        <v>9.68</v>
      </c>
      <c r="M1627" s="2" t="s">
        <v>443</v>
      </c>
      <c r="N1627" s="2">
        <f t="shared" si="77"/>
        <v>43775</v>
      </c>
      <c r="O1627">
        <v>121868000</v>
      </c>
    </row>
    <row r="1628" spans="1:15">
      <c r="A1628" t="s">
        <v>4508</v>
      </c>
      <c r="B1628" t="s">
        <v>4509</v>
      </c>
      <c r="C1628">
        <v>159983600</v>
      </c>
      <c r="D1628" t="s">
        <v>4510</v>
      </c>
      <c r="E1628" t="str">
        <f t="shared" si="75"/>
        <v>2165.HK</v>
      </c>
      <c r="F1628">
        <f t="shared" si="76"/>
        <v>7</v>
      </c>
      <c r="G1628" t="s">
        <v>89</v>
      </c>
      <c r="H1628" t="s">
        <v>89</v>
      </c>
      <c r="I1628">
        <v>60</v>
      </c>
      <c r="J1628" t="s">
        <v>90</v>
      </c>
      <c r="K1628">
        <v>4.1900000000000004</v>
      </c>
      <c r="L1628">
        <v>4.1900000000000004</v>
      </c>
      <c r="M1628" s="2" t="s">
        <v>1201</v>
      </c>
      <c r="N1628" s="2">
        <f t="shared" si="77"/>
        <v>44389</v>
      </c>
      <c r="O1628">
        <v>70000000</v>
      </c>
    </row>
    <row r="1629" spans="1:15">
      <c r="A1629" t="s">
        <v>2166</v>
      </c>
      <c r="B1629" t="s">
        <v>2167</v>
      </c>
      <c r="C1629">
        <v>923607168</v>
      </c>
      <c r="D1629" t="s">
        <v>2168</v>
      </c>
      <c r="E1629" t="str">
        <f t="shared" si="75"/>
        <v>2166.HK</v>
      </c>
      <c r="F1629">
        <f t="shared" si="76"/>
        <v>7</v>
      </c>
      <c r="G1629" t="s">
        <v>241</v>
      </c>
      <c r="H1629" t="s">
        <v>38</v>
      </c>
      <c r="I1629">
        <v>45</v>
      </c>
      <c r="J1629" t="s">
        <v>39</v>
      </c>
      <c r="K1629">
        <v>1.83</v>
      </c>
      <c r="L1629">
        <v>1.83</v>
      </c>
      <c r="M1629" s="2" t="s">
        <v>2169</v>
      </c>
      <c r="N1629" s="2">
        <f t="shared" si="77"/>
        <v>42650</v>
      </c>
      <c r="O1629">
        <v>125000000</v>
      </c>
    </row>
    <row r="1630" spans="1:15">
      <c r="A1630" t="s">
        <v>1614</v>
      </c>
      <c r="B1630" t="s">
        <v>1615</v>
      </c>
      <c r="C1630">
        <v>1653003776</v>
      </c>
      <c r="D1630" t="s">
        <v>1616</v>
      </c>
      <c r="E1630" t="str">
        <f t="shared" si="75"/>
        <v>2167.HK</v>
      </c>
      <c r="F1630">
        <f t="shared" si="76"/>
        <v>7</v>
      </c>
      <c r="G1630" t="s">
        <v>396</v>
      </c>
      <c r="H1630" t="s">
        <v>397</v>
      </c>
      <c r="I1630">
        <v>45</v>
      </c>
      <c r="J1630" t="s">
        <v>39</v>
      </c>
      <c r="K1630">
        <v>12.85</v>
      </c>
      <c r="L1630">
        <v>12.85</v>
      </c>
      <c r="M1630" s="2" t="s">
        <v>906</v>
      </c>
      <c r="N1630" s="2">
        <f t="shared" si="77"/>
        <v>44742</v>
      </c>
      <c r="O1630">
        <v>43530000</v>
      </c>
    </row>
    <row r="1631" spans="1:15">
      <c r="A1631" t="s">
        <v>4991</v>
      </c>
      <c r="B1631" t="s">
        <v>4992</v>
      </c>
      <c r="C1631">
        <v>403768192</v>
      </c>
      <c r="D1631" t="s">
        <v>4993</v>
      </c>
      <c r="E1631" t="str">
        <f t="shared" si="75"/>
        <v>2168.HK</v>
      </c>
      <c r="F1631">
        <f t="shared" si="76"/>
        <v>7</v>
      </c>
      <c r="G1631" t="s">
        <v>89</v>
      </c>
      <c r="H1631" t="s">
        <v>89</v>
      </c>
      <c r="I1631">
        <v>60</v>
      </c>
      <c r="J1631" t="s">
        <v>90</v>
      </c>
      <c r="K1631">
        <v>9.3800000000000008</v>
      </c>
      <c r="L1631">
        <v>32.549999999999997</v>
      </c>
      <c r="M1631" s="2" t="s">
        <v>538</v>
      </c>
      <c r="N1631" s="2">
        <f t="shared" si="77"/>
        <v>43440</v>
      </c>
      <c r="O1631">
        <v>35000000</v>
      </c>
    </row>
    <row r="1632" spans="1:15">
      <c r="A1632" t="s">
        <v>9375</v>
      </c>
      <c r="B1632" t="s">
        <v>9376</v>
      </c>
      <c r="C1632">
        <v>4990000128</v>
      </c>
      <c r="D1632" t="s">
        <v>9377</v>
      </c>
      <c r="E1632" t="str">
        <f t="shared" si="75"/>
        <v>2169.HK</v>
      </c>
      <c r="F1632">
        <f t="shared" si="76"/>
        <v>7</v>
      </c>
      <c r="G1632" t="s">
        <v>1368</v>
      </c>
      <c r="H1632" t="s">
        <v>31</v>
      </c>
      <c r="I1632">
        <v>20</v>
      </c>
      <c r="J1632" t="s">
        <v>32</v>
      </c>
      <c r="K1632">
        <v>0.95</v>
      </c>
      <c r="L1632">
        <v>0.95</v>
      </c>
      <c r="M1632" s="2" t="s">
        <v>9378</v>
      </c>
      <c r="N1632" s="2">
        <f t="shared" si="77"/>
        <v>44127</v>
      </c>
      <c r="O1632">
        <v>250000000</v>
      </c>
    </row>
    <row r="1633" spans="1:15">
      <c r="A1633" t="s">
        <v>1821</v>
      </c>
      <c r="B1633" t="s">
        <v>1822</v>
      </c>
      <c r="C1633">
        <v>823313280</v>
      </c>
      <c r="D1633" t="s">
        <v>1823</v>
      </c>
      <c r="E1633" t="str">
        <f t="shared" si="75"/>
        <v>2170.HK</v>
      </c>
      <c r="F1633">
        <f t="shared" si="76"/>
        <v>7</v>
      </c>
      <c r="G1633" t="s">
        <v>16</v>
      </c>
      <c r="H1633" t="s">
        <v>17</v>
      </c>
      <c r="I1633">
        <v>35</v>
      </c>
      <c r="J1633" t="s">
        <v>18</v>
      </c>
      <c r="K1633">
        <v>27.36</v>
      </c>
      <c r="L1633">
        <v>27.36</v>
      </c>
      <c r="M1633" s="2" t="s">
        <v>1824</v>
      </c>
      <c r="N1633" s="2">
        <f t="shared" si="77"/>
        <v>44235</v>
      </c>
      <c r="O1633">
        <v>66667000</v>
      </c>
    </row>
    <row r="1634" spans="1:15">
      <c r="A1634" t="s">
        <v>9332</v>
      </c>
      <c r="B1634" t="s">
        <v>9333</v>
      </c>
      <c r="C1634">
        <v>5879808000</v>
      </c>
      <c r="D1634" t="s">
        <v>9334</v>
      </c>
      <c r="E1634" t="str">
        <f t="shared" si="75"/>
        <v>2171.HK</v>
      </c>
      <c r="F1634">
        <f t="shared" si="76"/>
        <v>7</v>
      </c>
      <c r="G1634" t="s">
        <v>294</v>
      </c>
      <c r="H1634" t="s">
        <v>101</v>
      </c>
      <c r="I1634">
        <v>35</v>
      </c>
      <c r="J1634" t="s">
        <v>18</v>
      </c>
      <c r="K1634">
        <v>32.799999999999997</v>
      </c>
      <c r="L1634">
        <v>32.799999999999997</v>
      </c>
      <c r="M1634" s="2" t="s">
        <v>8110</v>
      </c>
      <c r="N1634" s="2">
        <f t="shared" si="77"/>
        <v>44365</v>
      </c>
      <c r="O1634">
        <v>94747000</v>
      </c>
    </row>
    <row r="1635" spans="1:15">
      <c r="A1635" t="s">
        <v>4138</v>
      </c>
      <c r="B1635" t="s">
        <v>4139</v>
      </c>
      <c r="C1635">
        <v>7947456512</v>
      </c>
      <c r="D1635" t="s">
        <v>4140</v>
      </c>
      <c r="E1635" t="str">
        <f t="shared" si="75"/>
        <v>2172.HK</v>
      </c>
      <c r="F1635">
        <f t="shared" si="76"/>
        <v>7</v>
      </c>
      <c r="G1635" t="s">
        <v>16</v>
      </c>
      <c r="H1635" t="s">
        <v>17</v>
      </c>
      <c r="I1635">
        <v>35</v>
      </c>
      <c r="J1635" t="s">
        <v>18</v>
      </c>
      <c r="K1635">
        <v>24.64</v>
      </c>
      <c r="L1635">
        <v>24.64</v>
      </c>
      <c r="M1635" s="2" t="s">
        <v>4141</v>
      </c>
      <c r="N1635" s="2">
        <f t="shared" si="77"/>
        <v>44757</v>
      </c>
      <c r="O1635">
        <v>13700000</v>
      </c>
    </row>
    <row r="1636" spans="1:15">
      <c r="A1636" t="s">
        <v>8814</v>
      </c>
      <c r="B1636" t="s">
        <v>8815</v>
      </c>
      <c r="C1636">
        <v>1572157824</v>
      </c>
      <c r="D1636" t="s">
        <v>8816</v>
      </c>
      <c r="E1636" t="str">
        <f t="shared" si="75"/>
        <v>2175.HK</v>
      </c>
      <c r="F1636">
        <f t="shared" si="76"/>
        <v>7</v>
      </c>
      <c r="G1636" t="s">
        <v>796</v>
      </c>
      <c r="H1636" t="s">
        <v>342</v>
      </c>
      <c r="I1636">
        <v>25</v>
      </c>
      <c r="J1636" t="s">
        <v>80</v>
      </c>
      <c r="K1636">
        <v>3.69</v>
      </c>
      <c r="L1636">
        <v>3.69</v>
      </c>
      <c r="M1636" s="2" t="s">
        <v>2951</v>
      </c>
      <c r="N1636" s="2">
        <f t="shared" si="77"/>
        <v>44393</v>
      </c>
      <c r="O1636">
        <v>125000000</v>
      </c>
    </row>
    <row r="1637" spans="1:15">
      <c r="A1637" t="s">
        <v>9309</v>
      </c>
      <c r="B1637" t="s">
        <v>9310</v>
      </c>
      <c r="C1637">
        <v>259000000</v>
      </c>
      <c r="D1637" t="s">
        <v>9311</v>
      </c>
      <c r="E1637" t="str">
        <f t="shared" si="75"/>
        <v>2176.HK</v>
      </c>
      <c r="F1637">
        <f t="shared" si="76"/>
        <v>7</v>
      </c>
      <c r="G1637" t="s">
        <v>1098</v>
      </c>
      <c r="H1637" t="s">
        <v>397</v>
      </c>
      <c r="I1637">
        <v>45</v>
      </c>
      <c r="J1637" t="s">
        <v>39</v>
      </c>
      <c r="K1637">
        <v>0.25</v>
      </c>
      <c r="L1637">
        <v>0.25</v>
      </c>
      <c r="M1637" s="2" t="s">
        <v>9312</v>
      </c>
      <c r="N1637" s="2">
        <f t="shared" si="77"/>
        <v>37602</v>
      </c>
      <c r="O1637">
        <v>209000000</v>
      </c>
    </row>
    <row r="1638" spans="1:15">
      <c r="A1638" t="s">
        <v>1198</v>
      </c>
      <c r="B1638" t="s">
        <v>1199</v>
      </c>
      <c r="C1638">
        <v>212345216</v>
      </c>
      <c r="D1638" t="s">
        <v>1200</v>
      </c>
      <c r="E1638" t="str">
        <f t="shared" si="75"/>
        <v>2177.HK</v>
      </c>
      <c r="F1638">
        <f t="shared" si="76"/>
        <v>7</v>
      </c>
      <c r="G1638" t="s">
        <v>78</v>
      </c>
      <c r="H1638" t="s">
        <v>79</v>
      </c>
      <c r="I1638">
        <v>25</v>
      </c>
      <c r="J1638" t="s">
        <v>80</v>
      </c>
      <c r="K1638">
        <v>11.86</v>
      </c>
      <c r="L1638">
        <v>11.86</v>
      </c>
      <c r="M1638" s="2" t="s">
        <v>1201</v>
      </c>
      <c r="N1638" s="2">
        <f t="shared" si="77"/>
        <v>44389</v>
      </c>
      <c r="O1638">
        <v>30690600</v>
      </c>
    </row>
    <row r="1639" spans="1:15">
      <c r="A1639" t="s">
        <v>3434</v>
      </c>
      <c r="B1639" t="s">
        <v>3435</v>
      </c>
      <c r="C1639">
        <v>105327152</v>
      </c>
      <c r="D1639" t="s">
        <v>3436</v>
      </c>
      <c r="E1639" t="str">
        <f t="shared" si="75"/>
        <v>2178.HK</v>
      </c>
      <c r="F1639">
        <f t="shared" si="76"/>
        <v>7</v>
      </c>
      <c r="G1639" t="s">
        <v>771</v>
      </c>
      <c r="H1639" t="s">
        <v>391</v>
      </c>
      <c r="I1639">
        <v>10</v>
      </c>
      <c r="J1639" t="s">
        <v>391</v>
      </c>
      <c r="K1639">
        <v>3.28</v>
      </c>
      <c r="L1639">
        <v>2.9453999999999998</v>
      </c>
      <c r="M1639" s="2" t="s">
        <v>3437</v>
      </c>
      <c r="N1639" s="2">
        <f t="shared" si="77"/>
        <v>41339</v>
      </c>
      <c r="O1639">
        <v>250000000</v>
      </c>
    </row>
    <row r="1640" spans="1:15">
      <c r="A1640" t="s">
        <v>5193</v>
      </c>
      <c r="B1640" t="s">
        <v>5194</v>
      </c>
      <c r="C1640">
        <v>6027378176</v>
      </c>
      <c r="D1640" t="s">
        <v>5195</v>
      </c>
      <c r="E1640" t="str">
        <f t="shared" si="75"/>
        <v>2179.HK</v>
      </c>
      <c r="F1640">
        <f t="shared" si="76"/>
        <v>7</v>
      </c>
      <c r="G1640" t="s">
        <v>294</v>
      </c>
      <c r="H1640" t="s">
        <v>101</v>
      </c>
      <c r="I1640">
        <v>35</v>
      </c>
      <c r="J1640" t="s">
        <v>18</v>
      </c>
      <c r="K1640">
        <v>24.8</v>
      </c>
      <c r="L1640">
        <v>24.8</v>
      </c>
      <c r="M1640" s="2" t="s">
        <v>3075</v>
      </c>
      <c r="N1640" s="2">
        <f t="shared" si="77"/>
        <v>44651</v>
      </c>
      <c r="O1640">
        <v>30854500</v>
      </c>
    </row>
    <row r="1641" spans="1:15">
      <c r="A1641" t="s">
        <v>4282</v>
      </c>
      <c r="B1641" t="s">
        <v>4283</v>
      </c>
      <c r="C1641">
        <v>1307281536</v>
      </c>
      <c r="D1641" t="s">
        <v>4284</v>
      </c>
      <c r="E1641" t="str">
        <f t="shared" si="75"/>
        <v>2180.HK</v>
      </c>
      <c r="F1641">
        <f t="shared" si="76"/>
        <v>7</v>
      </c>
      <c r="G1641" t="s">
        <v>762</v>
      </c>
      <c r="H1641" t="s">
        <v>51</v>
      </c>
      <c r="I1641">
        <v>20</v>
      </c>
      <c r="J1641" t="s">
        <v>32</v>
      </c>
      <c r="K1641">
        <v>9.9</v>
      </c>
      <c r="L1641">
        <v>9.9</v>
      </c>
      <c r="M1641" s="2" t="s">
        <v>4285</v>
      </c>
      <c r="N1641" s="2">
        <f t="shared" si="77"/>
        <v>43656</v>
      </c>
      <c r="O1641">
        <v>50000000</v>
      </c>
    </row>
    <row r="1642" spans="1:15">
      <c r="A1642" t="s">
        <v>4341</v>
      </c>
      <c r="B1642" t="s">
        <v>4342</v>
      </c>
      <c r="C1642">
        <v>3093060096</v>
      </c>
      <c r="D1642" t="s">
        <v>4343</v>
      </c>
      <c r="E1642" t="str">
        <f t="shared" si="75"/>
        <v>2181.HK</v>
      </c>
      <c r="F1642">
        <f t="shared" si="76"/>
        <v>7</v>
      </c>
      <c r="G1642" t="s">
        <v>294</v>
      </c>
      <c r="H1642" t="s">
        <v>101</v>
      </c>
      <c r="I1642">
        <v>35</v>
      </c>
      <c r="J1642" t="s">
        <v>18</v>
      </c>
      <c r="K1642">
        <v>1.5</v>
      </c>
      <c r="L1642">
        <v>1.5</v>
      </c>
      <c r="M1642" s="2" t="s">
        <v>4344</v>
      </c>
      <c r="N1642" s="2">
        <f t="shared" si="77"/>
        <v>43616</v>
      </c>
      <c r="O1642">
        <v>783580032</v>
      </c>
    </row>
    <row r="1643" spans="1:15">
      <c r="A1643" t="s">
        <v>1606</v>
      </c>
      <c r="B1643" t="s">
        <v>1607</v>
      </c>
      <c r="C1643">
        <v>263500000</v>
      </c>
      <c r="D1643" t="s">
        <v>1608</v>
      </c>
      <c r="E1643" t="str">
        <f t="shared" si="75"/>
        <v>2182.HK</v>
      </c>
      <c r="F1643">
        <f t="shared" si="76"/>
        <v>7</v>
      </c>
      <c r="G1643" t="s">
        <v>256</v>
      </c>
      <c r="H1643" t="s">
        <v>73</v>
      </c>
      <c r="I1643">
        <v>15</v>
      </c>
      <c r="J1643" t="s">
        <v>73</v>
      </c>
      <c r="K1643">
        <v>0.71</v>
      </c>
      <c r="L1643">
        <v>0.71</v>
      </c>
      <c r="M1643" s="2" t="s">
        <v>1609</v>
      </c>
      <c r="N1643" s="2">
        <f t="shared" si="77"/>
        <v>43167</v>
      </c>
      <c r="O1643">
        <v>155000000</v>
      </c>
    </row>
    <row r="1644" spans="1:15">
      <c r="A1644" t="s">
        <v>2827</v>
      </c>
      <c r="B1644" t="s">
        <v>2828</v>
      </c>
      <c r="C1644">
        <v>1952564096</v>
      </c>
      <c r="D1644" t="s">
        <v>2829</v>
      </c>
      <c r="E1644" t="str">
        <f t="shared" si="75"/>
        <v>2183.HK</v>
      </c>
      <c r="F1644">
        <f t="shared" si="76"/>
        <v>7</v>
      </c>
      <c r="G1644" t="s">
        <v>89</v>
      </c>
      <c r="H1644" t="s">
        <v>89</v>
      </c>
      <c r="I1644">
        <v>60</v>
      </c>
      <c r="J1644" t="s">
        <v>90</v>
      </c>
      <c r="K1644">
        <v>1.98</v>
      </c>
      <c r="L1644">
        <v>1.98</v>
      </c>
      <c r="M1644" s="2" t="s">
        <v>2830</v>
      </c>
      <c r="N1644" s="2">
        <f t="shared" si="77"/>
        <v>41529</v>
      </c>
      <c r="O1644">
        <v>83600000</v>
      </c>
    </row>
    <row r="1645" spans="1:15">
      <c r="A1645" t="s">
        <v>2699</v>
      </c>
      <c r="B1645" t="s">
        <v>2700</v>
      </c>
      <c r="C1645">
        <v>1087959040</v>
      </c>
      <c r="D1645" t="s">
        <v>2701</v>
      </c>
      <c r="E1645" t="str">
        <f t="shared" si="75"/>
        <v>2185.HK</v>
      </c>
      <c r="F1645">
        <f t="shared" si="76"/>
        <v>7</v>
      </c>
      <c r="G1645" t="s">
        <v>16</v>
      </c>
      <c r="H1645" t="s">
        <v>17</v>
      </c>
      <c r="I1645">
        <v>35</v>
      </c>
      <c r="J1645" t="s">
        <v>18</v>
      </c>
      <c r="K1645">
        <v>21.25</v>
      </c>
      <c r="L1645">
        <v>21.25</v>
      </c>
      <c r="M1645" s="2" t="s">
        <v>2702</v>
      </c>
      <c r="N1645" s="2">
        <f t="shared" si="77"/>
        <v>44553</v>
      </c>
      <c r="O1645">
        <v>23937000</v>
      </c>
    </row>
    <row r="1646" spans="1:15">
      <c r="A1646" t="s">
        <v>4379</v>
      </c>
      <c r="B1646" t="s">
        <v>4380</v>
      </c>
      <c r="C1646">
        <v>13542013952</v>
      </c>
      <c r="D1646" t="s">
        <v>4381</v>
      </c>
      <c r="E1646" t="str">
        <f t="shared" si="75"/>
        <v>2186.HK</v>
      </c>
      <c r="F1646">
        <f t="shared" si="76"/>
        <v>7</v>
      </c>
      <c r="G1646" t="s">
        <v>100</v>
      </c>
      <c r="H1646" t="s">
        <v>101</v>
      </c>
      <c r="I1646">
        <v>35</v>
      </c>
      <c r="J1646" t="s">
        <v>18</v>
      </c>
      <c r="K1646">
        <v>5.92</v>
      </c>
      <c r="L1646">
        <v>3.78</v>
      </c>
      <c r="M1646" s="2" t="s">
        <v>1601</v>
      </c>
      <c r="N1646" s="2">
        <f t="shared" si="77"/>
        <v>41829</v>
      </c>
      <c r="O1646">
        <v>999640000</v>
      </c>
    </row>
    <row r="1647" spans="1:15">
      <c r="A1647" t="s">
        <v>177</v>
      </c>
      <c r="B1647" t="s">
        <v>178</v>
      </c>
      <c r="C1647">
        <v>4981680128</v>
      </c>
      <c r="D1647" t="s">
        <v>179</v>
      </c>
      <c r="E1647" t="str">
        <f t="shared" si="75"/>
        <v>2187.HK</v>
      </c>
      <c r="F1647">
        <f t="shared" si="76"/>
        <v>7</v>
      </c>
      <c r="G1647" t="s">
        <v>180</v>
      </c>
      <c r="H1647" t="s">
        <v>73</v>
      </c>
      <c r="I1647">
        <v>15</v>
      </c>
      <c r="J1647" t="s">
        <v>73</v>
      </c>
      <c r="K1647">
        <v>1.5</v>
      </c>
      <c r="L1647">
        <v>1.5</v>
      </c>
      <c r="M1647" s="2" t="s">
        <v>181</v>
      </c>
      <c r="N1647" s="2">
        <f t="shared" si="77"/>
        <v>44281</v>
      </c>
      <c r="O1647">
        <v>187000000</v>
      </c>
    </row>
    <row r="1648" spans="1:15">
      <c r="A1648" t="s">
        <v>8200</v>
      </c>
      <c r="B1648" t="s">
        <v>8201</v>
      </c>
      <c r="C1648">
        <v>462528064</v>
      </c>
      <c r="D1648" t="s">
        <v>8202</v>
      </c>
      <c r="E1648" t="str">
        <f t="shared" si="75"/>
        <v>2188.HK</v>
      </c>
      <c r="F1648">
        <f t="shared" si="76"/>
        <v>7</v>
      </c>
      <c r="G1648" t="s">
        <v>607</v>
      </c>
      <c r="H1648" t="s">
        <v>45</v>
      </c>
      <c r="I1648">
        <v>20</v>
      </c>
      <c r="J1648" t="s">
        <v>32</v>
      </c>
      <c r="K1648">
        <v>1.18</v>
      </c>
      <c r="L1648">
        <v>1.18</v>
      </c>
      <c r="M1648" s="2" t="s">
        <v>8203</v>
      </c>
      <c r="N1648" s="2">
        <f t="shared" si="77"/>
        <v>40326</v>
      </c>
      <c r="O1648">
        <v>200000000</v>
      </c>
    </row>
    <row r="1649" spans="1:15">
      <c r="A1649" t="s">
        <v>4953</v>
      </c>
      <c r="B1649" t="s">
        <v>4954</v>
      </c>
      <c r="C1649">
        <v>610000000</v>
      </c>
      <c r="D1649" t="s">
        <v>4955</v>
      </c>
      <c r="E1649" t="str">
        <f t="shared" si="75"/>
        <v>2189.HK</v>
      </c>
      <c r="F1649">
        <f t="shared" si="76"/>
        <v>7</v>
      </c>
      <c r="G1649" t="s">
        <v>320</v>
      </c>
      <c r="H1649" t="s">
        <v>17</v>
      </c>
      <c r="I1649">
        <v>35</v>
      </c>
      <c r="J1649" t="s">
        <v>18</v>
      </c>
      <c r="K1649">
        <v>0.6</v>
      </c>
      <c r="L1649">
        <v>0.6</v>
      </c>
      <c r="M1649" s="2" t="s">
        <v>1783</v>
      </c>
      <c r="N1649" s="2">
        <f t="shared" si="77"/>
        <v>43629</v>
      </c>
      <c r="O1649">
        <v>250000000</v>
      </c>
    </row>
    <row r="1650" spans="1:15">
      <c r="A1650" t="s">
        <v>13</v>
      </c>
      <c r="B1650" t="s">
        <v>14</v>
      </c>
      <c r="C1650">
        <v>3875795712</v>
      </c>
      <c r="D1650" t="s">
        <v>15</v>
      </c>
      <c r="E1650" t="str">
        <f t="shared" si="75"/>
        <v>2190.HK</v>
      </c>
      <c r="F1650">
        <f t="shared" si="76"/>
        <v>7</v>
      </c>
      <c r="G1650" t="s">
        <v>16</v>
      </c>
      <c r="H1650" t="s">
        <v>17</v>
      </c>
      <c r="I1650">
        <v>35</v>
      </c>
      <c r="J1650" t="s">
        <v>18</v>
      </c>
      <c r="K1650">
        <v>42.7</v>
      </c>
      <c r="L1650">
        <v>42.7</v>
      </c>
      <c r="M1650" s="2" t="s">
        <v>19</v>
      </c>
      <c r="N1650" s="2">
        <f t="shared" si="77"/>
        <v>44382</v>
      </c>
      <c r="O1650">
        <v>60000000</v>
      </c>
    </row>
    <row r="1651" spans="1:15">
      <c r="A1651" t="s">
        <v>2755</v>
      </c>
      <c r="B1651" t="s">
        <v>2756</v>
      </c>
      <c r="C1651">
        <v>2232000000</v>
      </c>
      <c r="D1651" t="s">
        <v>2757</v>
      </c>
      <c r="E1651" t="str">
        <f t="shared" si="75"/>
        <v>2191.HK</v>
      </c>
      <c r="F1651">
        <f t="shared" si="76"/>
        <v>7</v>
      </c>
      <c r="G1651" t="s">
        <v>2758</v>
      </c>
      <c r="H1651" t="s">
        <v>360</v>
      </c>
      <c r="I1651">
        <v>60</v>
      </c>
      <c r="J1651" t="s">
        <v>90</v>
      </c>
      <c r="K1651">
        <v>4.9800000000000004</v>
      </c>
      <c r="L1651">
        <v>4.9800000000000004</v>
      </c>
      <c r="M1651" s="2" t="s">
        <v>2759</v>
      </c>
      <c r="N1651" s="2">
        <f t="shared" si="77"/>
        <v>44333</v>
      </c>
      <c r="O1651">
        <v>520000000</v>
      </c>
    </row>
    <row r="1652" spans="1:15">
      <c r="A1652" t="s">
        <v>4210</v>
      </c>
      <c r="B1652" t="s">
        <v>4211</v>
      </c>
      <c r="C1652">
        <v>4991914496</v>
      </c>
      <c r="D1652" t="s">
        <v>4212</v>
      </c>
      <c r="E1652" t="str">
        <f t="shared" si="75"/>
        <v>2192.HK</v>
      </c>
      <c r="F1652">
        <f t="shared" si="76"/>
        <v>7</v>
      </c>
      <c r="G1652" t="s">
        <v>463</v>
      </c>
      <c r="H1652" t="s">
        <v>17</v>
      </c>
      <c r="I1652">
        <v>35</v>
      </c>
      <c r="J1652" t="s">
        <v>18</v>
      </c>
      <c r="K1652">
        <v>27.2</v>
      </c>
      <c r="L1652">
        <v>27.2</v>
      </c>
      <c r="M1652" s="2" t="s">
        <v>4213</v>
      </c>
      <c r="N1652" s="2">
        <f t="shared" si="77"/>
        <v>44392</v>
      </c>
      <c r="O1652">
        <v>155096000</v>
      </c>
    </row>
    <row r="1653" spans="1:15">
      <c r="A1653" t="s">
        <v>4306</v>
      </c>
      <c r="B1653" t="s">
        <v>4307</v>
      </c>
      <c r="C1653">
        <v>146936304</v>
      </c>
      <c r="D1653" t="s">
        <v>4308</v>
      </c>
      <c r="E1653" t="str">
        <f t="shared" si="75"/>
        <v>2193.HK</v>
      </c>
      <c r="F1653">
        <f t="shared" si="76"/>
        <v>7</v>
      </c>
      <c r="G1653" t="s">
        <v>122</v>
      </c>
      <c r="H1653" t="s">
        <v>45</v>
      </c>
      <c r="I1653">
        <v>20</v>
      </c>
      <c r="J1653" t="s">
        <v>32</v>
      </c>
      <c r="K1653">
        <v>0.8</v>
      </c>
      <c r="L1653">
        <v>0.8</v>
      </c>
      <c r="M1653" s="2" t="s">
        <v>1313</v>
      </c>
      <c r="N1653" s="2">
        <f t="shared" si="77"/>
        <v>42188</v>
      </c>
      <c r="O1653">
        <v>100000000</v>
      </c>
    </row>
    <row r="1654" spans="1:15">
      <c r="A1654" t="s">
        <v>1226</v>
      </c>
      <c r="B1654" t="s">
        <v>1227</v>
      </c>
      <c r="C1654">
        <v>85000000</v>
      </c>
      <c r="D1654" t="s">
        <v>1228</v>
      </c>
      <c r="E1654" t="str">
        <f t="shared" si="75"/>
        <v>2195.HK</v>
      </c>
      <c r="F1654">
        <f t="shared" si="76"/>
        <v>7</v>
      </c>
      <c r="G1654" t="s">
        <v>122</v>
      </c>
      <c r="H1654" t="s">
        <v>45</v>
      </c>
      <c r="I1654">
        <v>20</v>
      </c>
      <c r="J1654" t="s">
        <v>32</v>
      </c>
      <c r="K1654">
        <v>0.56000000000000005</v>
      </c>
      <c r="L1654">
        <v>0.56000000000000005</v>
      </c>
      <c r="M1654" s="2" t="s">
        <v>1229</v>
      </c>
      <c r="N1654" s="2">
        <f t="shared" si="77"/>
        <v>44286</v>
      </c>
      <c r="O1654">
        <v>250000000</v>
      </c>
    </row>
    <row r="1655" spans="1:15">
      <c r="A1655" t="s">
        <v>2671</v>
      </c>
      <c r="B1655" t="s">
        <v>2672</v>
      </c>
      <c r="C1655">
        <v>83221954560</v>
      </c>
      <c r="D1655" t="s">
        <v>2673</v>
      </c>
      <c r="E1655" t="str">
        <f t="shared" si="75"/>
        <v>2196.HK</v>
      </c>
      <c r="F1655">
        <f t="shared" si="76"/>
        <v>7</v>
      </c>
      <c r="G1655" t="s">
        <v>100</v>
      </c>
      <c r="H1655" t="s">
        <v>101</v>
      </c>
      <c r="I1655">
        <v>35</v>
      </c>
      <c r="J1655" t="s">
        <v>18</v>
      </c>
      <c r="K1655">
        <v>11.8</v>
      </c>
      <c r="L1655">
        <v>38.200000000000003</v>
      </c>
      <c r="M1655" s="2" t="s">
        <v>2674</v>
      </c>
      <c r="N1655" s="2">
        <f t="shared" si="77"/>
        <v>41212</v>
      </c>
      <c r="O1655">
        <v>336070016</v>
      </c>
    </row>
    <row r="1656" spans="1:15">
      <c r="A1656" t="s">
        <v>7829</v>
      </c>
      <c r="B1656" t="s">
        <v>7830</v>
      </c>
      <c r="C1656">
        <v>1371642880</v>
      </c>
      <c r="D1656" t="s">
        <v>7831</v>
      </c>
      <c r="E1656" t="str">
        <f t="shared" si="75"/>
        <v>2197.HK</v>
      </c>
      <c r="F1656">
        <f t="shared" si="76"/>
        <v>7</v>
      </c>
      <c r="G1656" t="s">
        <v>294</v>
      </c>
      <c r="H1656" t="s">
        <v>101</v>
      </c>
      <c r="I1656">
        <v>35</v>
      </c>
      <c r="J1656" t="s">
        <v>18</v>
      </c>
      <c r="K1656">
        <v>13.38</v>
      </c>
      <c r="L1656">
        <v>3.95</v>
      </c>
      <c r="M1656" s="2" t="s">
        <v>7832</v>
      </c>
      <c r="N1656" s="2">
        <f t="shared" si="77"/>
        <v>44505</v>
      </c>
      <c r="O1656">
        <v>150000000</v>
      </c>
    </row>
    <row r="1657" spans="1:15">
      <c r="A1657" t="s">
        <v>8331</v>
      </c>
      <c r="B1657" t="s">
        <v>8332</v>
      </c>
      <c r="C1657">
        <v>1535100032</v>
      </c>
      <c r="D1657" t="s">
        <v>8333</v>
      </c>
      <c r="E1657" t="str">
        <f t="shared" si="75"/>
        <v>2198.HK</v>
      </c>
      <c r="F1657">
        <f t="shared" si="76"/>
        <v>7</v>
      </c>
      <c r="G1657" t="s">
        <v>256</v>
      </c>
      <c r="H1657" t="s">
        <v>73</v>
      </c>
      <c r="I1657">
        <v>15</v>
      </c>
      <c r="J1657" t="s">
        <v>73</v>
      </c>
      <c r="K1657">
        <v>3.38</v>
      </c>
      <c r="L1657">
        <v>2.2799999999999998</v>
      </c>
      <c r="M1657" s="2" t="s">
        <v>8334</v>
      </c>
      <c r="N1657" s="2">
        <f t="shared" si="77"/>
        <v>40437</v>
      </c>
      <c r="O1657">
        <v>252400000</v>
      </c>
    </row>
    <row r="1658" spans="1:15">
      <c r="A1658" t="s">
        <v>3041</v>
      </c>
      <c r="B1658" t="s">
        <v>3042</v>
      </c>
      <c r="C1658">
        <v>3317717504</v>
      </c>
      <c r="D1658" t="s">
        <v>3043</v>
      </c>
      <c r="E1658" t="str">
        <f t="shared" si="75"/>
        <v>2199.HK</v>
      </c>
      <c r="F1658">
        <f t="shared" si="76"/>
        <v>7</v>
      </c>
      <c r="G1658" t="s">
        <v>221</v>
      </c>
      <c r="H1658" t="s">
        <v>222</v>
      </c>
      <c r="I1658">
        <v>25</v>
      </c>
      <c r="J1658" t="s">
        <v>80</v>
      </c>
      <c r="K1658">
        <v>5.6</v>
      </c>
      <c r="L1658">
        <v>5.6</v>
      </c>
      <c r="M1658" s="2" t="s">
        <v>3044</v>
      </c>
      <c r="N1658" s="2">
        <f t="shared" si="77"/>
        <v>42285</v>
      </c>
      <c r="O1658">
        <v>295000000</v>
      </c>
    </row>
    <row r="1659" spans="1:15">
      <c r="A1659" t="s">
        <v>8151</v>
      </c>
      <c r="B1659" t="s">
        <v>8152</v>
      </c>
      <c r="C1659">
        <v>168173895680</v>
      </c>
      <c r="D1659" t="s">
        <v>8153</v>
      </c>
      <c r="E1659" t="str">
        <f t="shared" si="75"/>
        <v>2202.HK</v>
      </c>
      <c r="F1659">
        <f t="shared" si="76"/>
        <v>7</v>
      </c>
      <c r="G1659" t="s">
        <v>89</v>
      </c>
      <c r="H1659" t="s">
        <v>89</v>
      </c>
      <c r="I1659">
        <v>60</v>
      </c>
      <c r="J1659" t="s">
        <v>90</v>
      </c>
      <c r="K1659" t="s">
        <v>11</v>
      </c>
      <c r="L1659">
        <v>13.05</v>
      </c>
      <c r="M1659" s="2" t="s">
        <v>11</v>
      </c>
      <c r="N1659" s="2"/>
      <c r="O1659" t="s">
        <v>11</v>
      </c>
    </row>
    <row r="1660" spans="1:15">
      <c r="A1660" t="s">
        <v>9468</v>
      </c>
      <c r="B1660" t="s">
        <v>9469</v>
      </c>
      <c r="C1660">
        <v>98400000</v>
      </c>
      <c r="D1660" t="s">
        <v>9470</v>
      </c>
      <c r="E1660" t="str">
        <f t="shared" si="75"/>
        <v>2203.HK</v>
      </c>
      <c r="F1660">
        <f t="shared" si="76"/>
        <v>7</v>
      </c>
      <c r="G1660" t="s">
        <v>594</v>
      </c>
      <c r="H1660" t="s">
        <v>594</v>
      </c>
      <c r="I1660">
        <v>45</v>
      </c>
      <c r="J1660" t="s">
        <v>39</v>
      </c>
      <c r="K1660">
        <v>0.3</v>
      </c>
      <c r="L1660">
        <v>0.3</v>
      </c>
      <c r="M1660" s="2" t="s">
        <v>1627</v>
      </c>
      <c r="N1660" s="2">
        <f t="shared" si="77"/>
        <v>42286</v>
      </c>
      <c r="O1660">
        <v>200000000</v>
      </c>
    </row>
    <row r="1661" spans="1:15">
      <c r="A1661" t="s">
        <v>4969</v>
      </c>
      <c r="B1661" t="s">
        <v>4970</v>
      </c>
      <c r="C1661">
        <v>511000000</v>
      </c>
      <c r="D1661" t="s">
        <v>4971</v>
      </c>
      <c r="E1661" t="str">
        <f t="shared" si="75"/>
        <v>2205.HK</v>
      </c>
      <c r="F1661">
        <f t="shared" si="76"/>
        <v>7</v>
      </c>
      <c r="G1661" t="s">
        <v>89</v>
      </c>
      <c r="H1661" t="s">
        <v>89</v>
      </c>
      <c r="I1661">
        <v>60</v>
      </c>
      <c r="J1661" t="s">
        <v>90</v>
      </c>
      <c r="K1661">
        <v>3.68</v>
      </c>
      <c r="L1661">
        <v>3.68</v>
      </c>
      <c r="M1661" s="2" t="s">
        <v>2951</v>
      </c>
      <c r="N1661" s="2">
        <f t="shared" si="77"/>
        <v>44393</v>
      </c>
      <c r="O1661">
        <v>175000000</v>
      </c>
    </row>
    <row r="1662" spans="1:15">
      <c r="A1662" t="s">
        <v>2948</v>
      </c>
      <c r="B1662" t="s">
        <v>2949</v>
      </c>
      <c r="C1662">
        <v>1930795136</v>
      </c>
      <c r="D1662" t="s">
        <v>2950</v>
      </c>
      <c r="E1662" t="str">
        <f t="shared" si="75"/>
        <v>2207.HK</v>
      </c>
      <c r="F1662">
        <f t="shared" si="76"/>
        <v>7</v>
      </c>
      <c r="G1662" t="s">
        <v>89</v>
      </c>
      <c r="H1662" t="s">
        <v>89</v>
      </c>
      <c r="I1662">
        <v>60</v>
      </c>
      <c r="J1662" t="s">
        <v>90</v>
      </c>
      <c r="K1662">
        <v>4.88</v>
      </c>
      <c r="L1662">
        <v>4.88</v>
      </c>
      <c r="M1662" s="2" t="s">
        <v>2951</v>
      </c>
      <c r="N1662" s="2">
        <f t="shared" si="77"/>
        <v>44393</v>
      </c>
      <c r="O1662">
        <v>125000000</v>
      </c>
    </row>
    <row r="1663" spans="1:15">
      <c r="A1663" t="s">
        <v>6358</v>
      </c>
      <c r="B1663" t="s">
        <v>6359</v>
      </c>
      <c r="C1663">
        <v>45074563072</v>
      </c>
      <c r="D1663" t="s">
        <v>6360</v>
      </c>
      <c r="E1663" t="str">
        <f t="shared" si="75"/>
        <v>2208.HK</v>
      </c>
      <c r="F1663">
        <f t="shared" si="76"/>
        <v>7</v>
      </c>
      <c r="G1663" t="s">
        <v>607</v>
      </c>
      <c r="H1663" t="s">
        <v>45</v>
      </c>
      <c r="I1663">
        <v>20</v>
      </c>
      <c r="J1663" t="s">
        <v>32</v>
      </c>
      <c r="K1663">
        <v>17.98</v>
      </c>
      <c r="L1663">
        <v>6.67</v>
      </c>
      <c r="M1663" s="2" t="s">
        <v>6361</v>
      </c>
      <c r="N1663" s="2">
        <f t="shared" si="77"/>
        <v>40459</v>
      </c>
      <c r="O1663">
        <v>395294016</v>
      </c>
    </row>
    <row r="1664" spans="1:15">
      <c r="A1664" t="s">
        <v>484</v>
      </c>
      <c r="B1664" t="s">
        <v>485</v>
      </c>
      <c r="C1664">
        <v>194100720</v>
      </c>
      <c r="D1664" t="s">
        <v>486</v>
      </c>
      <c r="E1664" t="str">
        <f t="shared" si="75"/>
        <v>2209.HK</v>
      </c>
      <c r="F1664">
        <f t="shared" si="76"/>
        <v>7</v>
      </c>
      <c r="G1664" t="s">
        <v>78</v>
      </c>
      <c r="H1664" t="s">
        <v>79</v>
      </c>
      <c r="I1664">
        <v>25</v>
      </c>
      <c r="J1664" t="s">
        <v>80</v>
      </c>
      <c r="K1664">
        <v>3.28</v>
      </c>
      <c r="L1664">
        <v>3.28</v>
      </c>
      <c r="M1664" s="2" t="s">
        <v>487</v>
      </c>
      <c r="N1664" s="2">
        <f t="shared" si="77"/>
        <v>44386</v>
      </c>
      <c r="O1664">
        <v>39540000</v>
      </c>
    </row>
    <row r="1665" spans="1:15">
      <c r="A1665" t="s">
        <v>9707</v>
      </c>
      <c r="B1665" t="s">
        <v>9708</v>
      </c>
      <c r="C1665">
        <v>343201248</v>
      </c>
      <c r="D1665" t="s">
        <v>9709</v>
      </c>
      <c r="E1665" t="str">
        <f t="shared" si="75"/>
        <v>2210.HK</v>
      </c>
      <c r="F1665">
        <f t="shared" si="76"/>
        <v>7</v>
      </c>
      <c r="G1665" t="s">
        <v>89</v>
      </c>
      <c r="H1665" t="s">
        <v>89</v>
      </c>
      <c r="I1665">
        <v>60</v>
      </c>
      <c r="J1665" t="s">
        <v>90</v>
      </c>
      <c r="K1665">
        <v>8.2799999999999994</v>
      </c>
      <c r="L1665">
        <v>8.2799999999999994</v>
      </c>
      <c r="M1665" s="2" t="s">
        <v>9710</v>
      </c>
      <c r="N1665" s="2">
        <f t="shared" si="77"/>
        <v>44510</v>
      </c>
      <c r="O1665">
        <v>36667200</v>
      </c>
    </row>
    <row r="1666" spans="1:15">
      <c r="A1666" t="s">
        <v>1218</v>
      </c>
      <c r="B1666" t="s">
        <v>1219</v>
      </c>
      <c r="C1666">
        <v>86113904</v>
      </c>
      <c r="D1666" t="s">
        <v>1220</v>
      </c>
      <c r="E1666" t="str">
        <f t="shared" ref="E1666:E1729" si="78">_xlfn.CONCAT(TEXT(INT(LEFT(D1666,8)),"0000"),".HK")</f>
        <v>2211.HK</v>
      </c>
      <c r="F1666">
        <f t="shared" si="76"/>
        <v>7</v>
      </c>
      <c r="G1666" t="s">
        <v>320</v>
      </c>
      <c r="H1666" t="s">
        <v>17</v>
      </c>
      <c r="I1666">
        <v>35</v>
      </c>
      <c r="J1666" t="s">
        <v>18</v>
      </c>
      <c r="K1666">
        <v>2.91</v>
      </c>
      <c r="L1666">
        <v>28.2</v>
      </c>
      <c r="M1666" s="2" t="s">
        <v>1221</v>
      </c>
      <c r="N1666" s="2">
        <f t="shared" si="77"/>
        <v>41620</v>
      </c>
      <c r="O1666">
        <v>500000000</v>
      </c>
    </row>
    <row r="1667" spans="1:15">
      <c r="A1667" t="s">
        <v>6702</v>
      </c>
      <c r="B1667" t="s">
        <v>6703</v>
      </c>
      <c r="C1667">
        <v>212407264</v>
      </c>
      <c r="D1667" t="s">
        <v>6704</v>
      </c>
      <c r="E1667" t="str">
        <f t="shared" si="78"/>
        <v>2212.HK</v>
      </c>
      <c r="F1667">
        <f t="shared" ref="F1667:F1730" si="79">LEN(E1667)</f>
        <v>7</v>
      </c>
      <c r="G1667" t="s">
        <v>180</v>
      </c>
      <c r="H1667" t="s">
        <v>73</v>
      </c>
      <c r="I1667">
        <v>15</v>
      </c>
      <c r="J1667" t="s">
        <v>73</v>
      </c>
      <c r="K1667">
        <v>0.88</v>
      </c>
      <c r="L1667">
        <v>0.14499999999999999</v>
      </c>
      <c r="M1667" s="2" t="s">
        <v>6705</v>
      </c>
      <c r="N1667" s="2">
        <f t="shared" ref="N1667:N1730" si="80">DATEVALUE(M1667)</f>
        <v>42013</v>
      </c>
      <c r="O1667">
        <v>88000000</v>
      </c>
    </row>
    <row r="1668" spans="1:15">
      <c r="A1668" t="s">
        <v>7338</v>
      </c>
      <c r="B1668" t="s">
        <v>7339</v>
      </c>
      <c r="C1668">
        <v>2512145920</v>
      </c>
      <c r="D1668" t="s">
        <v>7340</v>
      </c>
      <c r="E1668" t="str">
        <f t="shared" si="78"/>
        <v>2215.HK</v>
      </c>
      <c r="F1668">
        <f t="shared" si="79"/>
        <v>7</v>
      </c>
      <c r="G1668" t="s">
        <v>89</v>
      </c>
      <c r="H1668" t="s">
        <v>89</v>
      </c>
      <c r="I1668">
        <v>60</v>
      </c>
      <c r="J1668" t="s">
        <v>90</v>
      </c>
      <c r="K1668">
        <v>3.06</v>
      </c>
      <c r="L1668">
        <v>3.06</v>
      </c>
      <c r="M1668" s="2" t="s">
        <v>4213</v>
      </c>
      <c r="N1668" s="2">
        <f t="shared" si="80"/>
        <v>44392</v>
      </c>
      <c r="O1668">
        <v>250000000</v>
      </c>
    </row>
    <row r="1669" spans="1:15">
      <c r="A1669" t="s">
        <v>9447</v>
      </c>
      <c r="B1669" t="s">
        <v>9448</v>
      </c>
      <c r="C1669">
        <v>643181632</v>
      </c>
      <c r="D1669" t="s">
        <v>9449</v>
      </c>
      <c r="E1669" t="str">
        <f t="shared" si="78"/>
        <v>2216.HK</v>
      </c>
      <c r="F1669">
        <f t="shared" si="79"/>
        <v>7</v>
      </c>
      <c r="G1669" t="s">
        <v>16</v>
      </c>
      <c r="H1669" t="s">
        <v>17</v>
      </c>
      <c r="I1669">
        <v>35</v>
      </c>
      <c r="J1669" t="s">
        <v>18</v>
      </c>
      <c r="K1669">
        <v>18.7</v>
      </c>
      <c r="L1669">
        <v>18.7</v>
      </c>
      <c r="M1669" s="2" t="s">
        <v>9450</v>
      </c>
      <c r="N1669" s="2">
        <f t="shared" si="80"/>
        <v>44463</v>
      </c>
      <c r="O1669">
        <v>89355000</v>
      </c>
    </row>
    <row r="1670" spans="1:15">
      <c r="A1670" t="s">
        <v>1741</v>
      </c>
      <c r="B1670" t="s">
        <v>1742</v>
      </c>
      <c r="C1670">
        <v>2360061952</v>
      </c>
      <c r="D1670" t="s">
        <v>1743</v>
      </c>
      <c r="E1670" t="str">
        <f t="shared" si="78"/>
        <v>2217.HK</v>
      </c>
      <c r="F1670">
        <f t="shared" si="79"/>
        <v>7</v>
      </c>
      <c r="G1670" t="s">
        <v>341</v>
      </c>
      <c r="H1670" t="s">
        <v>342</v>
      </c>
      <c r="I1670">
        <v>25</v>
      </c>
      <c r="J1670" t="s">
        <v>80</v>
      </c>
      <c r="K1670">
        <v>3.33</v>
      </c>
      <c r="L1670">
        <v>3.33</v>
      </c>
      <c r="M1670" s="2" t="s">
        <v>1744</v>
      </c>
      <c r="N1670" s="2">
        <f t="shared" si="80"/>
        <v>44476</v>
      </c>
      <c r="O1670">
        <v>335008000</v>
      </c>
    </row>
    <row r="1671" spans="1:15">
      <c r="A1671" t="s">
        <v>516</v>
      </c>
      <c r="B1671" t="s">
        <v>517</v>
      </c>
      <c r="C1671">
        <v>7000432640</v>
      </c>
      <c r="D1671" t="s">
        <v>518</v>
      </c>
      <c r="E1671" t="str">
        <f t="shared" si="78"/>
        <v>2218.HK</v>
      </c>
      <c r="F1671">
        <f t="shared" si="79"/>
        <v>7</v>
      </c>
      <c r="G1671" t="s">
        <v>95</v>
      </c>
      <c r="H1671" t="s">
        <v>57</v>
      </c>
      <c r="I1671">
        <v>30</v>
      </c>
      <c r="J1671" t="s">
        <v>58</v>
      </c>
      <c r="K1671">
        <v>3.7</v>
      </c>
      <c r="L1671">
        <v>5.3635999999999999</v>
      </c>
      <c r="M1671" s="2" t="s">
        <v>519</v>
      </c>
      <c r="N1671" s="2">
        <f t="shared" si="80"/>
        <v>37733</v>
      </c>
      <c r="O1671">
        <v>38000000</v>
      </c>
    </row>
    <row r="1672" spans="1:15">
      <c r="A1672" t="s">
        <v>9187</v>
      </c>
      <c r="B1672" t="s">
        <v>9188</v>
      </c>
      <c r="C1672">
        <v>3368294912</v>
      </c>
      <c r="D1672" t="s">
        <v>9189</v>
      </c>
      <c r="E1672" t="str">
        <f t="shared" si="78"/>
        <v>2219.HK</v>
      </c>
      <c r="F1672">
        <f t="shared" si="79"/>
        <v>7</v>
      </c>
      <c r="G1672" t="s">
        <v>320</v>
      </c>
      <c r="H1672" t="s">
        <v>17</v>
      </c>
      <c r="I1672">
        <v>35</v>
      </c>
      <c r="J1672" t="s">
        <v>18</v>
      </c>
      <c r="K1672">
        <v>10.6</v>
      </c>
      <c r="L1672">
        <v>10.6</v>
      </c>
      <c r="M1672" s="2" t="s">
        <v>578</v>
      </c>
      <c r="N1672" s="2">
        <f t="shared" si="80"/>
        <v>44384</v>
      </c>
      <c r="O1672">
        <v>170930000</v>
      </c>
    </row>
    <row r="1673" spans="1:15">
      <c r="A1673" t="s">
        <v>3837</v>
      </c>
      <c r="B1673" t="s">
        <v>3838</v>
      </c>
      <c r="C1673">
        <v>886294592</v>
      </c>
      <c r="D1673" t="s">
        <v>3839</v>
      </c>
      <c r="E1673" t="str">
        <f t="shared" si="78"/>
        <v>2221.HK</v>
      </c>
      <c r="F1673">
        <f t="shared" si="79"/>
        <v>7</v>
      </c>
      <c r="G1673" t="s">
        <v>122</v>
      </c>
      <c r="H1673" t="s">
        <v>45</v>
      </c>
      <c r="I1673">
        <v>20</v>
      </c>
      <c r="J1673" t="s">
        <v>32</v>
      </c>
      <c r="K1673">
        <v>0.86</v>
      </c>
      <c r="L1673">
        <v>0.38500000000000001</v>
      </c>
      <c r="M1673" s="2" t="s">
        <v>3840</v>
      </c>
      <c r="N1673" s="2">
        <f t="shared" si="80"/>
        <v>41901</v>
      </c>
      <c r="O1673">
        <v>100000000</v>
      </c>
    </row>
    <row r="1674" spans="1:15">
      <c r="A1674" t="s">
        <v>3685</v>
      </c>
      <c r="B1674" t="s">
        <v>3686</v>
      </c>
      <c r="C1674">
        <v>380455264</v>
      </c>
      <c r="D1674" t="s">
        <v>3687</v>
      </c>
      <c r="E1674" t="str">
        <f t="shared" si="78"/>
        <v>2222.HK</v>
      </c>
      <c r="F1674">
        <f t="shared" si="79"/>
        <v>7</v>
      </c>
      <c r="G1674" t="s">
        <v>1118</v>
      </c>
      <c r="H1674" t="s">
        <v>107</v>
      </c>
      <c r="I1674">
        <v>30</v>
      </c>
      <c r="J1674" t="s">
        <v>58</v>
      </c>
      <c r="K1674">
        <v>2.1</v>
      </c>
      <c r="L1674">
        <v>2.1</v>
      </c>
      <c r="M1674" s="2" t="s">
        <v>3688</v>
      </c>
      <c r="N1674" s="2">
        <f t="shared" si="80"/>
        <v>40318</v>
      </c>
      <c r="O1674">
        <v>727539968</v>
      </c>
    </row>
    <row r="1675" spans="1:15">
      <c r="A1675" t="s">
        <v>9329</v>
      </c>
      <c r="B1675" t="s">
        <v>9330</v>
      </c>
      <c r="C1675">
        <v>95405984</v>
      </c>
      <c r="D1675" t="s">
        <v>9331</v>
      </c>
      <c r="E1675" t="str">
        <f t="shared" si="78"/>
        <v>2223.HK</v>
      </c>
      <c r="F1675">
        <f t="shared" si="79"/>
        <v>7</v>
      </c>
      <c r="G1675" t="s">
        <v>306</v>
      </c>
      <c r="H1675" t="s">
        <v>222</v>
      </c>
      <c r="I1675">
        <v>25</v>
      </c>
      <c r="J1675" t="s">
        <v>80</v>
      </c>
      <c r="K1675">
        <v>1.5</v>
      </c>
      <c r="L1675">
        <v>1.5</v>
      </c>
      <c r="M1675" s="2" t="s">
        <v>7920</v>
      </c>
      <c r="N1675" s="2">
        <f t="shared" si="80"/>
        <v>41236</v>
      </c>
      <c r="O1675">
        <v>50000000</v>
      </c>
    </row>
    <row r="1676" spans="1:15">
      <c r="A1676" t="s">
        <v>5140</v>
      </c>
      <c r="B1676" t="s">
        <v>5141</v>
      </c>
      <c r="C1676">
        <v>1771200000</v>
      </c>
      <c r="D1676" t="s">
        <v>5142</v>
      </c>
      <c r="E1676" t="str">
        <f t="shared" si="78"/>
        <v>2225.HK</v>
      </c>
      <c r="F1676">
        <f t="shared" si="79"/>
        <v>7</v>
      </c>
      <c r="G1676" t="s">
        <v>762</v>
      </c>
      <c r="H1676" t="s">
        <v>51</v>
      </c>
      <c r="I1676">
        <v>20</v>
      </c>
      <c r="J1676" t="s">
        <v>32</v>
      </c>
      <c r="K1676">
        <v>0.52</v>
      </c>
      <c r="L1676">
        <v>0.52</v>
      </c>
      <c r="M1676" s="2" t="s">
        <v>5143</v>
      </c>
      <c r="N1676" s="2">
        <f t="shared" si="80"/>
        <v>43025</v>
      </c>
      <c r="O1676">
        <v>307500000</v>
      </c>
    </row>
    <row r="1677" spans="1:15">
      <c r="A1677" t="s">
        <v>5709</v>
      </c>
      <c r="B1677" t="s">
        <v>5710</v>
      </c>
      <c r="C1677">
        <v>329887488</v>
      </c>
      <c r="D1677" t="s">
        <v>5711</v>
      </c>
      <c r="E1677" t="str">
        <f t="shared" si="78"/>
        <v>2226.HK</v>
      </c>
      <c r="F1677">
        <f t="shared" si="79"/>
        <v>7</v>
      </c>
      <c r="G1677" t="s">
        <v>95</v>
      </c>
      <c r="H1677" t="s">
        <v>57</v>
      </c>
      <c r="I1677">
        <v>30</v>
      </c>
      <c r="J1677" t="s">
        <v>58</v>
      </c>
      <c r="K1677">
        <v>7.15</v>
      </c>
      <c r="L1677">
        <v>7.15</v>
      </c>
      <c r="M1677" s="2" t="s">
        <v>5712</v>
      </c>
      <c r="N1677" s="2">
        <f t="shared" si="80"/>
        <v>41667</v>
      </c>
      <c r="O1677">
        <v>125000000</v>
      </c>
    </row>
    <row r="1678" spans="1:15">
      <c r="A1678" t="s">
        <v>2120</v>
      </c>
      <c r="B1678" t="s">
        <v>2121</v>
      </c>
      <c r="C1678">
        <v>88813200</v>
      </c>
      <c r="D1678" t="s">
        <v>2122</v>
      </c>
      <c r="E1678" t="str">
        <f t="shared" si="78"/>
        <v>2227.HK</v>
      </c>
      <c r="F1678">
        <f t="shared" si="79"/>
        <v>7</v>
      </c>
      <c r="G1678" t="s">
        <v>122</v>
      </c>
      <c r="H1678" t="s">
        <v>45</v>
      </c>
      <c r="I1678">
        <v>20</v>
      </c>
      <c r="J1678" t="s">
        <v>32</v>
      </c>
      <c r="K1678">
        <v>0.85</v>
      </c>
      <c r="L1678">
        <v>0.85</v>
      </c>
      <c r="M1678" s="2" t="s">
        <v>2123</v>
      </c>
      <c r="N1678" s="2">
        <f t="shared" si="80"/>
        <v>43080</v>
      </c>
      <c r="O1678">
        <v>210000000</v>
      </c>
    </row>
    <row r="1679" spans="1:15">
      <c r="A1679" t="s">
        <v>4226</v>
      </c>
      <c r="B1679" t="s">
        <v>4227</v>
      </c>
      <c r="C1679">
        <v>394416000</v>
      </c>
      <c r="D1679" t="s">
        <v>4228</v>
      </c>
      <c r="E1679" t="str">
        <f t="shared" si="78"/>
        <v>2230.HK</v>
      </c>
      <c r="F1679">
        <f t="shared" si="79"/>
        <v>7</v>
      </c>
      <c r="G1679" t="s">
        <v>185</v>
      </c>
      <c r="H1679" t="s">
        <v>186</v>
      </c>
      <c r="I1679">
        <v>50</v>
      </c>
      <c r="J1679" t="s">
        <v>187</v>
      </c>
      <c r="K1679">
        <v>0.45</v>
      </c>
      <c r="L1679">
        <v>0.45</v>
      </c>
      <c r="M1679" s="2" t="s">
        <v>4229</v>
      </c>
      <c r="N1679" s="2">
        <f t="shared" si="80"/>
        <v>43606</v>
      </c>
      <c r="O1679">
        <v>498000000</v>
      </c>
    </row>
    <row r="1680" spans="1:15">
      <c r="A1680" t="s">
        <v>5035</v>
      </c>
      <c r="B1680" t="s">
        <v>5036</v>
      </c>
      <c r="C1680">
        <v>1975407616</v>
      </c>
      <c r="D1680" t="s">
        <v>5037</v>
      </c>
      <c r="E1680" t="str">
        <f t="shared" si="78"/>
        <v>2231.HK</v>
      </c>
      <c r="F1680">
        <f t="shared" si="79"/>
        <v>7</v>
      </c>
      <c r="G1680" t="s">
        <v>89</v>
      </c>
      <c r="H1680" t="s">
        <v>89</v>
      </c>
      <c r="I1680">
        <v>60</v>
      </c>
      <c r="J1680" t="s">
        <v>90</v>
      </c>
      <c r="K1680">
        <v>3.16</v>
      </c>
      <c r="L1680">
        <v>3.16</v>
      </c>
      <c r="M1680" s="2" t="s">
        <v>5038</v>
      </c>
      <c r="N1680" s="2">
        <f t="shared" si="80"/>
        <v>43804</v>
      </c>
      <c r="O1680">
        <v>400000000</v>
      </c>
    </row>
    <row r="1681" spans="1:15">
      <c r="A1681" t="s">
        <v>7607</v>
      </c>
      <c r="B1681" t="s">
        <v>7608</v>
      </c>
      <c r="C1681">
        <v>7645562880</v>
      </c>
      <c r="D1681" t="s">
        <v>7609</v>
      </c>
      <c r="E1681" t="str">
        <f t="shared" si="78"/>
        <v>2232.HK</v>
      </c>
      <c r="F1681">
        <f t="shared" si="79"/>
        <v>7</v>
      </c>
      <c r="G1681" t="s">
        <v>221</v>
      </c>
      <c r="H1681" t="s">
        <v>222</v>
      </c>
      <c r="I1681">
        <v>25</v>
      </c>
      <c r="J1681" t="s">
        <v>80</v>
      </c>
      <c r="K1681">
        <v>7.5</v>
      </c>
      <c r="L1681">
        <v>7.5</v>
      </c>
      <c r="M1681" s="2" t="s">
        <v>7610</v>
      </c>
      <c r="N1681" s="2">
        <f t="shared" si="80"/>
        <v>43042</v>
      </c>
      <c r="O1681">
        <v>509300000</v>
      </c>
    </row>
    <row r="1682" spans="1:15">
      <c r="A1682" t="s">
        <v>869</v>
      </c>
      <c r="B1682" t="s">
        <v>870</v>
      </c>
      <c r="C1682">
        <v>4187939840</v>
      </c>
      <c r="D1682" t="s">
        <v>871</v>
      </c>
      <c r="E1682" t="str">
        <f t="shared" si="78"/>
        <v>2233.HK</v>
      </c>
      <c r="F1682">
        <f t="shared" si="79"/>
        <v>7</v>
      </c>
      <c r="G1682" t="s">
        <v>180</v>
      </c>
      <c r="H1682" t="s">
        <v>73</v>
      </c>
      <c r="I1682">
        <v>15</v>
      </c>
      <c r="J1682" t="s">
        <v>73</v>
      </c>
      <c r="K1682">
        <v>1.69</v>
      </c>
      <c r="L1682">
        <v>1.69</v>
      </c>
      <c r="M1682" s="2" t="s">
        <v>872</v>
      </c>
      <c r="N1682" s="2">
        <f t="shared" si="80"/>
        <v>40413</v>
      </c>
      <c r="O1682">
        <v>823120000</v>
      </c>
    </row>
    <row r="1683" spans="1:15">
      <c r="A1683" t="s">
        <v>4126</v>
      </c>
      <c r="B1683" t="s">
        <v>4127</v>
      </c>
      <c r="C1683">
        <v>2209604096</v>
      </c>
      <c r="D1683" t="s">
        <v>4128</v>
      </c>
      <c r="E1683" t="str">
        <f t="shared" si="78"/>
        <v>2235.HK</v>
      </c>
      <c r="F1683">
        <f t="shared" si="79"/>
        <v>7</v>
      </c>
      <c r="G1683" t="s">
        <v>16</v>
      </c>
      <c r="H1683" t="s">
        <v>17</v>
      </c>
      <c r="I1683">
        <v>35</v>
      </c>
      <c r="J1683" t="s">
        <v>18</v>
      </c>
      <c r="K1683">
        <v>30.5</v>
      </c>
      <c r="L1683">
        <v>30.5</v>
      </c>
      <c r="M1683" s="2" t="s">
        <v>4129</v>
      </c>
      <c r="N1683" s="2">
        <f t="shared" si="80"/>
        <v>44488</v>
      </c>
      <c r="O1683">
        <v>63529500</v>
      </c>
    </row>
    <row r="1684" spans="1:15">
      <c r="A1684" t="s">
        <v>768</v>
      </c>
      <c r="B1684" t="s">
        <v>769</v>
      </c>
      <c r="C1684">
        <v>1527662976</v>
      </c>
      <c r="D1684" t="s">
        <v>770</v>
      </c>
      <c r="E1684" t="str">
        <f t="shared" si="78"/>
        <v>2236.HK</v>
      </c>
      <c r="F1684">
        <f t="shared" si="79"/>
        <v>7</v>
      </c>
      <c r="G1684" t="s">
        <v>771</v>
      </c>
      <c r="H1684" t="s">
        <v>391</v>
      </c>
      <c r="I1684">
        <v>10</v>
      </c>
      <c r="J1684" t="s">
        <v>391</v>
      </c>
      <c r="K1684">
        <v>2.79</v>
      </c>
      <c r="L1684">
        <v>2.79</v>
      </c>
      <c r="M1684" s="2" t="s">
        <v>772</v>
      </c>
      <c r="N1684" s="2">
        <f t="shared" si="80"/>
        <v>41271</v>
      </c>
      <c r="O1684">
        <v>600000000</v>
      </c>
    </row>
    <row r="1685" spans="1:15">
      <c r="A1685" t="s">
        <v>8795</v>
      </c>
      <c r="B1685" t="s">
        <v>8796</v>
      </c>
      <c r="C1685">
        <v>1392000000</v>
      </c>
      <c r="D1685" t="s">
        <v>8797</v>
      </c>
      <c r="E1685" t="str">
        <f t="shared" si="78"/>
        <v>2237.HK</v>
      </c>
      <c r="F1685">
        <f t="shared" si="79"/>
        <v>7</v>
      </c>
      <c r="G1685" t="s">
        <v>72</v>
      </c>
      <c r="H1685" t="s">
        <v>73</v>
      </c>
      <c r="I1685">
        <v>15</v>
      </c>
      <c r="J1685" t="s">
        <v>73</v>
      </c>
      <c r="K1685">
        <v>0.32500000000000001</v>
      </c>
      <c r="L1685">
        <v>0.32500000000000001</v>
      </c>
      <c r="M1685" s="2" t="s">
        <v>8798</v>
      </c>
      <c r="N1685" s="2">
        <f t="shared" si="80"/>
        <v>44760</v>
      </c>
      <c r="O1685">
        <v>400000000</v>
      </c>
    </row>
    <row r="1686" spans="1:15">
      <c r="A1686" t="s">
        <v>6154</v>
      </c>
      <c r="B1686" t="s">
        <v>6155</v>
      </c>
      <c r="C1686">
        <v>101691908096</v>
      </c>
      <c r="D1686" t="s">
        <v>6156</v>
      </c>
      <c r="E1686" t="str">
        <f t="shared" si="78"/>
        <v>2238.HK</v>
      </c>
      <c r="F1686">
        <f t="shared" si="79"/>
        <v>7</v>
      </c>
      <c r="G1686" t="s">
        <v>246</v>
      </c>
      <c r="H1686" t="s">
        <v>236</v>
      </c>
      <c r="I1686">
        <v>25</v>
      </c>
      <c r="J1686" t="s">
        <v>80</v>
      </c>
      <c r="K1686" t="s">
        <v>11</v>
      </c>
      <c r="L1686" t="s">
        <v>11</v>
      </c>
      <c r="M1686" s="2" t="s">
        <v>11</v>
      </c>
      <c r="N1686" s="2"/>
      <c r="O1686" t="s">
        <v>11</v>
      </c>
    </row>
    <row r="1687" spans="1:15">
      <c r="A1687" t="s">
        <v>2153</v>
      </c>
      <c r="B1687" t="s">
        <v>2154</v>
      </c>
      <c r="C1687">
        <v>594614656</v>
      </c>
      <c r="D1687" t="s">
        <v>2155</v>
      </c>
      <c r="E1687" t="str">
        <f t="shared" si="78"/>
        <v>2239.HK</v>
      </c>
      <c r="F1687">
        <f t="shared" si="79"/>
        <v>7</v>
      </c>
      <c r="G1687" t="s">
        <v>241</v>
      </c>
      <c r="H1687" t="s">
        <v>38</v>
      </c>
      <c r="I1687">
        <v>45</v>
      </c>
      <c r="J1687" t="s">
        <v>39</v>
      </c>
      <c r="K1687">
        <v>3.78</v>
      </c>
      <c r="L1687">
        <v>3.78</v>
      </c>
      <c r="M1687" s="2" t="s">
        <v>1844</v>
      </c>
      <c r="N1687" s="2">
        <f t="shared" si="80"/>
        <v>42459</v>
      </c>
      <c r="O1687">
        <v>75000000</v>
      </c>
    </row>
    <row r="1688" spans="1:15">
      <c r="A1688" t="s">
        <v>4356</v>
      </c>
      <c r="B1688" t="s">
        <v>4357</v>
      </c>
      <c r="C1688">
        <v>17115244544</v>
      </c>
      <c r="D1688" t="s">
        <v>4358</v>
      </c>
      <c r="E1688" t="str">
        <f t="shared" si="78"/>
        <v>2245.HK</v>
      </c>
      <c r="F1688">
        <f t="shared" si="79"/>
        <v>7</v>
      </c>
      <c r="G1688" t="s">
        <v>72</v>
      </c>
      <c r="H1688" t="s">
        <v>73</v>
      </c>
      <c r="I1688">
        <v>15</v>
      </c>
      <c r="J1688" t="s">
        <v>73</v>
      </c>
      <c r="K1688">
        <v>15.8</v>
      </c>
      <c r="L1688">
        <v>15.8</v>
      </c>
      <c r="M1688" s="2" t="s">
        <v>4359</v>
      </c>
      <c r="N1688" s="2">
        <f t="shared" si="80"/>
        <v>44896</v>
      </c>
      <c r="O1688">
        <v>232548000</v>
      </c>
    </row>
    <row r="1689" spans="1:15">
      <c r="A1689" t="s">
        <v>6430</v>
      </c>
      <c r="B1689" t="s">
        <v>6431</v>
      </c>
      <c r="C1689">
        <v>777310208</v>
      </c>
      <c r="D1689" t="s">
        <v>6432</v>
      </c>
      <c r="E1689" t="str">
        <f t="shared" si="78"/>
        <v>2246.HK</v>
      </c>
      <c r="F1689">
        <f t="shared" si="79"/>
        <v>7</v>
      </c>
      <c r="G1689" t="s">
        <v>30</v>
      </c>
      <c r="H1689" t="s">
        <v>31</v>
      </c>
      <c r="I1689">
        <v>20</v>
      </c>
      <c r="J1689" t="s">
        <v>32</v>
      </c>
      <c r="K1689">
        <v>21.5</v>
      </c>
      <c r="L1689">
        <v>21.5</v>
      </c>
      <c r="M1689" s="2" t="s">
        <v>6433</v>
      </c>
      <c r="N1689" s="2">
        <f t="shared" si="80"/>
        <v>44736</v>
      </c>
      <c r="O1689">
        <v>31200000</v>
      </c>
    </row>
    <row r="1690" spans="1:15">
      <c r="A1690" t="s">
        <v>9839</v>
      </c>
      <c r="B1690" t="s">
        <v>9840</v>
      </c>
      <c r="C1690">
        <v>1275290880</v>
      </c>
      <c r="D1690" t="s">
        <v>9841</v>
      </c>
      <c r="E1690" t="str">
        <f t="shared" si="78"/>
        <v>2250.HK</v>
      </c>
      <c r="F1690">
        <f t="shared" si="79"/>
        <v>7</v>
      </c>
      <c r="G1690" t="s">
        <v>762</v>
      </c>
      <c r="H1690" t="s">
        <v>51</v>
      </c>
      <c r="I1690">
        <v>20</v>
      </c>
      <c r="J1690" t="s">
        <v>32</v>
      </c>
      <c r="K1690">
        <v>2.0499999999999998</v>
      </c>
      <c r="L1690">
        <v>2.0499999999999998</v>
      </c>
      <c r="M1690" s="2" t="s">
        <v>9842</v>
      </c>
      <c r="N1690" s="2">
        <f t="shared" si="80"/>
        <v>44578</v>
      </c>
      <c r="O1690">
        <v>120000000</v>
      </c>
    </row>
    <row r="1691" spans="1:15">
      <c r="A1691" t="s">
        <v>9723</v>
      </c>
      <c r="B1691" t="s">
        <v>9724</v>
      </c>
      <c r="C1691">
        <v>1124748672</v>
      </c>
      <c r="D1691" t="s">
        <v>9725</v>
      </c>
      <c r="E1691" t="str">
        <f t="shared" si="78"/>
        <v>2251.HK</v>
      </c>
      <c r="F1691">
        <f t="shared" si="79"/>
        <v>7</v>
      </c>
      <c r="G1691" t="s">
        <v>463</v>
      </c>
      <c r="H1691" t="s">
        <v>17</v>
      </c>
      <c r="I1691">
        <v>35</v>
      </c>
      <c r="J1691" t="s">
        <v>18</v>
      </c>
      <c r="K1691">
        <v>75.099999999999994</v>
      </c>
      <c r="L1691">
        <v>75.099999999999994</v>
      </c>
      <c r="M1691" s="2" t="s">
        <v>7832</v>
      </c>
      <c r="N1691" s="2">
        <f t="shared" si="80"/>
        <v>44505</v>
      </c>
      <c r="O1691">
        <v>22267200</v>
      </c>
    </row>
    <row r="1692" spans="1:15">
      <c r="A1692" t="s">
        <v>2621</v>
      </c>
      <c r="B1692" t="s">
        <v>2622</v>
      </c>
      <c r="C1692">
        <v>20465977344</v>
      </c>
      <c r="D1692" t="s">
        <v>2623</v>
      </c>
      <c r="E1692" t="str">
        <f t="shared" si="78"/>
        <v>2252.HK</v>
      </c>
      <c r="F1692">
        <f t="shared" si="79"/>
        <v>7</v>
      </c>
      <c r="G1692" t="s">
        <v>16</v>
      </c>
      <c r="H1692" t="s">
        <v>17</v>
      </c>
      <c r="I1692">
        <v>35</v>
      </c>
      <c r="J1692" t="s">
        <v>18</v>
      </c>
      <c r="K1692">
        <v>43.2</v>
      </c>
      <c r="L1692">
        <v>43.2</v>
      </c>
      <c r="M1692" s="2" t="s">
        <v>2624</v>
      </c>
      <c r="N1692" s="2">
        <f t="shared" si="80"/>
        <v>44502</v>
      </c>
      <c r="O1692">
        <v>36200000</v>
      </c>
    </row>
    <row r="1693" spans="1:15">
      <c r="A1693" t="s">
        <v>6103</v>
      </c>
      <c r="B1693" t="s">
        <v>6104</v>
      </c>
      <c r="C1693">
        <v>9574521856</v>
      </c>
      <c r="D1693" t="s">
        <v>6105</v>
      </c>
      <c r="E1693" t="str">
        <f t="shared" si="78"/>
        <v>2255.HK</v>
      </c>
      <c r="F1693">
        <f t="shared" si="79"/>
        <v>7</v>
      </c>
      <c r="G1693" t="s">
        <v>341</v>
      </c>
      <c r="H1693" t="s">
        <v>342</v>
      </c>
      <c r="I1693">
        <v>25</v>
      </c>
      <c r="J1693" t="s">
        <v>80</v>
      </c>
      <c r="K1693">
        <v>2.4500000000000002</v>
      </c>
      <c r="L1693">
        <v>2.75</v>
      </c>
      <c r="M1693" s="2" t="s">
        <v>1871</v>
      </c>
      <c r="N1693" s="2">
        <f t="shared" si="80"/>
        <v>41711</v>
      </c>
      <c r="O1693">
        <v>1000000000</v>
      </c>
    </row>
    <row r="1694" spans="1:15">
      <c r="A1694" t="s">
        <v>10277</v>
      </c>
      <c r="B1694" t="s">
        <v>10278</v>
      </c>
      <c r="C1694">
        <v>1839762304</v>
      </c>
      <c r="D1694" t="s">
        <v>10279</v>
      </c>
      <c r="E1694" t="str">
        <f t="shared" si="78"/>
        <v>2256.HK</v>
      </c>
      <c r="F1694">
        <f t="shared" si="79"/>
        <v>7</v>
      </c>
      <c r="G1694" t="s">
        <v>294</v>
      </c>
      <c r="H1694" t="s">
        <v>101</v>
      </c>
      <c r="I1694">
        <v>35</v>
      </c>
      <c r="J1694" t="s">
        <v>18</v>
      </c>
      <c r="K1694">
        <v>12.46</v>
      </c>
      <c r="L1694">
        <v>12.46</v>
      </c>
      <c r="M1694" s="2" t="s">
        <v>10280</v>
      </c>
      <c r="N1694" s="2">
        <f t="shared" si="80"/>
        <v>44482</v>
      </c>
      <c r="O1694">
        <v>140736000</v>
      </c>
    </row>
    <row r="1695" spans="1:15">
      <c r="A1695" t="s">
        <v>2221</v>
      </c>
      <c r="B1695" t="s">
        <v>2222</v>
      </c>
      <c r="C1695">
        <v>5020491776</v>
      </c>
      <c r="D1695" t="s">
        <v>2223</v>
      </c>
      <c r="E1695" t="str">
        <f t="shared" si="78"/>
        <v>2257.HK</v>
      </c>
      <c r="F1695">
        <f t="shared" si="79"/>
        <v>7</v>
      </c>
      <c r="G1695" t="s">
        <v>294</v>
      </c>
      <c r="H1695" t="s">
        <v>101</v>
      </c>
      <c r="I1695">
        <v>35</v>
      </c>
      <c r="J1695" t="s">
        <v>18</v>
      </c>
      <c r="K1695">
        <v>65.900000000000006</v>
      </c>
      <c r="L1695">
        <v>65.900000000000006</v>
      </c>
      <c r="M1695" s="2" t="s">
        <v>2224</v>
      </c>
      <c r="N1695" s="2">
        <f t="shared" si="80"/>
        <v>44560</v>
      </c>
      <c r="O1695">
        <v>7540000</v>
      </c>
    </row>
    <row r="1696" spans="1:15">
      <c r="A1696" t="s">
        <v>942</v>
      </c>
      <c r="B1696" t="s">
        <v>943</v>
      </c>
      <c r="C1696">
        <v>168381600</v>
      </c>
      <c r="D1696" t="s">
        <v>944</v>
      </c>
      <c r="E1696" t="str">
        <f t="shared" si="78"/>
        <v>2258.HK</v>
      </c>
      <c r="F1696">
        <f t="shared" si="79"/>
        <v>7</v>
      </c>
      <c r="G1696" t="s">
        <v>122</v>
      </c>
      <c r="H1696" t="s">
        <v>45</v>
      </c>
      <c r="I1696">
        <v>20</v>
      </c>
      <c r="J1696" t="s">
        <v>32</v>
      </c>
      <c r="K1696">
        <v>1.22</v>
      </c>
      <c r="L1696">
        <v>1.22</v>
      </c>
      <c r="M1696" s="2" t="s">
        <v>945</v>
      </c>
      <c r="N1696" s="2">
        <f t="shared" si="80"/>
        <v>43423</v>
      </c>
      <c r="O1696">
        <v>206350000</v>
      </c>
    </row>
    <row r="1697" spans="1:15">
      <c r="A1697" t="s">
        <v>1165</v>
      </c>
      <c r="B1697" t="s">
        <v>1166</v>
      </c>
      <c r="C1697">
        <v>483441984</v>
      </c>
      <c r="D1697" t="s">
        <v>1167</v>
      </c>
      <c r="E1697" t="str">
        <f t="shared" si="78"/>
        <v>2260.HK</v>
      </c>
      <c r="F1697">
        <f t="shared" si="79"/>
        <v>7</v>
      </c>
      <c r="G1697" t="s">
        <v>221</v>
      </c>
      <c r="H1697" t="s">
        <v>222</v>
      </c>
      <c r="I1697">
        <v>25</v>
      </c>
      <c r="J1697" t="s">
        <v>80</v>
      </c>
      <c r="K1697">
        <v>1.22</v>
      </c>
      <c r="L1697">
        <v>1.22</v>
      </c>
      <c r="M1697" s="2" t="s">
        <v>1168</v>
      </c>
      <c r="N1697" s="2">
        <f t="shared" si="80"/>
        <v>44572</v>
      </c>
      <c r="O1697">
        <v>114200000</v>
      </c>
    </row>
    <row r="1698" spans="1:15">
      <c r="A1698" t="s">
        <v>1976</v>
      </c>
      <c r="B1698" t="s">
        <v>1977</v>
      </c>
      <c r="C1698">
        <v>109574496</v>
      </c>
      <c r="D1698" t="s">
        <v>1978</v>
      </c>
      <c r="E1698" t="str">
        <f t="shared" si="78"/>
        <v>2262.HK</v>
      </c>
      <c r="F1698">
        <f t="shared" si="79"/>
        <v>7</v>
      </c>
      <c r="G1698" t="s">
        <v>796</v>
      </c>
      <c r="H1698" t="s">
        <v>342</v>
      </c>
      <c r="I1698">
        <v>25</v>
      </c>
      <c r="J1698" t="s">
        <v>80</v>
      </c>
      <c r="K1698">
        <v>0.88</v>
      </c>
      <c r="L1698">
        <v>0.88</v>
      </c>
      <c r="M1698" s="2" t="s">
        <v>1979</v>
      </c>
      <c r="N1698" s="2">
        <f t="shared" si="80"/>
        <v>43286</v>
      </c>
      <c r="O1698">
        <v>285000000</v>
      </c>
    </row>
    <row r="1699" spans="1:15">
      <c r="A1699" t="s">
        <v>6772</v>
      </c>
      <c r="B1699" t="s">
        <v>6773</v>
      </c>
      <c r="C1699">
        <v>127000000</v>
      </c>
      <c r="D1699" t="s">
        <v>6774</v>
      </c>
      <c r="E1699" t="str">
        <f t="shared" si="78"/>
        <v>2263.HK</v>
      </c>
      <c r="F1699">
        <f t="shared" si="79"/>
        <v>7</v>
      </c>
      <c r="G1699" t="s">
        <v>67</v>
      </c>
      <c r="H1699" t="s">
        <v>24</v>
      </c>
      <c r="I1699">
        <v>40</v>
      </c>
      <c r="J1699" t="s">
        <v>25</v>
      </c>
      <c r="K1699">
        <v>0.5</v>
      </c>
      <c r="L1699">
        <v>0.5</v>
      </c>
      <c r="M1699" s="2" t="s">
        <v>6775</v>
      </c>
      <c r="N1699" s="2">
        <f t="shared" si="80"/>
        <v>43880</v>
      </c>
      <c r="O1699">
        <v>250000000</v>
      </c>
    </row>
    <row r="1700" spans="1:15">
      <c r="A1700" t="s">
        <v>5730</v>
      </c>
      <c r="B1700" t="s">
        <v>5731</v>
      </c>
      <c r="C1700">
        <v>700000000</v>
      </c>
      <c r="D1700" t="s">
        <v>5732</v>
      </c>
      <c r="E1700" t="str">
        <f t="shared" si="78"/>
        <v>2265.HK</v>
      </c>
      <c r="F1700">
        <f t="shared" si="79"/>
        <v>7</v>
      </c>
      <c r="G1700" t="s">
        <v>50</v>
      </c>
      <c r="H1700" t="s">
        <v>51</v>
      </c>
      <c r="I1700">
        <v>20</v>
      </c>
      <c r="J1700" t="s">
        <v>32</v>
      </c>
      <c r="K1700">
        <v>1.02</v>
      </c>
      <c r="L1700">
        <v>1.02</v>
      </c>
      <c r="M1700" s="2" t="s">
        <v>5733</v>
      </c>
      <c r="N1700" s="2">
        <f t="shared" si="80"/>
        <v>44512</v>
      </c>
      <c r="O1700">
        <v>250000000</v>
      </c>
    </row>
    <row r="1701" spans="1:15">
      <c r="A1701" t="s">
        <v>4684</v>
      </c>
      <c r="B1701" t="s">
        <v>4685</v>
      </c>
      <c r="C1701">
        <v>148000000</v>
      </c>
      <c r="D1701" t="s">
        <v>4686</v>
      </c>
      <c r="E1701" t="str">
        <f t="shared" si="78"/>
        <v>2266.HK</v>
      </c>
      <c r="F1701">
        <f t="shared" si="79"/>
        <v>7</v>
      </c>
      <c r="G1701" t="s">
        <v>122</v>
      </c>
      <c r="H1701" t="s">
        <v>45</v>
      </c>
      <c r="I1701">
        <v>20</v>
      </c>
      <c r="J1701" t="s">
        <v>32</v>
      </c>
      <c r="K1701">
        <v>1.1499999999999999</v>
      </c>
      <c r="L1701">
        <v>1.1499999999999999</v>
      </c>
      <c r="M1701" s="2" t="s">
        <v>270</v>
      </c>
      <c r="N1701" s="2">
        <f t="shared" si="80"/>
        <v>42776</v>
      </c>
      <c r="O1701">
        <v>100000000</v>
      </c>
    </row>
    <row r="1702" spans="1:15">
      <c r="A1702" t="s">
        <v>716</v>
      </c>
      <c r="B1702" t="s">
        <v>717</v>
      </c>
      <c r="C1702">
        <v>173764837376</v>
      </c>
      <c r="D1702" t="s">
        <v>718</v>
      </c>
      <c r="E1702" t="str">
        <f t="shared" si="78"/>
        <v>2269.HK</v>
      </c>
      <c r="F1702">
        <f t="shared" si="79"/>
        <v>7</v>
      </c>
      <c r="G1702" t="s">
        <v>719</v>
      </c>
      <c r="H1702" t="s">
        <v>101</v>
      </c>
      <c r="I1702">
        <v>35</v>
      </c>
      <c r="J1702" t="s">
        <v>18</v>
      </c>
      <c r="K1702">
        <v>20.6</v>
      </c>
      <c r="L1702">
        <v>71</v>
      </c>
      <c r="M1702" s="2" t="s">
        <v>720</v>
      </c>
      <c r="N1702" s="2">
        <f t="shared" si="80"/>
        <v>42899</v>
      </c>
      <c r="O1702">
        <v>192982000</v>
      </c>
    </row>
    <row r="1703" spans="1:15">
      <c r="A1703" t="s">
        <v>7348</v>
      </c>
      <c r="B1703" t="s">
        <v>7349</v>
      </c>
      <c r="C1703">
        <v>769121408</v>
      </c>
      <c r="D1703" t="s">
        <v>7350</v>
      </c>
      <c r="E1703" t="str">
        <f t="shared" si="78"/>
        <v>2270.HK</v>
      </c>
      <c r="F1703">
        <f t="shared" si="79"/>
        <v>7</v>
      </c>
      <c r="G1703" t="s">
        <v>89</v>
      </c>
      <c r="H1703" t="s">
        <v>89</v>
      </c>
      <c r="I1703">
        <v>60</v>
      </c>
      <c r="J1703" t="s">
        <v>90</v>
      </c>
      <c r="K1703">
        <v>1.1100000000000001</v>
      </c>
      <c r="L1703">
        <v>1.1100000000000001</v>
      </c>
      <c r="M1703" s="2" t="s">
        <v>7351</v>
      </c>
      <c r="N1703" s="2">
        <f t="shared" si="80"/>
        <v>44547</v>
      </c>
      <c r="O1703">
        <v>150000000</v>
      </c>
    </row>
    <row r="1704" spans="1:15">
      <c r="A1704" t="s">
        <v>169</v>
      </c>
      <c r="B1704" t="s">
        <v>170</v>
      </c>
      <c r="C1704" t="s">
        <v>11</v>
      </c>
      <c r="D1704" t="s">
        <v>171</v>
      </c>
      <c r="E1704" t="str">
        <f t="shared" si="78"/>
        <v>2271.HK</v>
      </c>
      <c r="F1704">
        <f t="shared" si="79"/>
        <v>7</v>
      </c>
      <c r="G1704" t="s">
        <v>172</v>
      </c>
      <c r="H1704" t="s">
        <v>172</v>
      </c>
      <c r="I1704" t="s">
        <v>11</v>
      </c>
      <c r="J1704" t="s">
        <v>172</v>
      </c>
      <c r="K1704">
        <v>1.18</v>
      </c>
      <c r="L1704">
        <v>1.18</v>
      </c>
      <c r="M1704" s="2" t="s">
        <v>11</v>
      </c>
      <c r="N1704" s="2"/>
      <c r="O1704">
        <v>126668000</v>
      </c>
    </row>
    <row r="1705" spans="1:15">
      <c r="A1705" t="s">
        <v>6113</v>
      </c>
      <c r="B1705" t="s">
        <v>6114</v>
      </c>
      <c r="C1705">
        <v>12208380928</v>
      </c>
      <c r="D1705" t="s">
        <v>6115</v>
      </c>
      <c r="E1705" t="str">
        <f t="shared" si="78"/>
        <v>2273.HK</v>
      </c>
      <c r="F1705">
        <f t="shared" si="79"/>
        <v>7</v>
      </c>
      <c r="G1705" t="s">
        <v>320</v>
      </c>
      <c r="H1705" t="s">
        <v>17</v>
      </c>
      <c r="I1705">
        <v>35</v>
      </c>
      <c r="J1705" t="s">
        <v>18</v>
      </c>
      <c r="K1705">
        <v>29</v>
      </c>
      <c r="L1705">
        <v>52.67</v>
      </c>
      <c r="M1705" s="2" t="s">
        <v>6116</v>
      </c>
      <c r="N1705" s="2">
        <f t="shared" si="80"/>
        <v>44540</v>
      </c>
      <c r="O1705">
        <v>27878000</v>
      </c>
    </row>
    <row r="1706" spans="1:15">
      <c r="A1706" t="s">
        <v>2691</v>
      </c>
      <c r="B1706" t="s">
        <v>2692</v>
      </c>
      <c r="C1706">
        <v>2158596096</v>
      </c>
      <c r="D1706" t="s">
        <v>2693</v>
      </c>
      <c r="E1706" t="str">
        <f t="shared" si="78"/>
        <v>2276.HK</v>
      </c>
      <c r="F1706">
        <f t="shared" si="79"/>
        <v>7</v>
      </c>
      <c r="G1706" t="s">
        <v>16</v>
      </c>
      <c r="H1706" t="s">
        <v>17</v>
      </c>
      <c r="I1706">
        <v>35</v>
      </c>
      <c r="J1706" t="s">
        <v>18</v>
      </c>
      <c r="K1706">
        <v>4.46</v>
      </c>
      <c r="L1706">
        <v>4.46</v>
      </c>
      <c r="M1706" s="2" t="s">
        <v>2694</v>
      </c>
      <c r="N1706" s="2">
        <f t="shared" si="80"/>
        <v>44546</v>
      </c>
      <c r="O1706">
        <v>121600000</v>
      </c>
    </row>
    <row r="1707" spans="1:15">
      <c r="A1707" t="s">
        <v>6093</v>
      </c>
      <c r="B1707" t="s">
        <v>6094</v>
      </c>
      <c r="C1707">
        <v>954000000</v>
      </c>
      <c r="D1707" t="s">
        <v>6095</v>
      </c>
      <c r="E1707" t="str">
        <f t="shared" si="78"/>
        <v>2278.HK</v>
      </c>
      <c r="F1707">
        <f t="shared" si="79"/>
        <v>7</v>
      </c>
      <c r="G1707" t="s">
        <v>89</v>
      </c>
      <c r="H1707" t="s">
        <v>89</v>
      </c>
      <c r="I1707">
        <v>60</v>
      </c>
      <c r="J1707" t="s">
        <v>90</v>
      </c>
      <c r="K1707">
        <v>3.96</v>
      </c>
      <c r="L1707">
        <v>3.96</v>
      </c>
      <c r="M1707" s="2" t="s">
        <v>2350</v>
      </c>
      <c r="N1707" s="2">
        <f t="shared" si="80"/>
        <v>42566</v>
      </c>
      <c r="O1707">
        <v>75000000</v>
      </c>
    </row>
    <row r="1708" spans="1:15">
      <c r="A1708" t="s">
        <v>414</v>
      </c>
      <c r="B1708" t="s">
        <v>415</v>
      </c>
      <c r="C1708">
        <v>3536709632</v>
      </c>
      <c r="D1708" t="s">
        <v>416</v>
      </c>
      <c r="E1708" t="str">
        <f t="shared" si="78"/>
        <v>2279.HK</v>
      </c>
      <c r="F1708">
        <f t="shared" si="79"/>
        <v>7</v>
      </c>
      <c r="G1708" t="s">
        <v>320</v>
      </c>
      <c r="H1708" t="s">
        <v>17</v>
      </c>
      <c r="I1708">
        <v>35</v>
      </c>
      <c r="J1708" t="s">
        <v>18</v>
      </c>
      <c r="K1708">
        <v>15.8</v>
      </c>
      <c r="L1708">
        <v>15.8</v>
      </c>
      <c r="M1708" s="2" t="s">
        <v>417</v>
      </c>
      <c r="N1708" s="2">
        <f t="shared" si="80"/>
        <v>44543</v>
      </c>
      <c r="O1708">
        <v>94424000</v>
      </c>
    </row>
    <row r="1709" spans="1:15">
      <c r="A1709" t="s">
        <v>5935</v>
      </c>
      <c r="B1709" t="s">
        <v>5936</v>
      </c>
      <c r="C1709">
        <v>334032448</v>
      </c>
      <c r="D1709" t="s">
        <v>5937</v>
      </c>
      <c r="E1709" t="str">
        <f t="shared" si="78"/>
        <v>2280.HK</v>
      </c>
      <c r="F1709">
        <f t="shared" si="79"/>
        <v>7</v>
      </c>
      <c r="G1709" t="s">
        <v>269</v>
      </c>
      <c r="H1709" t="s">
        <v>45</v>
      </c>
      <c r="I1709">
        <v>20</v>
      </c>
      <c r="J1709" t="s">
        <v>32</v>
      </c>
      <c r="K1709">
        <v>1.0900000000000001</v>
      </c>
      <c r="L1709">
        <v>1.2</v>
      </c>
      <c r="M1709" s="2" t="s">
        <v>5938</v>
      </c>
      <c r="N1709" s="2">
        <f t="shared" si="80"/>
        <v>37972</v>
      </c>
      <c r="O1709">
        <v>100000000</v>
      </c>
    </row>
    <row r="1710" spans="1:15">
      <c r="A1710" t="s">
        <v>4371</v>
      </c>
      <c r="B1710" t="s">
        <v>4372</v>
      </c>
      <c r="C1710">
        <v>610394112</v>
      </c>
      <c r="D1710" t="s">
        <v>4373</v>
      </c>
      <c r="E1710" t="str">
        <f t="shared" si="78"/>
        <v>2281.HK</v>
      </c>
      <c r="F1710">
        <f t="shared" si="79"/>
        <v>7</v>
      </c>
      <c r="G1710" t="s">
        <v>315</v>
      </c>
      <c r="H1710" t="s">
        <v>117</v>
      </c>
      <c r="I1710">
        <v>55</v>
      </c>
      <c r="J1710" t="s">
        <v>117</v>
      </c>
      <c r="K1710">
        <v>2.2999999999999998</v>
      </c>
      <c r="L1710">
        <v>2.2999999999999998</v>
      </c>
      <c r="M1710" s="2" t="s">
        <v>4374</v>
      </c>
      <c r="N1710" s="2">
        <f t="shared" si="80"/>
        <v>42825</v>
      </c>
      <c r="O1710">
        <v>214940000</v>
      </c>
    </row>
    <row r="1711" spans="1:15">
      <c r="A1711" t="s">
        <v>4153</v>
      </c>
      <c r="B1711" t="s">
        <v>4154</v>
      </c>
      <c r="C1711">
        <v>38760001536</v>
      </c>
      <c r="D1711" t="s">
        <v>4155</v>
      </c>
      <c r="E1711" t="str">
        <f t="shared" si="78"/>
        <v>2282.HK</v>
      </c>
      <c r="F1711">
        <f t="shared" si="79"/>
        <v>7</v>
      </c>
      <c r="G1711" t="s">
        <v>341</v>
      </c>
      <c r="H1711" t="s">
        <v>342</v>
      </c>
      <c r="I1711">
        <v>25</v>
      </c>
      <c r="J1711" t="s">
        <v>80</v>
      </c>
      <c r="K1711">
        <v>15.34</v>
      </c>
      <c r="L1711">
        <v>16.600000000000001</v>
      </c>
      <c r="M1711" s="2" t="s">
        <v>213</v>
      </c>
      <c r="N1711" s="2">
        <f t="shared" si="80"/>
        <v>40697</v>
      </c>
      <c r="O1711">
        <v>760000000</v>
      </c>
    </row>
    <row r="1712" spans="1:15">
      <c r="A1712" t="s">
        <v>1476</v>
      </c>
      <c r="B1712" t="s">
        <v>1477</v>
      </c>
      <c r="C1712">
        <v>1183229184</v>
      </c>
      <c r="D1712" t="s">
        <v>1478</v>
      </c>
      <c r="E1712" t="str">
        <f t="shared" si="78"/>
        <v>2283.HK</v>
      </c>
      <c r="F1712">
        <f t="shared" si="79"/>
        <v>7</v>
      </c>
      <c r="G1712" t="s">
        <v>44</v>
      </c>
      <c r="H1712" t="s">
        <v>45</v>
      </c>
      <c r="I1712">
        <v>20</v>
      </c>
      <c r="J1712" t="s">
        <v>32</v>
      </c>
      <c r="K1712">
        <v>1.25</v>
      </c>
      <c r="L1712">
        <v>5.8</v>
      </c>
      <c r="M1712" s="2" t="s">
        <v>1479</v>
      </c>
      <c r="N1712" s="2">
        <f t="shared" si="80"/>
        <v>41628</v>
      </c>
      <c r="O1712">
        <v>200000000</v>
      </c>
    </row>
    <row r="1713" spans="1:15">
      <c r="A1713" t="s">
        <v>9152</v>
      </c>
      <c r="B1713" t="s">
        <v>9153</v>
      </c>
      <c r="C1713">
        <v>16583696384</v>
      </c>
      <c r="D1713" t="s">
        <v>9154</v>
      </c>
      <c r="E1713" t="str">
        <f t="shared" si="78"/>
        <v>2285.HK</v>
      </c>
      <c r="F1713">
        <f t="shared" si="79"/>
        <v>7</v>
      </c>
      <c r="G1713" t="s">
        <v>306</v>
      </c>
      <c r="H1713" t="s">
        <v>222</v>
      </c>
      <c r="I1713">
        <v>25</v>
      </c>
      <c r="J1713" t="s">
        <v>80</v>
      </c>
      <c r="K1713">
        <v>43.6</v>
      </c>
      <c r="L1713">
        <v>37.5</v>
      </c>
      <c r="M1713" s="2" t="s">
        <v>2224</v>
      </c>
      <c r="N1713" s="2">
        <f t="shared" si="80"/>
        <v>44560</v>
      </c>
      <c r="O1713">
        <v>71916000</v>
      </c>
    </row>
    <row r="1714" spans="1:15">
      <c r="A1714" t="s">
        <v>9166</v>
      </c>
      <c r="B1714" t="s">
        <v>9167</v>
      </c>
      <c r="C1714">
        <v>255000000</v>
      </c>
      <c r="D1714" t="s">
        <v>9168</v>
      </c>
      <c r="E1714" t="str">
        <f t="shared" si="78"/>
        <v>2286.HK</v>
      </c>
      <c r="F1714">
        <f t="shared" si="79"/>
        <v>7</v>
      </c>
      <c r="G1714" t="s">
        <v>89</v>
      </c>
      <c r="H1714" t="s">
        <v>89</v>
      </c>
      <c r="I1714">
        <v>60</v>
      </c>
      <c r="J1714" t="s">
        <v>90</v>
      </c>
      <c r="K1714">
        <v>3</v>
      </c>
      <c r="L1714">
        <v>2.9746999999999999</v>
      </c>
      <c r="M1714" s="2" t="s">
        <v>1313</v>
      </c>
      <c r="N1714" s="2">
        <f t="shared" si="80"/>
        <v>42188</v>
      </c>
      <c r="O1714">
        <v>100000000</v>
      </c>
    </row>
    <row r="1715" spans="1:15">
      <c r="A1715" t="s">
        <v>2914</v>
      </c>
      <c r="B1715" t="s">
        <v>2915</v>
      </c>
      <c r="C1715">
        <v>116388568</v>
      </c>
      <c r="D1715" t="s">
        <v>2916</v>
      </c>
      <c r="E1715" t="str">
        <f t="shared" si="78"/>
        <v>2288.HK</v>
      </c>
      <c r="F1715">
        <f t="shared" si="79"/>
        <v>7</v>
      </c>
      <c r="G1715" t="s">
        <v>89</v>
      </c>
      <c r="H1715" t="s">
        <v>89</v>
      </c>
      <c r="I1715">
        <v>60</v>
      </c>
      <c r="J1715" t="s">
        <v>90</v>
      </c>
      <c r="K1715">
        <v>4.18</v>
      </c>
      <c r="L1715">
        <v>4.18</v>
      </c>
      <c r="M1715" s="2" t="s">
        <v>2917</v>
      </c>
      <c r="N1715" s="2">
        <f t="shared" si="80"/>
        <v>40046</v>
      </c>
      <c r="O1715">
        <v>144000000</v>
      </c>
    </row>
    <row r="1716" spans="1:15">
      <c r="A1716" t="s">
        <v>9180</v>
      </c>
      <c r="B1716" t="s">
        <v>9181</v>
      </c>
      <c r="C1716">
        <v>885600000</v>
      </c>
      <c r="D1716" t="s">
        <v>9182</v>
      </c>
      <c r="E1716" t="str">
        <f t="shared" si="78"/>
        <v>2289.HK</v>
      </c>
      <c r="F1716">
        <f t="shared" si="79"/>
        <v>7</v>
      </c>
      <c r="G1716" t="s">
        <v>320</v>
      </c>
      <c r="H1716" t="s">
        <v>17</v>
      </c>
      <c r="I1716">
        <v>35</v>
      </c>
      <c r="J1716" t="s">
        <v>18</v>
      </c>
      <c r="K1716">
        <v>8.6</v>
      </c>
      <c r="L1716">
        <v>8.6</v>
      </c>
      <c r="M1716" s="2" t="s">
        <v>9183</v>
      </c>
      <c r="N1716" s="2">
        <f t="shared" si="80"/>
        <v>42352</v>
      </c>
      <c r="O1716">
        <v>28000000</v>
      </c>
    </row>
    <row r="1717" spans="1:15">
      <c r="A1717" t="s">
        <v>4570</v>
      </c>
      <c r="B1717" t="s">
        <v>4571</v>
      </c>
      <c r="C1717">
        <v>9830362112</v>
      </c>
      <c r="D1717" t="s">
        <v>4572</v>
      </c>
      <c r="E1717" t="str">
        <f t="shared" si="78"/>
        <v>2291.HK</v>
      </c>
      <c r="F1717">
        <f t="shared" si="79"/>
        <v>7</v>
      </c>
      <c r="G1717" t="s">
        <v>16</v>
      </c>
      <c r="H1717" t="s">
        <v>17</v>
      </c>
      <c r="I1717">
        <v>35</v>
      </c>
      <c r="J1717" t="s">
        <v>18</v>
      </c>
      <c r="K1717">
        <v>29.15</v>
      </c>
      <c r="L1717">
        <v>29.15</v>
      </c>
      <c r="M1717" s="2" t="s">
        <v>4573</v>
      </c>
      <c r="N1717" s="2">
        <f t="shared" si="80"/>
        <v>44873</v>
      </c>
      <c r="O1717">
        <v>22455000</v>
      </c>
    </row>
    <row r="1718" spans="1:15">
      <c r="A1718" t="s">
        <v>1617</v>
      </c>
      <c r="B1718" t="s">
        <v>1618</v>
      </c>
      <c r="C1718">
        <v>633600000</v>
      </c>
      <c r="D1718" t="s">
        <v>1619</v>
      </c>
      <c r="E1718" t="str">
        <f t="shared" si="78"/>
        <v>2292.HK</v>
      </c>
      <c r="F1718">
        <f t="shared" si="79"/>
        <v>7</v>
      </c>
      <c r="G1718" t="s">
        <v>89</v>
      </c>
      <c r="H1718" t="s">
        <v>89</v>
      </c>
      <c r="I1718">
        <v>60</v>
      </c>
      <c r="J1718" t="s">
        <v>90</v>
      </c>
      <c r="K1718">
        <v>1.24</v>
      </c>
      <c r="L1718">
        <v>1.24</v>
      </c>
      <c r="M1718" s="2" t="s">
        <v>204</v>
      </c>
      <c r="N1718" s="2">
        <f t="shared" si="80"/>
        <v>43116</v>
      </c>
      <c r="O1718">
        <v>180000000</v>
      </c>
    </row>
    <row r="1719" spans="1:15">
      <c r="A1719" t="s">
        <v>9808</v>
      </c>
      <c r="B1719" t="s">
        <v>9809</v>
      </c>
      <c r="C1719">
        <v>300000000</v>
      </c>
      <c r="D1719" t="s">
        <v>9810</v>
      </c>
      <c r="E1719" t="str">
        <f t="shared" si="78"/>
        <v>2293.HK</v>
      </c>
      <c r="F1719">
        <f t="shared" si="79"/>
        <v>7</v>
      </c>
      <c r="G1719" t="s">
        <v>320</v>
      </c>
      <c r="H1719" t="s">
        <v>17</v>
      </c>
      <c r="I1719">
        <v>35</v>
      </c>
      <c r="J1719" t="s">
        <v>18</v>
      </c>
      <c r="K1719">
        <v>0.5</v>
      </c>
      <c r="L1719">
        <v>0.5</v>
      </c>
      <c r="M1719" s="2" t="s">
        <v>9637</v>
      </c>
      <c r="N1719" s="2">
        <f t="shared" si="80"/>
        <v>41828</v>
      </c>
      <c r="O1719">
        <v>100000000</v>
      </c>
    </row>
    <row r="1720" spans="1:15">
      <c r="A1720" t="s">
        <v>4248</v>
      </c>
      <c r="B1720" t="s">
        <v>4249</v>
      </c>
      <c r="C1720">
        <v>468000000</v>
      </c>
      <c r="D1720" t="s">
        <v>4250</v>
      </c>
      <c r="E1720" t="str">
        <f t="shared" si="78"/>
        <v>2295.HK</v>
      </c>
      <c r="F1720">
        <f t="shared" si="79"/>
        <v>7</v>
      </c>
      <c r="G1720" t="s">
        <v>122</v>
      </c>
      <c r="H1720" t="s">
        <v>45</v>
      </c>
      <c r="I1720">
        <v>20</v>
      </c>
      <c r="J1720" t="s">
        <v>32</v>
      </c>
      <c r="K1720">
        <v>0.6</v>
      </c>
      <c r="L1720">
        <v>0.6</v>
      </c>
      <c r="M1720" s="2" t="s">
        <v>1851</v>
      </c>
      <c r="N1720" s="2">
        <f t="shared" si="80"/>
        <v>43812</v>
      </c>
      <c r="O1720">
        <v>100000000</v>
      </c>
    </row>
    <row r="1721" spans="1:15">
      <c r="A1721" t="s">
        <v>5611</v>
      </c>
      <c r="B1721" t="s">
        <v>5612</v>
      </c>
      <c r="C1721">
        <v>2120004992</v>
      </c>
      <c r="D1721" t="s">
        <v>5613</v>
      </c>
      <c r="E1721" t="str">
        <f t="shared" si="78"/>
        <v>2296.HK</v>
      </c>
      <c r="F1721">
        <f t="shared" si="79"/>
        <v>7</v>
      </c>
      <c r="G1721" t="s">
        <v>122</v>
      </c>
      <c r="H1721" t="s">
        <v>45</v>
      </c>
      <c r="I1721">
        <v>20</v>
      </c>
      <c r="J1721" t="s">
        <v>32</v>
      </c>
      <c r="K1721">
        <v>0.25</v>
      </c>
      <c r="L1721">
        <v>0.25</v>
      </c>
      <c r="M1721" s="2" t="s">
        <v>5614</v>
      </c>
      <c r="N1721" s="2">
        <f t="shared" si="80"/>
        <v>43790</v>
      </c>
      <c r="O1721">
        <v>500000000</v>
      </c>
    </row>
    <row r="1722" spans="1:15">
      <c r="A1722" t="s">
        <v>3096</v>
      </c>
      <c r="B1722" t="s">
        <v>3097</v>
      </c>
      <c r="C1722">
        <v>794103296</v>
      </c>
      <c r="D1722" t="s">
        <v>3098</v>
      </c>
      <c r="E1722" t="str">
        <f t="shared" si="78"/>
        <v>2297.HK</v>
      </c>
      <c r="F1722">
        <f t="shared" si="79"/>
        <v>7</v>
      </c>
      <c r="G1722" t="s">
        <v>16</v>
      </c>
      <c r="H1722" t="s">
        <v>17</v>
      </c>
      <c r="I1722">
        <v>35</v>
      </c>
      <c r="J1722" t="s">
        <v>18</v>
      </c>
      <c r="K1722">
        <v>6.24</v>
      </c>
      <c r="L1722">
        <v>6.24</v>
      </c>
      <c r="M1722" s="2" t="s">
        <v>558</v>
      </c>
      <c r="N1722" s="2">
        <f t="shared" si="80"/>
        <v>44750</v>
      </c>
      <c r="O1722">
        <v>23348000</v>
      </c>
    </row>
    <row r="1723" spans="1:15">
      <c r="A1723" t="s">
        <v>7680</v>
      </c>
      <c r="B1723" t="s">
        <v>7681</v>
      </c>
      <c r="C1723">
        <v>888535616</v>
      </c>
      <c r="D1723" t="s">
        <v>7682</v>
      </c>
      <c r="E1723" t="str">
        <f t="shared" si="78"/>
        <v>2298.HK</v>
      </c>
      <c r="F1723">
        <f t="shared" si="79"/>
        <v>7</v>
      </c>
      <c r="G1723" t="s">
        <v>221</v>
      </c>
      <c r="H1723" t="s">
        <v>222</v>
      </c>
      <c r="I1723">
        <v>25</v>
      </c>
      <c r="J1723" t="s">
        <v>80</v>
      </c>
      <c r="K1723">
        <v>3.6</v>
      </c>
      <c r="L1723">
        <v>6.43</v>
      </c>
      <c r="M1723" s="2" t="s">
        <v>7683</v>
      </c>
      <c r="N1723" s="2">
        <f t="shared" si="80"/>
        <v>41816</v>
      </c>
      <c r="O1723">
        <v>406456992</v>
      </c>
    </row>
    <row r="1724" spans="1:15">
      <c r="A1724" t="s">
        <v>9582</v>
      </c>
      <c r="B1724" t="s">
        <v>9583</v>
      </c>
      <c r="C1724">
        <v>8962219008</v>
      </c>
      <c r="D1724" t="s">
        <v>9584</v>
      </c>
      <c r="E1724" t="str">
        <f t="shared" si="78"/>
        <v>2299.HK</v>
      </c>
      <c r="F1724">
        <f t="shared" si="79"/>
        <v>7</v>
      </c>
      <c r="G1724" t="s">
        <v>221</v>
      </c>
      <c r="H1724" t="s">
        <v>222</v>
      </c>
      <c r="I1724">
        <v>25</v>
      </c>
      <c r="J1724" t="s">
        <v>80</v>
      </c>
      <c r="K1724">
        <v>5.18</v>
      </c>
      <c r="L1724">
        <v>5.18</v>
      </c>
      <c r="M1724" s="2" t="s">
        <v>9262</v>
      </c>
      <c r="N1724" s="2">
        <f t="shared" si="80"/>
        <v>40681</v>
      </c>
      <c r="O1724">
        <v>574750016</v>
      </c>
    </row>
    <row r="1725" spans="1:15">
      <c r="A1725" t="s">
        <v>7793</v>
      </c>
      <c r="B1725" t="s">
        <v>7794</v>
      </c>
      <c r="C1725">
        <v>562543552</v>
      </c>
      <c r="D1725" t="s">
        <v>7795</v>
      </c>
      <c r="E1725" t="str">
        <f t="shared" si="78"/>
        <v>2302.HK</v>
      </c>
      <c r="F1725">
        <f t="shared" si="79"/>
        <v>7</v>
      </c>
      <c r="G1725" t="s">
        <v>269</v>
      </c>
      <c r="H1725" t="s">
        <v>45</v>
      </c>
      <c r="I1725">
        <v>20</v>
      </c>
      <c r="J1725" t="s">
        <v>32</v>
      </c>
      <c r="K1725">
        <v>0.93</v>
      </c>
      <c r="L1725">
        <v>8.7799999999999994</v>
      </c>
      <c r="M1725" s="2" t="s">
        <v>7796</v>
      </c>
      <c r="N1725" s="2">
        <f t="shared" si="80"/>
        <v>37627</v>
      </c>
      <c r="O1725">
        <v>55000000</v>
      </c>
    </row>
    <row r="1726" spans="1:15">
      <c r="A1726" t="s">
        <v>473</v>
      </c>
      <c r="B1726" t="s">
        <v>474</v>
      </c>
      <c r="C1726">
        <v>3914745600</v>
      </c>
      <c r="D1726" t="s">
        <v>475</v>
      </c>
      <c r="E1726" t="str">
        <f t="shared" si="78"/>
        <v>2306.HK</v>
      </c>
      <c r="F1726">
        <f t="shared" si="79"/>
        <v>7</v>
      </c>
      <c r="G1726" t="s">
        <v>285</v>
      </c>
      <c r="H1726" t="s">
        <v>186</v>
      </c>
      <c r="I1726">
        <v>50</v>
      </c>
      <c r="J1726" t="s">
        <v>187</v>
      </c>
      <c r="K1726">
        <v>4.08</v>
      </c>
      <c r="L1726">
        <v>4.08</v>
      </c>
      <c r="M1726" s="2" t="s">
        <v>476</v>
      </c>
      <c r="N1726" s="2">
        <f t="shared" si="80"/>
        <v>44945</v>
      </c>
      <c r="O1726">
        <v>120060000</v>
      </c>
    </row>
    <row r="1727" spans="1:15">
      <c r="A1727" t="s">
        <v>4983</v>
      </c>
      <c r="B1727" t="s">
        <v>4984</v>
      </c>
      <c r="C1727">
        <v>256626112</v>
      </c>
      <c r="D1727" t="s">
        <v>4985</v>
      </c>
      <c r="E1727" t="str">
        <f t="shared" si="78"/>
        <v>2307.HK</v>
      </c>
      <c r="F1727">
        <f t="shared" si="79"/>
        <v>7</v>
      </c>
      <c r="G1727" t="s">
        <v>221</v>
      </c>
      <c r="H1727" t="s">
        <v>222</v>
      </c>
      <c r="I1727">
        <v>25</v>
      </c>
      <c r="J1727" t="s">
        <v>80</v>
      </c>
      <c r="K1727">
        <v>1.26</v>
      </c>
      <c r="L1727">
        <v>2</v>
      </c>
      <c r="M1727" s="2" t="s">
        <v>4986</v>
      </c>
      <c r="N1727" s="2">
        <f t="shared" si="80"/>
        <v>38253</v>
      </c>
      <c r="O1727">
        <v>160000000</v>
      </c>
    </row>
    <row r="1728" spans="1:15">
      <c r="A1728" t="s">
        <v>9561</v>
      </c>
      <c r="B1728" t="s">
        <v>9562</v>
      </c>
      <c r="C1728">
        <v>432073568</v>
      </c>
      <c r="D1728" t="s">
        <v>9563</v>
      </c>
      <c r="E1728" t="str">
        <f t="shared" si="78"/>
        <v>2309.HK</v>
      </c>
      <c r="F1728">
        <f t="shared" si="79"/>
        <v>7</v>
      </c>
      <c r="G1728" t="s">
        <v>285</v>
      </c>
      <c r="H1728" t="s">
        <v>186</v>
      </c>
      <c r="I1728">
        <v>50</v>
      </c>
      <c r="J1728" t="s">
        <v>187</v>
      </c>
      <c r="K1728">
        <v>1</v>
      </c>
      <c r="L1728">
        <v>3.375</v>
      </c>
      <c r="M1728" s="2" t="s">
        <v>2243</v>
      </c>
      <c r="N1728" s="2">
        <f t="shared" si="80"/>
        <v>37572</v>
      </c>
      <c r="O1728">
        <v>60000000</v>
      </c>
    </row>
    <row r="1729" spans="1:15">
      <c r="A1729" t="s">
        <v>1491</v>
      </c>
      <c r="B1729" t="s">
        <v>1492</v>
      </c>
      <c r="C1729">
        <v>44807964</v>
      </c>
      <c r="D1729" t="s">
        <v>1493</v>
      </c>
      <c r="E1729" t="str">
        <f t="shared" si="78"/>
        <v>2310.HK</v>
      </c>
      <c r="F1729">
        <f t="shared" si="79"/>
        <v>7</v>
      </c>
      <c r="G1729" t="s">
        <v>89</v>
      </c>
      <c r="H1729" t="s">
        <v>89</v>
      </c>
      <c r="I1729">
        <v>60</v>
      </c>
      <c r="J1729" t="s">
        <v>90</v>
      </c>
      <c r="K1729">
        <v>1.3</v>
      </c>
      <c r="L1729">
        <v>1.1904999999999999</v>
      </c>
      <c r="M1729" s="2" t="s">
        <v>1494</v>
      </c>
      <c r="N1729" s="2">
        <f t="shared" si="80"/>
        <v>37806</v>
      </c>
      <c r="O1729">
        <v>103500000</v>
      </c>
    </row>
    <row r="1730" spans="1:15">
      <c r="A1730" t="s">
        <v>8842</v>
      </c>
      <c r="B1730" t="s">
        <v>8843</v>
      </c>
      <c r="C1730">
        <v>35730440</v>
      </c>
      <c r="D1730" t="s">
        <v>8844</v>
      </c>
      <c r="E1730" t="str">
        <f t="shared" ref="E1730:E1793" si="81">_xlfn.CONCAT(TEXT(INT(LEFT(D1730,8)),"0000"),".HK")</f>
        <v>2312.HK</v>
      </c>
      <c r="F1730">
        <f t="shared" si="79"/>
        <v>7</v>
      </c>
      <c r="G1730" t="s">
        <v>67</v>
      </c>
      <c r="H1730" t="s">
        <v>24</v>
      </c>
      <c r="I1730">
        <v>40</v>
      </c>
      <c r="J1730" t="s">
        <v>25</v>
      </c>
      <c r="K1730">
        <v>1</v>
      </c>
      <c r="L1730">
        <v>1.7091000000000001</v>
      </c>
      <c r="M1730" s="2" t="s">
        <v>8845</v>
      </c>
      <c r="N1730" s="2">
        <f t="shared" si="80"/>
        <v>37557</v>
      </c>
      <c r="O1730">
        <v>100000000</v>
      </c>
    </row>
    <row r="1731" spans="1:15">
      <c r="A1731" t="s">
        <v>2507</v>
      </c>
      <c r="B1731" t="s">
        <v>2508</v>
      </c>
      <c r="C1731">
        <v>122211983360</v>
      </c>
      <c r="D1731" t="s">
        <v>2509</v>
      </c>
      <c r="E1731" t="str">
        <f t="shared" si="81"/>
        <v>2313.HK</v>
      </c>
      <c r="F1731">
        <f t="shared" ref="F1731:F1794" si="82">LEN(E1731)</f>
        <v>7</v>
      </c>
      <c r="G1731" t="s">
        <v>221</v>
      </c>
      <c r="H1731" t="s">
        <v>222</v>
      </c>
      <c r="I1731">
        <v>25</v>
      </c>
      <c r="J1731" t="s">
        <v>80</v>
      </c>
      <c r="K1731">
        <v>2.625</v>
      </c>
      <c r="L1731">
        <v>133.1</v>
      </c>
      <c r="M1731" s="2" t="s">
        <v>2510</v>
      </c>
      <c r="N1731" s="2">
        <f t="shared" ref="N1731:N1794" si="83">DATEVALUE(M1731)</f>
        <v>38680</v>
      </c>
      <c r="O1731">
        <v>300000000</v>
      </c>
    </row>
    <row r="1732" spans="1:15">
      <c r="A1732" t="s">
        <v>4619</v>
      </c>
      <c r="B1732" t="s">
        <v>4620</v>
      </c>
      <c r="C1732">
        <v>11075581952</v>
      </c>
      <c r="D1732" t="s">
        <v>4621</v>
      </c>
      <c r="E1732" t="str">
        <f t="shared" si="81"/>
        <v>2314.HK</v>
      </c>
      <c r="F1732">
        <f t="shared" si="82"/>
        <v>7</v>
      </c>
      <c r="G1732" t="s">
        <v>1995</v>
      </c>
      <c r="H1732" t="s">
        <v>73</v>
      </c>
      <c r="I1732">
        <v>15</v>
      </c>
      <c r="J1732" t="s">
        <v>73</v>
      </c>
      <c r="K1732">
        <v>4.17</v>
      </c>
      <c r="L1732">
        <v>4.63</v>
      </c>
      <c r="M1732" s="2" t="s">
        <v>4622</v>
      </c>
      <c r="N1732" s="2">
        <f t="shared" si="83"/>
        <v>37890</v>
      </c>
      <c r="O1732">
        <v>187500000</v>
      </c>
    </row>
    <row r="1733" spans="1:15">
      <c r="A1733" t="s">
        <v>9568</v>
      </c>
      <c r="B1733" t="s">
        <v>9569</v>
      </c>
      <c r="C1733">
        <v>8207637504</v>
      </c>
      <c r="D1733" t="s">
        <v>9570</v>
      </c>
      <c r="E1733" t="str">
        <f t="shared" si="81"/>
        <v>2315.HK</v>
      </c>
      <c r="F1733">
        <f t="shared" si="82"/>
        <v>7</v>
      </c>
      <c r="G1733" t="s">
        <v>294</v>
      </c>
      <c r="H1733" t="s">
        <v>101</v>
      </c>
      <c r="I1733">
        <v>35</v>
      </c>
      <c r="J1733" t="s">
        <v>18</v>
      </c>
      <c r="K1733">
        <v>25.22</v>
      </c>
      <c r="L1733">
        <v>25.22</v>
      </c>
      <c r="M1733" s="2" t="s">
        <v>9571</v>
      </c>
      <c r="N1733" s="2">
        <f t="shared" si="83"/>
        <v>44805</v>
      </c>
      <c r="O1733">
        <v>21758500</v>
      </c>
    </row>
    <row r="1734" spans="1:15">
      <c r="A1734" t="s">
        <v>1157</v>
      </c>
      <c r="B1734" t="s">
        <v>1158</v>
      </c>
      <c r="C1734">
        <v>586255680</v>
      </c>
      <c r="D1734" t="s">
        <v>1159</v>
      </c>
      <c r="E1734" t="str">
        <f t="shared" si="81"/>
        <v>2317.HK</v>
      </c>
      <c r="F1734">
        <f t="shared" si="82"/>
        <v>7</v>
      </c>
      <c r="G1734" t="s">
        <v>95</v>
      </c>
      <c r="H1734" t="s">
        <v>57</v>
      </c>
      <c r="I1734">
        <v>30</v>
      </c>
      <c r="J1734" t="s">
        <v>58</v>
      </c>
      <c r="K1734">
        <v>0.89</v>
      </c>
      <c r="L1734">
        <v>1.6</v>
      </c>
      <c r="M1734" s="2" t="s">
        <v>1160</v>
      </c>
      <c r="N1734" s="2">
        <f t="shared" si="83"/>
        <v>37799</v>
      </c>
      <c r="O1734">
        <v>369824000</v>
      </c>
    </row>
    <row r="1735" spans="1:15">
      <c r="A1735" t="s">
        <v>3386</v>
      </c>
      <c r="B1735" t="s">
        <v>3387</v>
      </c>
      <c r="C1735">
        <v>963097526272</v>
      </c>
      <c r="D1735" t="s">
        <v>3388</v>
      </c>
      <c r="E1735" t="str">
        <f t="shared" si="81"/>
        <v>2318.HK</v>
      </c>
      <c r="F1735">
        <f t="shared" si="82"/>
        <v>7</v>
      </c>
      <c r="G1735" t="s">
        <v>155</v>
      </c>
      <c r="H1735" t="s">
        <v>155</v>
      </c>
      <c r="I1735">
        <v>40</v>
      </c>
      <c r="J1735" t="s">
        <v>25</v>
      </c>
      <c r="K1735">
        <v>10.33</v>
      </c>
      <c r="L1735">
        <v>31</v>
      </c>
      <c r="M1735" s="2" t="s">
        <v>3389</v>
      </c>
      <c r="N1735" s="2">
        <f t="shared" si="83"/>
        <v>38162</v>
      </c>
      <c r="O1735">
        <v>1387891968</v>
      </c>
    </row>
    <row r="1736" spans="1:15">
      <c r="A1736" t="s">
        <v>8604</v>
      </c>
      <c r="B1736" t="s">
        <v>8605</v>
      </c>
      <c r="C1736">
        <v>114004082688</v>
      </c>
      <c r="D1736" t="s">
        <v>8606</v>
      </c>
      <c r="E1736" t="str">
        <f t="shared" si="81"/>
        <v>2319.HK</v>
      </c>
      <c r="F1736">
        <f t="shared" si="82"/>
        <v>7</v>
      </c>
      <c r="G1736" t="s">
        <v>95</v>
      </c>
      <c r="H1736" t="s">
        <v>57</v>
      </c>
      <c r="I1736">
        <v>30</v>
      </c>
      <c r="J1736" t="s">
        <v>58</v>
      </c>
      <c r="K1736">
        <v>3.9249999999999998</v>
      </c>
      <c r="L1736">
        <v>39.799999999999997</v>
      </c>
      <c r="M1736" s="2" t="s">
        <v>8607</v>
      </c>
      <c r="N1736" s="2">
        <f t="shared" si="83"/>
        <v>38148</v>
      </c>
      <c r="O1736">
        <v>350000000</v>
      </c>
    </row>
    <row r="1737" spans="1:15">
      <c r="A1737" t="s">
        <v>5706</v>
      </c>
      <c r="B1737" t="s">
        <v>5707</v>
      </c>
      <c r="C1737">
        <v>81764400</v>
      </c>
      <c r="D1737" t="s">
        <v>5708</v>
      </c>
      <c r="E1737" t="str">
        <f t="shared" si="81"/>
        <v>2320.HK</v>
      </c>
      <c r="F1737">
        <f t="shared" si="82"/>
        <v>7</v>
      </c>
      <c r="G1737" t="s">
        <v>212</v>
      </c>
      <c r="H1737" t="s">
        <v>73</v>
      </c>
      <c r="I1737">
        <v>15</v>
      </c>
      <c r="J1737" t="s">
        <v>73</v>
      </c>
      <c r="K1737">
        <v>1.1000000000000001</v>
      </c>
      <c r="L1737">
        <v>3.0121000000000002</v>
      </c>
      <c r="M1737" s="2" t="s">
        <v>894</v>
      </c>
      <c r="N1737" s="2">
        <f t="shared" si="83"/>
        <v>37888</v>
      </c>
      <c r="O1737">
        <v>108000000</v>
      </c>
    </row>
    <row r="1738" spans="1:15">
      <c r="A1738" t="s">
        <v>1813</v>
      </c>
      <c r="B1738" t="s">
        <v>1814</v>
      </c>
      <c r="C1738">
        <v>435065248</v>
      </c>
      <c r="D1738" t="s">
        <v>1815</v>
      </c>
      <c r="E1738" t="str">
        <f t="shared" si="81"/>
        <v>2321.HK</v>
      </c>
      <c r="F1738">
        <f t="shared" si="82"/>
        <v>7</v>
      </c>
      <c r="G1738" t="s">
        <v>434</v>
      </c>
      <c r="H1738" t="s">
        <v>434</v>
      </c>
      <c r="I1738">
        <v>30</v>
      </c>
      <c r="J1738" t="s">
        <v>58</v>
      </c>
      <c r="K1738">
        <v>0.56000000000000005</v>
      </c>
      <c r="L1738">
        <v>0.56000000000000005</v>
      </c>
      <c r="M1738" s="2" t="s">
        <v>1816</v>
      </c>
      <c r="N1738" s="2">
        <f t="shared" si="83"/>
        <v>44792</v>
      </c>
      <c r="O1738">
        <v>241000000</v>
      </c>
    </row>
    <row r="1739" spans="1:15">
      <c r="A1739" t="s">
        <v>5772</v>
      </c>
      <c r="B1739" t="s">
        <v>5773</v>
      </c>
      <c r="C1739">
        <v>3090449920</v>
      </c>
      <c r="D1739" t="s">
        <v>5774</v>
      </c>
      <c r="E1739" t="str">
        <f t="shared" si="81"/>
        <v>2322.HK</v>
      </c>
      <c r="F1739">
        <f t="shared" si="82"/>
        <v>7</v>
      </c>
      <c r="G1739" t="s">
        <v>269</v>
      </c>
      <c r="H1739" t="s">
        <v>45</v>
      </c>
      <c r="I1739">
        <v>20</v>
      </c>
      <c r="J1739" t="s">
        <v>32</v>
      </c>
      <c r="K1739">
        <v>0.67</v>
      </c>
      <c r="L1739">
        <v>0.5</v>
      </c>
      <c r="M1739" s="2" t="s">
        <v>5775</v>
      </c>
      <c r="N1739" s="2">
        <f t="shared" si="83"/>
        <v>37720</v>
      </c>
      <c r="O1739">
        <v>75000000</v>
      </c>
    </row>
    <row r="1740" spans="1:15">
      <c r="A1740" t="s">
        <v>3018</v>
      </c>
      <c r="B1740" t="s">
        <v>3019</v>
      </c>
      <c r="C1740">
        <v>58256000</v>
      </c>
      <c r="D1740" t="s">
        <v>3020</v>
      </c>
      <c r="E1740" t="str">
        <f t="shared" si="81"/>
        <v>2323.HK</v>
      </c>
      <c r="F1740">
        <f t="shared" si="82"/>
        <v>7</v>
      </c>
      <c r="G1740" t="s">
        <v>241</v>
      </c>
      <c r="H1740" t="s">
        <v>38</v>
      </c>
      <c r="I1740">
        <v>45</v>
      </c>
      <c r="J1740" t="s">
        <v>39</v>
      </c>
      <c r="K1740">
        <v>1.38</v>
      </c>
      <c r="L1740">
        <v>0.1</v>
      </c>
      <c r="M1740" s="2" t="s">
        <v>3021</v>
      </c>
      <c r="N1740" s="2">
        <f t="shared" si="83"/>
        <v>37428</v>
      </c>
      <c r="O1740">
        <v>160000000</v>
      </c>
    </row>
    <row r="1741" spans="1:15">
      <c r="A1741" t="s">
        <v>9350</v>
      </c>
      <c r="B1741" t="s">
        <v>9351</v>
      </c>
      <c r="C1741">
        <v>66800392</v>
      </c>
      <c r="D1741" t="s">
        <v>9352</v>
      </c>
      <c r="E1741" t="str">
        <f t="shared" si="81"/>
        <v>2324.HK</v>
      </c>
      <c r="F1741">
        <f t="shared" si="82"/>
        <v>7</v>
      </c>
      <c r="G1741" t="s">
        <v>67</v>
      </c>
      <c r="H1741" t="s">
        <v>24</v>
      </c>
      <c r="I1741">
        <v>40</v>
      </c>
      <c r="J1741" t="s">
        <v>25</v>
      </c>
      <c r="K1741" t="s">
        <v>11</v>
      </c>
      <c r="L1741">
        <v>0.25</v>
      </c>
      <c r="M1741" s="2" t="s">
        <v>11</v>
      </c>
      <c r="N1741" s="2"/>
      <c r="O1741" t="s">
        <v>11</v>
      </c>
    </row>
    <row r="1742" spans="1:15">
      <c r="A1742" t="s">
        <v>322</v>
      </c>
      <c r="B1742" t="s">
        <v>323</v>
      </c>
      <c r="C1742">
        <v>8511131648</v>
      </c>
      <c r="D1742" t="s">
        <v>324</v>
      </c>
      <c r="E1742" t="str">
        <f t="shared" si="81"/>
        <v>2325.HK</v>
      </c>
      <c r="F1742">
        <f t="shared" si="82"/>
        <v>7</v>
      </c>
      <c r="G1742" t="s">
        <v>320</v>
      </c>
      <c r="H1742" t="s">
        <v>17</v>
      </c>
      <c r="I1742">
        <v>35</v>
      </c>
      <c r="J1742" t="s">
        <v>18</v>
      </c>
      <c r="K1742">
        <v>7.89</v>
      </c>
      <c r="L1742">
        <v>7.89</v>
      </c>
      <c r="M1742" s="2" t="s">
        <v>325</v>
      </c>
      <c r="N1742" s="2">
        <f t="shared" si="83"/>
        <v>44699</v>
      </c>
      <c r="O1742">
        <v>138188000</v>
      </c>
    </row>
    <row r="1743" spans="1:15">
      <c r="A1743" t="s">
        <v>3811</v>
      </c>
      <c r="B1743" t="s">
        <v>3812</v>
      </c>
      <c r="C1743">
        <v>231924800</v>
      </c>
      <c r="D1743" t="s">
        <v>3813</v>
      </c>
      <c r="E1743" t="str">
        <f t="shared" si="81"/>
        <v>2326.HK</v>
      </c>
      <c r="F1743">
        <f t="shared" si="82"/>
        <v>7</v>
      </c>
      <c r="G1743" t="s">
        <v>269</v>
      </c>
      <c r="H1743" t="s">
        <v>45</v>
      </c>
      <c r="I1743">
        <v>20</v>
      </c>
      <c r="J1743" t="s">
        <v>32</v>
      </c>
      <c r="K1743">
        <v>0.7</v>
      </c>
      <c r="L1743">
        <v>3.3799999999999997E-2</v>
      </c>
      <c r="M1743" s="2" t="s">
        <v>3814</v>
      </c>
      <c r="N1743" s="2">
        <f t="shared" si="83"/>
        <v>37683</v>
      </c>
      <c r="O1743">
        <v>72000000</v>
      </c>
    </row>
    <row r="1744" spans="1:15">
      <c r="A1744" t="s">
        <v>4188</v>
      </c>
      <c r="B1744" t="s">
        <v>4189</v>
      </c>
      <c r="C1744">
        <v>1146251904</v>
      </c>
      <c r="D1744" t="s">
        <v>4190</v>
      </c>
      <c r="E1744" t="str">
        <f t="shared" si="81"/>
        <v>2327.HK</v>
      </c>
      <c r="F1744">
        <f t="shared" si="82"/>
        <v>7</v>
      </c>
      <c r="G1744" t="s">
        <v>269</v>
      </c>
      <c r="H1744" t="s">
        <v>45</v>
      </c>
      <c r="I1744">
        <v>20</v>
      </c>
      <c r="J1744" t="s">
        <v>32</v>
      </c>
      <c r="K1744">
        <v>0.48</v>
      </c>
      <c r="L1744">
        <v>0.91</v>
      </c>
      <c r="M1744" s="2" t="s">
        <v>4191</v>
      </c>
      <c r="N1744" s="2">
        <f t="shared" si="83"/>
        <v>37908</v>
      </c>
      <c r="O1744">
        <v>150000000</v>
      </c>
    </row>
    <row r="1745" spans="1:15">
      <c r="A1745" t="s">
        <v>3408</v>
      </c>
      <c r="B1745" t="s">
        <v>3409</v>
      </c>
      <c r="C1745">
        <v>191732629504</v>
      </c>
      <c r="D1745" t="s">
        <v>3410</v>
      </c>
      <c r="E1745" t="str">
        <f t="shared" si="81"/>
        <v>2328.HK</v>
      </c>
      <c r="F1745">
        <f t="shared" si="82"/>
        <v>7</v>
      </c>
      <c r="G1745" t="s">
        <v>155</v>
      </c>
      <c r="H1745" t="s">
        <v>155</v>
      </c>
      <c r="I1745">
        <v>40</v>
      </c>
      <c r="J1745" t="s">
        <v>25</v>
      </c>
      <c r="K1745">
        <v>1.8</v>
      </c>
      <c r="L1745">
        <v>8.9733000000000001</v>
      </c>
      <c r="M1745" s="2" t="s">
        <v>3411</v>
      </c>
      <c r="N1745" s="2">
        <f t="shared" si="83"/>
        <v>37931</v>
      </c>
      <c r="O1745">
        <v>3005199872</v>
      </c>
    </row>
    <row r="1746" spans="1:15">
      <c r="A1746" t="s">
        <v>6450</v>
      </c>
      <c r="B1746" t="s">
        <v>6451</v>
      </c>
      <c r="C1746">
        <v>439997376</v>
      </c>
      <c r="D1746" t="s">
        <v>6452</v>
      </c>
      <c r="E1746" t="str">
        <f t="shared" si="81"/>
        <v>2329.HK</v>
      </c>
      <c r="F1746">
        <f t="shared" si="82"/>
        <v>7</v>
      </c>
      <c r="G1746" t="s">
        <v>89</v>
      </c>
      <c r="H1746" t="s">
        <v>89</v>
      </c>
      <c r="I1746">
        <v>60</v>
      </c>
      <c r="J1746" t="s">
        <v>90</v>
      </c>
      <c r="K1746">
        <v>2.38</v>
      </c>
      <c r="L1746">
        <v>2.38</v>
      </c>
      <c r="M1746" s="2" t="s">
        <v>4500</v>
      </c>
      <c r="N1746" s="2">
        <f t="shared" si="83"/>
        <v>41827</v>
      </c>
      <c r="O1746">
        <v>661779968</v>
      </c>
    </row>
    <row r="1747" spans="1:15">
      <c r="A1747" t="s">
        <v>8158</v>
      </c>
      <c r="B1747" t="s">
        <v>8159</v>
      </c>
      <c r="C1747">
        <v>80157752</v>
      </c>
      <c r="D1747" t="s">
        <v>8160</v>
      </c>
      <c r="E1747" t="str">
        <f t="shared" si="81"/>
        <v>2330.HK</v>
      </c>
      <c r="F1747">
        <f t="shared" si="82"/>
        <v>7</v>
      </c>
      <c r="G1747" t="s">
        <v>89</v>
      </c>
      <c r="H1747" t="s">
        <v>89</v>
      </c>
      <c r="I1747">
        <v>60</v>
      </c>
      <c r="J1747" t="s">
        <v>90</v>
      </c>
      <c r="K1747">
        <v>0.78</v>
      </c>
      <c r="L1747">
        <v>1.5</v>
      </c>
      <c r="M1747" s="2" t="s">
        <v>8161</v>
      </c>
      <c r="N1747" s="2">
        <f t="shared" si="83"/>
        <v>36930</v>
      </c>
      <c r="O1747">
        <v>70000000</v>
      </c>
    </row>
    <row r="1748" spans="1:15">
      <c r="A1748" t="s">
        <v>4537</v>
      </c>
      <c r="B1748" t="s">
        <v>4538</v>
      </c>
      <c r="C1748">
        <v>111504621568</v>
      </c>
      <c r="D1748" t="s">
        <v>4539</v>
      </c>
      <c r="E1748" t="str">
        <f t="shared" si="81"/>
        <v>2331.HK</v>
      </c>
      <c r="F1748">
        <f t="shared" si="82"/>
        <v>7</v>
      </c>
      <c r="G1748" t="s">
        <v>221</v>
      </c>
      <c r="H1748" t="s">
        <v>222</v>
      </c>
      <c r="I1748">
        <v>25</v>
      </c>
      <c r="J1748" t="s">
        <v>80</v>
      </c>
      <c r="K1748">
        <v>2.15</v>
      </c>
      <c r="L1748">
        <v>87.5</v>
      </c>
      <c r="M1748" s="2" t="s">
        <v>4540</v>
      </c>
      <c r="N1748" s="2">
        <f t="shared" si="83"/>
        <v>38166</v>
      </c>
      <c r="O1748">
        <v>246500000</v>
      </c>
    </row>
    <row r="1749" spans="1:15">
      <c r="A1749" t="s">
        <v>6273</v>
      </c>
      <c r="B1749" t="s">
        <v>6274</v>
      </c>
      <c r="C1749">
        <v>193221918720</v>
      </c>
      <c r="D1749" t="s">
        <v>6275</v>
      </c>
      <c r="E1749" t="str">
        <f t="shared" si="81"/>
        <v>2333.HK</v>
      </c>
      <c r="F1749">
        <f t="shared" si="82"/>
        <v>7</v>
      </c>
      <c r="G1749" t="s">
        <v>246</v>
      </c>
      <c r="H1749" t="s">
        <v>236</v>
      </c>
      <c r="I1749">
        <v>25</v>
      </c>
      <c r="J1749" t="s">
        <v>80</v>
      </c>
      <c r="K1749">
        <v>13.3</v>
      </c>
      <c r="L1749">
        <v>1.42</v>
      </c>
      <c r="M1749" s="2" t="s">
        <v>6276</v>
      </c>
      <c r="N1749" s="2">
        <f t="shared" si="83"/>
        <v>37970</v>
      </c>
      <c r="O1749">
        <v>114000000</v>
      </c>
    </row>
    <row r="1750" spans="1:15">
      <c r="A1750" t="s">
        <v>6090</v>
      </c>
      <c r="B1750" t="s">
        <v>6091</v>
      </c>
      <c r="C1750">
        <v>377709440</v>
      </c>
      <c r="D1750" t="s">
        <v>6092</v>
      </c>
      <c r="E1750" t="str">
        <f t="shared" si="81"/>
        <v>2336.HK</v>
      </c>
      <c r="F1750">
        <f t="shared" si="82"/>
        <v>7</v>
      </c>
      <c r="G1750" t="s">
        <v>241</v>
      </c>
      <c r="H1750" t="s">
        <v>38</v>
      </c>
      <c r="I1750">
        <v>45</v>
      </c>
      <c r="J1750" t="s">
        <v>39</v>
      </c>
      <c r="K1750">
        <v>0.5</v>
      </c>
      <c r="L1750">
        <v>0.32100000000000001</v>
      </c>
      <c r="M1750" s="2" t="s">
        <v>3814</v>
      </c>
      <c r="N1750" s="2">
        <f t="shared" si="83"/>
        <v>37683</v>
      </c>
      <c r="O1750">
        <v>100000000</v>
      </c>
    </row>
    <row r="1751" spans="1:15">
      <c r="A1751" t="s">
        <v>1230</v>
      </c>
      <c r="B1751" t="s">
        <v>1231</v>
      </c>
      <c r="C1751">
        <v>2130916352</v>
      </c>
      <c r="D1751" t="s">
        <v>1232</v>
      </c>
      <c r="E1751" t="str">
        <f t="shared" si="81"/>
        <v>2337.HK</v>
      </c>
      <c r="F1751">
        <f t="shared" si="82"/>
        <v>7</v>
      </c>
      <c r="G1751" t="s">
        <v>78</v>
      </c>
      <c r="H1751" t="s">
        <v>79</v>
      </c>
      <c r="I1751">
        <v>25</v>
      </c>
      <c r="J1751" t="s">
        <v>80</v>
      </c>
      <c r="K1751">
        <v>2.68</v>
      </c>
      <c r="L1751">
        <v>5</v>
      </c>
      <c r="M1751" s="2" t="s">
        <v>1233</v>
      </c>
      <c r="N1751" s="2">
        <f t="shared" si="83"/>
        <v>43024</v>
      </c>
      <c r="O1751">
        <v>58626000</v>
      </c>
    </row>
    <row r="1752" spans="1:15">
      <c r="A1752" t="s">
        <v>915</v>
      </c>
      <c r="B1752" t="s">
        <v>916</v>
      </c>
      <c r="C1752">
        <v>115967336448</v>
      </c>
      <c r="D1752" t="s">
        <v>917</v>
      </c>
      <c r="E1752" t="str">
        <f t="shared" si="81"/>
        <v>2338.HK</v>
      </c>
      <c r="F1752">
        <f t="shared" si="82"/>
        <v>7</v>
      </c>
      <c r="G1752" t="s">
        <v>44</v>
      </c>
      <c r="H1752" t="s">
        <v>45</v>
      </c>
      <c r="I1752">
        <v>20</v>
      </c>
      <c r="J1752" t="s">
        <v>32</v>
      </c>
      <c r="K1752">
        <v>10.5</v>
      </c>
      <c r="L1752">
        <v>0.68359999999999999</v>
      </c>
      <c r="M1752" s="2" t="s">
        <v>918</v>
      </c>
      <c r="N1752" s="2">
        <f t="shared" si="83"/>
        <v>38057</v>
      </c>
      <c r="O1752">
        <v>110000000</v>
      </c>
    </row>
    <row r="1753" spans="1:15">
      <c r="A1753" t="s">
        <v>9630</v>
      </c>
      <c r="B1753" t="s">
        <v>9631</v>
      </c>
      <c r="C1753">
        <v>166558336</v>
      </c>
      <c r="D1753" t="s">
        <v>9632</v>
      </c>
      <c r="E1753" t="str">
        <f t="shared" si="81"/>
        <v>2339.HK</v>
      </c>
      <c r="F1753">
        <f t="shared" si="82"/>
        <v>7</v>
      </c>
      <c r="G1753" t="s">
        <v>235</v>
      </c>
      <c r="H1753" t="s">
        <v>236</v>
      </c>
      <c r="I1753">
        <v>25</v>
      </c>
      <c r="J1753" t="s">
        <v>80</v>
      </c>
      <c r="K1753">
        <v>1.33</v>
      </c>
      <c r="L1753">
        <v>5</v>
      </c>
      <c r="M1753" s="2" t="s">
        <v>9633</v>
      </c>
      <c r="N1753" s="2">
        <f t="shared" si="83"/>
        <v>37904</v>
      </c>
      <c r="O1753">
        <v>200000000</v>
      </c>
    </row>
    <row r="1754" spans="1:15">
      <c r="A1754" t="s">
        <v>5287</v>
      </c>
      <c r="B1754" t="s">
        <v>5288</v>
      </c>
      <c r="C1754">
        <v>110461000</v>
      </c>
      <c r="D1754" t="s">
        <v>5289</v>
      </c>
      <c r="E1754" t="str">
        <f t="shared" si="81"/>
        <v>2340.HK</v>
      </c>
      <c r="F1754">
        <f t="shared" si="82"/>
        <v>7</v>
      </c>
      <c r="G1754" t="s">
        <v>89</v>
      </c>
      <c r="H1754" t="s">
        <v>89</v>
      </c>
      <c r="I1754">
        <v>60</v>
      </c>
      <c r="J1754" t="s">
        <v>90</v>
      </c>
      <c r="K1754">
        <v>0.75</v>
      </c>
      <c r="L1754">
        <v>1.0900000000000001</v>
      </c>
      <c r="M1754" s="2" t="s">
        <v>5290</v>
      </c>
      <c r="N1754" s="2">
        <f t="shared" si="83"/>
        <v>37903</v>
      </c>
      <c r="O1754">
        <v>92000000</v>
      </c>
    </row>
    <row r="1755" spans="1:15">
      <c r="A1755" t="s">
        <v>7128</v>
      </c>
      <c r="B1755" t="s">
        <v>7129</v>
      </c>
      <c r="C1755">
        <v>1472611328</v>
      </c>
      <c r="D1755" t="s">
        <v>7130</v>
      </c>
      <c r="E1755" t="str">
        <f t="shared" si="81"/>
        <v>2341.HK</v>
      </c>
      <c r="F1755">
        <f t="shared" si="82"/>
        <v>7</v>
      </c>
      <c r="G1755" t="s">
        <v>256</v>
      </c>
      <c r="H1755" t="s">
        <v>73</v>
      </c>
      <c r="I1755">
        <v>15</v>
      </c>
      <c r="J1755" t="s">
        <v>73</v>
      </c>
      <c r="K1755">
        <v>1.38</v>
      </c>
      <c r="L1755">
        <v>1.53</v>
      </c>
      <c r="M1755" s="2" t="s">
        <v>7131</v>
      </c>
      <c r="N1755" s="2">
        <f t="shared" si="83"/>
        <v>38055</v>
      </c>
      <c r="O1755">
        <v>100000000</v>
      </c>
    </row>
    <row r="1756" spans="1:15">
      <c r="A1756" t="s">
        <v>7763</v>
      </c>
      <c r="B1756" t="s">
        <v>7764</v>
      </c>
      <c r="C1756">
        <v>3861273600</v>
      </c>
      <c r="D1756" t="s">
        <v>7765</v>
      </c>
      <c r="E1756" t="str">
        <f t="shared" si="81"/>
        <v>2342.HK</v>
      </c>
      <c r="F1756">
        <f t="shared" si="82"/>
        <v>7</v>
      </c>
      <c r="G1756" t="s">
        <v>37</v>
      </c>
      <c r="H1756" t="s">
        <v>38</v>
      </c>
      <c r="I1756">
        <v>45</v>
      </c>
      <c r="J1756" t="s">
        <v>39</v>
      </c>
      <c r="K1756">
        <v>1.88</v>
      </c>
      <c r="L1756">
        <v>3.05</v>
      </c>
      <c r="M1756" s="2" t="s">
        <v>7766</v>
      </c>
      <c r="N1756" s="2">
        <f t="shared" si="83"/>
        <v>37817</v>
      </c>
      <c r="O1756">
        <v>200000000</v>
      </c>
    </row>
    <row r="1757" spans="1:15">
      <c r="A1757" t="s">
        <v>3561</v>
      </c>
      <c r="B1757" t="s">
        <v>3562</v>
      </c>
      <c r="C1757">
        <v>12791090176</v>
      </c>
      <c r="D1757" t="s">
        <v>3563</v>
      </c>
      <c r="E1757" t="str">
        <f t="shared" si="81"/>
        <v>2343.HK</v>
      </c>
      <c r="F1757">
        <f t="shared" si="82"/>
        <v>7</v>
      </c>
      <c r="G1757" t="s">
        <v>336</v>
      </c>
      <c r="H1757" t="s">
        <v>31</v>
      </c>
      <c r="I1757">
        <v>20</v>
      </c>
      <c r="J1757" t="s">
        <v>32</v>
      </c>
      <c r="K1757">
        <v>2.5</v>
      </c>
      <c r="L1757">
        <v>1.59</v>
      </c>
      <c r="M1757" s="2" t="s">
        <v>3564</v>
      </c>
      <c r="N1757" s="2">
        <f t="shared" si="83"/>
        <v>38182</v>
      </c>
      <c r="O1757">
        <v>437000000</v>
      </c>
    </row>
    <row r="1758" spans="1:15">
      <c r="A1758" t="s">
        <v>1214</v>
      </c>
      <c r="B1758" t="s">
        <v>1215</v>
      </c>
      <c r="C1758">
        <v>487990208</v>
      </c>
      <c r="D1758" t="s">
        <v>1216</v>
      </c>
      <c r="E1758" t="str">
        <f t="shared" si="81"/>
        <v>2346.HK</v>
      </c>
      <c r="F1758">
        <f t="shared" si="82"/>
        <v>7</v>
      </c>
      <c r="G1758" t="s">
        <v>72</v>
      </c>
      <c r="H1758" t="s">
        <v>73</v>
      </c>
      <c r="I1758">
        <v>15</v>
      </c>
      <c r="J1758" t="s">
        <v>73</v>
      </c>
      <c r="K1758">
        <v>1</v>
      </c>
      <c r="L1758">
        <v>1.97</v>
      </c>
      <c r="M1758" s="2" t="s">
        <v>1217</v>
      </c>
      <c r="N1758" s="2">
        <f t="shared" si="83"/>
        <v>43601</v>
      </c>
      <c r="O1758">
        <v>125000000</v>
      </c>
    </row>
    <row r="1759" spans="1:15">
      <c r="A1759" t="s">
        <v>418</v>
      </c>
      <c r="B1759" t="s">
        <v>419</v>
      </c>
      <c r="C1759">
        <v>385000000</v>
      </c>
      <c r="D1759" t="s">
        <v>420</v>
      </c>
      <c r="E1759" t="str">
        <f t="shared" si="81"/>
        <v>2347.HK</v>
      </c>
      <c r="F1759">
        <f t="shared" si="82"/>
        <v>7</v>
      </c>
      <c r="G1759" t="s">
        <v>421</v>
      </c>
      <c r="H1759" t="s">
        <v>79</v>
      </c>
      <c r="I1759">
        <v>25</v>
      </c>
      <c r="J1759" t="s">
        <v>80</v>
      </c>
      <c r="K1759">
        <v>2.1</v>
      </c>
      <c r="L1759">
        <v>2.1</v>
      </c>
      <c r="M1759" s="2" t="s">
        <v>422</v>
      </c>
      <c r="N1759" s="2">
        <f t="shared" si="83"/>
        <v>44722</v>
      </c>
      <c r="O1759">
        <v>55000000</v>
      </c>
    </row>
    <row r="1760" spans="1:15">
      <c r="A1760" t="s">
        <v>7367</v>
      </c>
      <c r="B1760" t="s">
        <v>7368</v>
      </c>
      <c r="C1760">
        <v>1844745344</v>
      </c>
      <c r="D1760" t="s">
        <v>7369</v>
      </c>
      <c r="E1760" t="str">
        <f t="shared" si="81"/>
        <v>2348.HK</v>
      </c>
      <c r="F1760">
        <f t="shared" si="82"/>
        <v>7</v>
      </c>
      <c r="G1760" t="s">
        <v>100</v>
      </c>
      <c r="H1760" t="s">
        <v>101</v>
      </c>
      <c r="I1760">
        <v>35</v>
      </c>
      <c r="J1760" t="s">
        <v>18</v>
      </c>
      <c r="K1760">
        <v>0.8</v>
      </c>
      <c r="L1760">
        <v>0.4</v>
      </c>
      <c r="M1760" s="2" t="s">
        <v>7370</v>
      </c>
      <c r="N1760" s="2">
        <f t="shared" si="83"/>
        <v>37813</v>
      </c>
      <c r="O1760">
        <v>248000000</v>
      </c>
    </row>
    <row r="1761" spans="1:15">
      <c r="A1761" t="s">
        <v>9005</v>
      </c>
      <c r="B1761" t="s">
        <v>9006</v>
      </c>
      <c r="C1761">
        <v>134515984</v>
      </c>
      <c r="D1761" t="s">
        <v>9007</v>
      </c>
      <c r="E1761" t="str">
        <f t="shared" si="81"/>
        <v>2349.HK</v>
      </c>
      <c r="F1761">
        <f t="shared" si="82"/>
        <v>7</v>
      </c>
      <c r="G1761" t="s">
        <v>89</v>
      </c>
      <c r="H1761" t="s">
        <v>89</v>
      </c>
      <c r="I1761">
        <v>60</v>
      </c>
      <c r="J1761" t="s">
        <v>90</v>
      </c>
      <c r="K1761">
        <v>0.85</v>
      </c>
      <c r="L1761">
        <v>0.77400000000000002</v>
      </c>
      <c r="M1761" s="2" t="s">
        <v>9008</v>
      </c>
      <c r="N1761" s="2">
        <f t="shared" si="83"/>
        <v>37797</v>
      </c>
      <c r="O1761">
        <v>60000000</v>
      </c>
    </row>
    <row r="1762" spans="1:15">
      <c r="A1762" t="s">
        <v>3955</v>
      </c>
      <c r="B1762" t="s">
        <v>3956</v>
      </c>
      <c r="C1762">
        <v>237500000</v>
      </c>
      <c r="D1762" t="s">
        <v>3957</v>
      </c>
      <c r="E1762" t="str">
        <f t="shared" si="81"/>
        <v>2350.HK</v>
      </c>
      <c r="F1762">
        <f t="shared" si="82"/>
        <v>7</v>
      </c>
      <c r="G1762" t="s">
        <v>241</v>
      </c>
      <c r="H1762" t="s">
        <v>38</v>
      </c>
      <c r="I1762">
        <v>45</v>
      </c>
      <c r="J1762" t="s">
        <v>39</v>
      </c>
      <c r="K1762">
        <v>0.85</v>
      </c>
      <c r="L1762">
        <v>0.85</v>
      </c>
      <c r="M1762" s="2" t="s">
        <v>3958</v>
      </c>
      <c r="N1762" s="2">
        <f t="shared" si="83"/>
        <v>44830</v>
      </c>
      <c r="O1762">
        <v>156250000</v>
      </c>
    </row>
    <row r="1763" spans="1:15">
      <c r="A1763" t="s">
        <v>7248</v>
      </c>
      <c r="B1763" t="s">
        <v>7249</v>
      </c>
      <c r="C1763">
        <v>494392608</v>
      </c>
      <c r="D1763" t="s">
        <v>7250</v>
      </c>
      <c r="E1763" t="str">
        <f t="shared" si="81"/>
        <v>2352.HK</v>
      </c>
      <c r="F1763">
        <f t="shared" si="82"/>
        <v>7</v>
      </c>
      <c r="G1763" t="s">
        <v>89</v>
      </c>
      <c r="H1763" t="s">
        <v>89</v>
      </c>
      <c r="I1763">
        <v>60</v>
      </c>
      <c r="J1763" t="s">
        <v>90</v>
      </c>
      <c r="K1763">
        <v>11.9</v>
      </c>
      <c r="L1763">
        <v>11.9</v>
      </c>
      <c r="M1763" s="2" t="s">
        <v>7251</v>
      </c>
      <c r="N1763" s="2">
        <f t="shared" si="83"/>
        <v>44680</v>
      </c>
      <c r="O1763">
        <v>16666700</v>
      </c>
    </row>
    <row r="1764" spans="1:15">
      <c r="A1764" t="s">
        <v>9762</v>
      </c>
      <c r="B1764" t="s">
        <v>9763</v>
      </c>
      <c r="C1764">
        <v>2083024256</v>
      </c>
      <c r="D1764" t="s">
        <v>9764</v>
      </c>
      <c r="E1764" t="str">
        <f t="shared" si="81"/>
        <v>2355.HK</v>
      </c>
      <c r="F1764">
        <f t="shared" si="82"/>
        <v>7</v>
      </c>
      <c r="G1764" t="s">
        <v>122</v>
      </c>
      <c r="H1764" t="s">
        <v>45</v>
      </c>
      <c r="I1764">
        <v>20</v>
      </c>
      <c r="J1764" t="s">
        <v>32</v>
      </c>
      <c r="K1764">
        <v>1.43</v>
      </c>
      <c r="L1764">
        <v>4.05</v>
      </c>
      <c r="M1764" s="2" t="s">
        <v>5748</v>
      </c>
      <c r="N1764" s="2">
        <f t="shared" si="83"/>
        <v>37802</v>
      </c>
      <c r="O1764">
        <v>180684000</v>
      </c>
    </row>
    <row r="1765" spans="1:15">
      <c r="A1765" t="s">
        <v>7410</v>
      </c>
      <c r="B1765" t="s">
        <v>7411</v>
      </c>
      <c r="C1765">
        <v>8083074560</v>
      </c>
      <c r="D1765" t="s">
        <v>7412</v>
      </c>
      <c r="E1765" t="str">
        <f t="shared" si="81"/>
        <v>2356.HK</v>
      </c>
      <c r="F1765">
        <f t="shared" si="82"/>
        <v>7</v>
      </c>
      <c r="G1765" t="s">
        <v>111</v>
      </c>
      <c r="H1765" t="s">
        <v>111</v>
      </c>
      <c r="I1765">
        <v>40</v>
      </c>
      <c r="J1765" t="s">
        <v>25</v>
      </c>
      <c r="K1765">
        <v>12.66</v>
      </c>
      <c r="L1765">
        <v>5.1913999999999998</v>
      </c>
      <c r="M1765" s="2" t="s">
        <v>2612</v>
      </c>
      <c r="N1765" s="2">
        <f t="shared" si="83"/>
        <v>38168</v>
      </c>
      <c r="O1765">
        <v>182000000</v>
      </c>
    </row>
    <row r="1766" spans="1:15">
      <c r="A1766" t="s">
        <v>9851</v>
      </c>
      <c r="B1766" t="s">
        <v>9852</v>
      </c>
      <c r="C1766">
        <v>31173859328</v>
      </c>
      <c r="D1766" t="s">
        <v>9853</v>
      </c>
      <c r="E1766" t="str">
        <f t="shared" si="81"/>
        <v>2357.HK</v>
      </c>
      <c r="F1766">
        <f t="shared" si="82"/>
        <v>7</v>
      </c>
      <c r="G1766" t="s">
        <v>4751</v>
      </c>
      <c r="H1766" t="s">
        <v>45</v>
      </c>
      <c r="I1766">
        <v>20</v>
      </c>
      <c r="J1766" t="s">
        <v>32</v>
      </c>
      <c r="K1766">
        <v>1.21</v>
      </c>
      <c r="L1766">
        <v>4.9000000000000004</v>
      </c>
      <c r="M1766" s="2" t="s">
        <v>9854</v>
      </c>
      <c r="N1766" s="2">
        <f t="shared" si="83"/>
        <v>37924</v>
      </c>
      <c r="O1766">
        <v>1599810048</v>
      </c>
    </row>
    <row r="1767" spans="1:15">
      <c r="A1767" t="s">
        <v>5114</v>
      </c>
      <c r="B1767" t="s">
        <v>5115</v>
      </c>
      <c r="C1767">
        <v>153216000</v>
      </c>
      <c r="D1767" t="s">
        <v>5116</v>
      </c>
      <c r="E1767" t="str">
        <f t="shared" si="81"/>
        <v>2358.HK</v>
      </c>
      <c r="F1767">
        <f t="shared" si="82"/>
        <v>7</v>
      </c>
      <c r="G1767" t="s">
        <v>306</v>
      </c>
      <c r="H1767" t="s">
        <v>222</v>
      </c>
      <c r="I1767">
        <v>25</v>
      </c>
      <c r="J1767" t="s">
        <v>80</v>
      </c>
      <c r="K1767">
        <v>1.0680000000000001</v>
      </c>
      <c r="L1767">
        <v>0.22</v>
      </c>
      <c r="M1767" s="2" t="s">
        <v>4423</v>
      </c>
      <c r="N1767" s="2">
        <f t="shared" si="83"/>
        <v>38183</v>
      </c>
      <c r="O1767">
        <v>100000000</v>
      </c>
    </row>
    <row r="1768" spans="1:15">
      <c r="A1768" t="s">
        <v>721</v>
      </c>
      <c r="B1768" t="s">
        <v>722</v>
      </c>
      <c r="C1768">
        <v>217990578176</v>
      </c>
      <c r="D1768" t="s">
        <v>723</v>
      </c>
      <c r="E1768" t="str">
        <f t="shared" si="81"/>
        <v>2359.HK</v>
      </c>
      <c r="F1768">
        <f t="shared" si="82"/>
        <v>7</v>
      </c>
      <c r="G1768" t="s">
        <v>719</v>
      </c>
      <c r="H1768" t="s">
        <v>101</v>
      </c>
      <c r="I1768">
        <v>35</v>
      </c>
      <c r="J1768" t="s">
        <v>18</v>
      </c>
      <c r="K1768">
        <v>68</v>
      </c>
      <c r="L1768">
        <v>90</v>
      </c>
      <c r="M1768" s="2" t="s">
        <v>724</v>
      </c>
      <c r="N1768" s="2">
        <f t="shared" si="83"/>
        <v>43447</v>
      </c>
      <c r="O1768">
        <v>116474000</v>
      </c>
    </row>
    <row r="1769" spans="1:15">
      <c r="A1769" t="s">
        <v>9614</v>
      </c>
      <c r="B1769" t="s">
        <v>9615</v>
      </c>
      <c r="C1769">
        <v>2090000000</v>
      </c>
      <c r="D1769" t="s">
        <v>9616</v>
      </c>
      <c r="E1769" t="str">
        <f t="shared" si="81"/>
        <v>2360.HK</v>
      </c>
      <c r="F1769">
        <f t="shared" si="82"/>
        <v>7</v>
      </c>
      <c r="G1769" t="s">
        <v>434</v>
      </c>
      <c r="H1769" t="s">
        <v>434</v>
      </c>
      <c r="I1769">
        <v>30</v>
      </c>
      <c r="J1769" t="s">
        <v>58</v>
      </c>
      <c r="K1769">
        <v>1</v>
      </c>
      <c r="L1769">
        <v>1</v>
      </c>
      <c r="M1769" s="2" t="s">
        <v>3476</v>
      </c>
      <c r="N1769" s="2">
        <f t="shared" si="83"/>
        <v>43476</v>
      </c>
      <c r="O1769">
        <v>250000000</v>
      </c>
    </row>
    <row r="1770" spans="1:15">
      <c r="A1770" t="s">
        <v>2280</v>
      </c>
      <c r="B1770" t="s">
        <v>2281</v>
      </c>
      <c r="C1770">
        <v>2326615552</v>
      </c>
      <c r="D1770" t="s">
        <v>2282</v>
      </c>
      <c r="E1770" t="str">
        <f t="shared" si="81"/>
        <v>2361.HK</v>
      </c>
      <c r="F1770">
        <f t="shared" si="82"/>
        <v>7</v>
      </c>
      <c r="G1770" t="s">
        <v>463</v>
      </c>
      <c r="H1770" t="s">
        <v>17</v>
      </c>
      <c r="I1770">
        <v>35</v>
      </c>
      <c r="J1770" t="s">
        <v>18</v>
      </c>
      <c r="K1770">
        <v>5.36</v>
      </c>
      <c r="L1770">
        <v>5.36</v>
      </c>
      <c r="M1770" s="2" t="s">
        <v>2283</v>
      </c>
      <c r="N1770" s="2">
        <f t="shared" si="83"/>
        <v>44754</v>
      </c>
      <c r="O1770">
        <v>75000000</v>
      </c>
    </row>
    <row r="1771" spans="1:15">
      <c r="A1771" t="s">
        <v>5148</v>
      </c>
      <c r="B1771" t="s">
        <v>5149</v>
      </c>
      <c r="C1771">
        <v>5375895040</v>
      </c>
      <c r="D1771" t="s">
        <v>5150</v>
      </c>
      <c r="E1771" t="str">
        <f t="shared" si="81"/>
        <v>2362.HK</v>
      </c>
      <c r="F1771">
        <f t="shared" si="82"/>
        <v>7</v>
      </c>
      <c r="G1771" t="s">
        <v>72</v>
      </c>
      <c r="H1771" t="s">
        <v>73</v>
      </c>
      <c r="I1771">
        <v>15</v>
      </c>
      <c r="J1771" t="s">
        <v>73</v>
      </c>
      <c r="K1771">
        <v>0.5</v>
      </c>
      <c r="L1771">
        <v>0.25</v>
      </c>
      <c r="M1771" s="2" t="s">
        <v>5151</v>
      </c>
      <c r="N1771" s="2">
        <f t="shared" si="83"/>
        <v>37081</v>
      </c>
      <c r="O1771">
        <v>425000000</v>
      </c>
    </row>
    <row r="1772" spans="1:15">
      <c r="A1772" t="s">
        <v>1437</v>
      </c>
      <c r="B1772" t="s">
        <v>1438</v>
      </c>
      <c r="C1772">
        <v>48333032</v>
      </c>
      <c r="D1772" t="s">
        <v>1439</v>
      </c>
      <c r="E1772" t="str">
        <f t="shared" si="81"/>
        <v>2363.HK</v>
      </c>
      <c r="F1772">
        <f t="shared" si="82"/>
        <v>7</v>
      </c>
      <c r="G1772" t="s">
        <v>241</v>
      </c>
      <c r="H1772" t="s">
        <v>38</v>
      </c>
      <c r="I1772">
        <v>45</v>
      </c>
      <c r="J1772" t="s">
        <v>39</v>
      </c>
      <c r="K1772">
        <v>2.2999999999999998</v>
      </c>
      <c r="L1772">
        <v>0.25190000000000001</v>
      </c>
      <c r="M1772" s="2" t="s">
        <v>1440</v>
      </c>
      <c r="N1772" s="2">
        <f t="shared" si="83"/>
        <v>43175</v>
      </c>
      <c r="O1772">
        <v>37822500</v>
      </c>
    </row>
    <row r="1773" spans="1:15">
      <c r="A1773" t="s">
        <v>6579</v>
      </c>
      <c r="B1773" t="s">
        <v>6580</v>
      </c>
      <c r="C1773">
        <v>34924498944</v>
      </c>
      <c r="D1773" t="s">
        <v>6581</v>
      </c>
      <c r="E1773" t="str">
        <f t="shared" si="81"/>
        <v>2367.HK</v>
      </c>
      <c r="F1773">
        <f t="shared" si="82"/>
        <v>7</v>
      </c>
      <c r="G1773" t="s">
        <v>106</v>
      </c>
      <c r="H1773" t="s">
        <v>107</v>
      </c>
      <c r="I1773">
        <v>30</v>
      </c>
      <c r="J1773" t="s">
        <v>58</v>
      </c>
      <c r="K1773">
        <v>24.3</v>
      </c>
      <c r="L1773">
        <v>24.3</v>
      </c>
      <c r="M1773" s="2" t="s">
        <v>6582</v>
      </c>
      <c r="N1773" s="2">
        <f t="shared" si="83"/>
        <v>44869</v>
      </c>
      <c r="O1773">
        <v>22608800</v>
      </c>
    </row>
    <row r="1774" spans="1:15">
      <c r="A1774" t="s">
        <v>7162</v>
      </c>
      <c r="B1774" t="s">
        <v>7163</v>
      </c>
      <c r="C1774">
        <v>2364733952</v>
      </c>
      <c r="D1774" t="s">
        <v>7164</v>
      </c>
      <c r="E1774" t="str">
        <f t="shared" si="81"/>
        <v>2368.HK</v>
      </c>
      <c r="F1774">
        <f t="shared" si="82"/>
        <v>7</v>
      </c>
      <c r="G1774" t="s">
        <v>221</v>
      </c>
      <c r="H1774" t="s">
        <v>222</v>
      </c>
      <c r="I1774">
        <v>25</v>
      </c>
      <c r="J1774" t="s">
        <v>80</v>
      </c>
      <c r="K1774">
        <v>1</v>
      </c>
      <c r="L1774">
        <v>4.125</v>
      </c>
      <c r="M1774" s="2" t="s">
        <v>7165</v>
      </c>
      <c r="N1774" s="2">
        <f t="shared" si="83"/>
        <v>37855</v>
      </c>
      <c r="O1774">
        <v>50000000</v>
      </c>
    </row>
    <row r="1775" spans="1:15">
      <c r="A1775" t="s">
        <v>7715</v>
      </c>
      <c r="B1775" t="s">
        <v>7716</v>
      </c>
      <c r="C1775">
        <v>655248384</v>
      </c>
      <c r="D1775" t="s">
        <v>7717</v>
      </c>
      <c r="E1775" t="str">
        <f t="shared" si="81"/>
        <v>2369.HK</v>
      </c>
      <c r="F1775">
        <f t="shared" si="82"/>
        <v>7</v>
      </c>
      <c r="G1775" t="s">
        <v>681</v>
      </c>
      <c r="H1775" t="s">
        <v>38</v>
      </c>
      <c r="I1775">
        <v>45</v>
      </c>
      <c r="J1775" t="s">
        <v>39</v>
      </c>
      <c r="K1775">
        <v>0.86</v>
      </c>
      <c r="L1775">
        <v>2.0857000000000001</v>
      </c>
      <c r="M1775" s="2" t="s">
        <v>40</v>
      </c>
      <c r="N1775" s="2">
        <f t="shared" si="83"/>
        <v>38330</v>
      </c>
      <c r="O1775">
        <v>132000000</v>
      </c>
    </row>
    <row r="1776" spans="1:15">
      <c r="A1776" t="s">
        <v>3072</v>
      </c>
      <c r="B1776" t="s">
        <v>3073</v>
      </c>
      <c r="C1776">
        <v>336000000</v>
      </c>
      <c r="D1776" t="s">
        <v>3074</v>
      </c>
      <c r="E1776" t="str">
        <f t="shared" si="81"/>
        <v>2370.HK</v>
      </c>
      <c r="F1776">
        <f t="shared" si="82"/>
        <v>7</v>
      </c>
      <c r="G1776" t="s">
        <v>89</v>
      </c>
      <c r="H1776" t="s">
        <v>89</v>
      </c>
      <c r="I1776">
        <v>60</v>
      </c>
      <c r="J1776" t="s">
        <v>90</v>
      </c>
      <c r="K1776">
        <v>4.0999999999999996</v>
      </c>
      <c r="L1776">
        <v>4.0999999999999996</v>
      </c>
      <c r="M1776" s="2" t="s">
        <v>3075</v>
      </c>
      <c r="N1776" s="2">
        <f t="shared" si="83"/>
        <v>44651</v>
      </c>
      <c r="O1776">
        <v>50000000</v>
      </c>
    </row>
    <row r="1777" spans="1:15">
      <c r="A1777" t="s">
        <v>7937</v>
      </c>
      <c r="B1777" t="s">
        <v>7938</v>
      </c>
      <c r="C1777">
        <v>243079584</v>
      </c>
      <c r="D1777" t="s">
        <v>7939</v>
      </c>
      <c r="E1777" t="str">
        <f t="shared" si="81"/>
        <v>2371.HK</v>
      </c>
      <c r="F1777">
        <f t="shared" si="82"/>
        <v>7</v>
      </c>
      <c r="G1777" t="s">
        <v>796</v>
      </c>
      <c r="H1777" t="s">
        <v>342</v>
      </c>
      <c r="I1777">
        <v>25</v>
      </c>
      <c r="J1777" t="s">
        <v>80</v>
      </c>
      <c r="K1777">
        <v>0.55000000000000004</v>
      </c>
      <c r="L1777">
        <v>0.10199999999999999</v>
      </c>
      <c r="M1777" s="2" t="s">
        <v>7940</v>
      </c>
      <c r="N1777" s="2">
        <f t="shared" si="83"/>
        <v>38309</v>
      </c>
      <c r="O1777">
        <v>100000000</v>
      </c>
    </row>
    <row r="1778" spans="1:15">
      <c r="A1778" t="s">
        <v>903</v>
      </c>
      <c r="B1778" t="s">
        <v>904</v>
      </c>
      <c r="C1778">
        <v>376000000</v>
      </c>
      <c r="D1778" t="s">
        <v>905</v>
      </c>
      <c r="E1778" t="str">
        <f t="shared" si="81"/>
        <v>2372.HK</v>
      </c>
      <c r="F1778">
        <f t="shared" si="82"/>
        <v>7</v>
      </c>
      <c r="G1778" t="s">
        <v>212</v>
      </c>
      <c r="H1778" t="s">
        <v>73</v>
      </c>
      <c r="I1778">
        <v>15</v>
      </c>
      <c r="J1778" t="s">
        <v>73</v>
      </c>
      <c r="K1778">
        <v>0.63</v>
      </c>
      <c r="L1778">
        <v>0.63</v>
      </c>
      <c r="M1778" s="2" t="s">
        <v>906</v>
      </c>
      <c r="N1778" s="2">
        <f t="shared" si="83"/>
        <v>44742</v>
      </c>
      <c r="O1778">
        <v>200000000</v>
      </c>
    </row>
    <row r="1779" spans="1:15">
      <c r="A1779" t="s">
        <v>9729</v>
      </c>
      <c r="B1779" t="s">
        <v>9730</v>
      </c>
      <c r="C1779">
        <v>4425562112</v>
      </c>
      <c r="D1779" t="s">
        <v>9731</v>
      </c>
      <c r="E1779" t="str">
        <f t="shared" si="81"/>
        <v>2373.HK</v>
      </c>
      <c r="F1779">
        <f t="shared" si="82"/>
        <v>7</v>
      </c>
      <c r="G1779" t="s">
        <v>796</v>
      </c>
      <c r="H1779" t="s">
        <v>342</v>
      </c>
      <c r="I1779">
        <v>25</v>
      </c>
      <c r="J1779" t="s">
        <v>80</v>
      </c>
      <c r="K1779">
        <v>19.32</v>
      </c>
      <c r="L1779">
        <v>19.32</v>
      </c>
      <c r="M1779" s="2" t="s">
        <v>2514</v>
      </c>
      <c r="N1779" s="2">
        <f t="shared" si="83"/>
        <v>44942</v>
      </c>
      <c r="O1779">
        <v>40536500</v>
      </c>
    </row>
    <row r="1780" spans="1:15">
      <c r="A1780" t="s">
        <v>4390</v>
      </c>
      <c r="B1780" t="s">
        <v>4391</v>
      </c>
      <c r="C1780">
        <v>333350016</v>
      </c>
      <c r="D1780" t="s">
        <v>4392</v>
      </c>
      <c r="E1780" t="str">
        <f t="shared" si="81"/>
        <v>2376.HK</v>
      </c>
      <c r="F1780">
        <f t="shared" si="82"/>
        <v>7</v>
      </c>
      <c r="G1780" t="s">
        <v>89</v>
      </c>
      <c r="H1780" t="s">
        <v>89</v>
      </c>
      <c r="I1780">
        <v>60</v>
      </c>
      <c r="J1780" t="s">
        <v>90</v>
      </c>
      <c r="K1780">
        <v>5.92</v>
      </c>
      <c r="L1780">
        <v>5.92</v>
      </c>
      <c r="M1780" s="2" t="s">
        <v>558</v>
      </c>
      <c r="N1780" s="2">
        <f t="shared" si="83"/>
        <v>44750</v>
      </c>
      <c r="O1780">
        <v>33340000</v>
      </c>
    </row>
    <row r="1781" spans="1:15">
      <c r="A1781" t="s">
        <v>9046</v>
      </c>
      <c r="B1781" t="s">
        <v>9047</v>
      </c>
      <c r="C1781">
        <v>804576640</v>
      </c>
      <c r="D1781" t="s">
        <v>9048</v>
      </c>
      <c r="E1781" t="str">
        <f t="shared" si="81"/>
        <v>2377.HK</v>
      </c>
      <c r="F1781">
        <f t="shared" si="82"/>
        <v>7</v>
      </c>
      <c r="G1781" t="s">
        <v>50</v>
      </c>
      <c r="H1781" t="s">
        <v>51</v>
      </c>
      <c r="I1781">
        <v>20</v>
      </c>
      <c r="J1781" t="s">
        <v>32</v>
      </c>
      <c r="K1781">
        <v>2.4</v>
      </c>
      <c r="L1781">
        <v>2.4</v>
      </c>
      <c r="M1781" s="2" t="s">
        <v>1440</v>
      </c>
      <c r="N1781" s="2">
        <f t="shared" si="83"/>
        <v>43175</v>
      </c>
      <c r="O1781">
        <v>252227008</v>
      </c>
    </row>
    <row r="1782" spans="1:15">
      <c r="A1782" t="s">
        <v>3202</v>
      </c>
      <c r="B1782" t="s">
        <v>3203</v>
      </c>
      <c r="C1782">
        <v>302853685248</v>
      </c>
      <c r="D1782" t="s">
        <v>3204</v>
      </c>
      <c r="E1782" t="str">
        <f t="shared" si="81"/>
        <v>2378.HK</v>
      </c>
      <c r="F1782">
        <f t="shared" si="82"/>
        <v>7</v>
      </c>
      <c r="G1782" t="s">
        <v>155</v>
      </c>
      <c r="H1782" t="s">
        <v>155</v>
      </c>
      <c r="I1782">
        <v>40</v>
      </c>
      <c r="J1782" t="s">
        <v>25</v>
      </c>
      <c r="K1782" t="s">
        <v>11</v>
      </c>
      <c r="L1782">
        <v>143.80000000000001</v>
      </c>
      <c r="M1782" s="2" t="s">
        <v>11</v>
      </c>
      <c r="N1782" s="2"/>
      <c r="O1782" t="s">
        <v>11</v>
      </c>
    </row>
    <row r="1783" spans="1:15">
      <c r="A1783" t="s">
        <v>9001</v>
      </c>
      <c r="B1783" t="s">
        <v>9002</v>
      </c>
      <c r="C1783">
        <v>101321656</v>
      </c>
      <c r="D1783" t="s">
        <v>9003</v>
      </c>
      <c r="E1783" t="str">
        <f t="shared" si="81"/>
        <v>2379.HK</v>
      </c>
      <c r="F1783">
        <f t="shared" si="82"/>
        <v>7</v>
      </c>
      <c r="G1783" t="s">
        <v>89</v>
      </c>
      <c r="H1783" t="s">
        <v>89</v>
      </c>
      <c r="I1783">
        <v>60</v>
      </c>
      <c r="J1783" t="s">
        <v>90</v>
      </c>
      <c r="K1783">
        <v>0.8</v>
      </c>
      <c r="L1783">
        <v>1.08</v>
      </c>
      <c r="M1783" s="2" t="s">
        <v>9004</v>
      </c>
      <c r="N1783" s="2">
        <f t="shared" si="83"/>
        <v>38252</v>
      </c>
      <c r="O1783">
        <v>100000000</v>
      </c>
    </row>
    <row r="1784" spans="1:15">
      <c r="A1784" t="s">
        <v>8437</v>
      </c>
      <c r="B1784" t="s">
        <v>8438</v>
      </c>
      <c r="C1784">
        <v>38842273792</v>
      </c>
      <c r="D1784" t="s">
        <v>8439</v>
      </c>
      <c r="E1784" t="str">
        <f t="shared" si="81"/>
        <v>2380.HK</v>
      </c>
      <c r="F1784">
        <f t="shared" si="82"/>
        <v>7</v>
      </c>
      <c r="G1784" t="s">
        <v>602</v>
      </c>
      <c r="H1784" t="s">
        <v>117</v>
      </c>
      <c r="I1784">
        <v>55</v>
      </c>
      <c r="J1784" t="s">
        <v>117</v>
      </c>
      <c r="K1784">
        <v>2.5299999999999998</v>
      </c>
      <c r="L1784">
        <v>3.8</v>
      </c>
      <c r="M1784" s="2" t="s">
        <v>8440</v>
      </c>
      <c r="N1784" s="2">
        <f t="shared" si="83"/>
        <v>38275</v>
      </c>
      <c r="O1784">
        <v>990000000</v>
      </c>
    </row>
    <row r="1785" spans="1:15">
      <c r="A1785" t="s">
        <v>2156</v>
      </c>
      <c r="B1785" t="s">
        <v>2157</v>
      </c>
      <c r="C1785">
        <v>202000000</v>
      </c>
      <c r="D1785" t="s">
        <v>2158</v>
      </c>
      <c r="E1785" t="str">
        <f t="shared" si="81"/>
        <v>2381.HK</v>
      </c>
      <c r="F1785">
        <f t="shared" si="82"/>
        <v>7</v>
      </c>
      <c r="G1785" t="s">
        <v>306</v>
      </c>
      <c r="H1785" t="s">
        <v>222</v>
      </c>
      <c r="I1785">
        <v>25</v>
      </c>
      <c r="J1785" t="s">
        <v>80</v>
      </c>
      <c r="K1785">
        <v>0.25</v>
      </c>
      <c r="L1785">
        <v>0.25</v>
      </c>
      <c r="M1785" s="2" t="s">
        <v>2159</v>
      </c>
      <c r="N1785" s="2">
        <f t="shared" si="83"/>
        <v>43984</v>
      </c>
      <c r="O1785">
        <v>500000000</v>
      </c>
    </row>
    <row r="1786" spans="1:15">
      <c r="A1786" t="s">
        <v>1876</v>
      </c>
      <c r="B1786" t="s">
        <v>1877</v>
      </c>
      <c r="C1786">
        <v>86322069504</v>
      </c>
      <c r="D1786" t="s">
        <v>1878</v>
      </c>
      <c r="E1786" t="str">
        <f t="shared" si="81"/>
        <v>2382.HK</v>
      </c>
      <c r="F1786">
        <f t="shared" si="82"/>
        <v>7</v>
      </c>
      <c r="G1786" t="s">
        <v>241</v>
      </c>
      <c r="H1786" t="s">
        <v>38</v>
      </c>
      <c r="I1786">
        <v>45</v>
      </c>
      <c r="J1786" t="s">
        <v>39</v>
      </c>
      <c r="K1786">
        <v>3.82</v>
      </c>
      <c r="L1786">
        <v>8.06</v>
      </c>
      <c r="M1786" s="2" t="s">
        <v>1631</v>
      </c>
      <c r="N1786" s="2">
        <f t="shared" si="83"/>
        <v>39248</v>
      </c>
      <c r="O1786">
        <v>270000000</v>
      </c>
    </row>
    <row r="1787" spans="1:15">
      <c r="A1787" t="s">
        <v>1464</v>
      </c>
      <c r="B1787" t="s">
        <v>1465</v>
      </c>
      <c r="C1787">
        <v>3206393600</v>
      </c>
      <c r="D1787" t="s">
        <v>1466</v>
      </c>
      <c r="E1787" t="str">
        <f t="shared" si="81"/>
        <v>2383.HK</v>
      </c>
      <c r="F1787">
        <f t="shared" si="82"/>
        <v>7</v>
      </c>
      <c r="G1787" t="s">
        <v>757</v>
      </c>
      <c r="H1787" t="s">
        <v>186</v>
      </c>
      <c r="I1787">
        <v>50</v>
      </c>
      <c r="J1787" t="s">
        <v>187</v>
      </c>
      <c r="K1787">
        <v>1.78</v>
      </c>
      <c r="L1787">
        <v>2.2999999999999998</v>
      </c>
      <c r="M1787" s="2" t="s">
        <v>1467</v>
      </c>
      <c r="N1787" s="2">
        <f t="shared" si="83"/>
        <v>36586</v>
      </c>
      <c r="O1787">
        <v>428000000</v>
      </c>
    </row>
    <row r="1788" spans="1:15">
      <c r="A1788" t="s">
        <v>3083</v>
      </c>
      <c r="B1788" t="s">
        <v>3084</v>
      </c>
      <c r="C1788">
        <v>2713920000</v>
      </c>
      <c r="D1788" t="s">
        <v>3085</v>
      </c>
      <c r="E1788" t="str">
        <f t="shared" si="81"/>
        <v>2385.HK</v>
      </c>
      <c r="F1788">
        <f t="shared" si="82"/>
        <v>7</v>
      </c>
      <c r="G1788" t="s">
        <v>681</v>
      </c>
      <c r="H1788" t="s">
        <v>38</v>
      </c>
      <c r="I1788">
        <v>45</v>
      </c>
      <c r="J1788" t="s">
        <v>39</v>
      </c>
      <c r="K1788">
        <v>7.6</v>
      </c>
      <c r="L1788">
        <v>7.6</v>
      </c>
      <c r="M1788" s="2" t="s">
        <v>2283</v>
      </c>
      <c r="N1788" s="2">
        <f t="shared" si="83"/>
        <v>44754</v>
      </c>
      <c r="O1788">
        <v>52000000</v>
      </c>
    </row>
    <row r="1789" spans="1:15">
      <c r="A1789" t="s">
        <v>2260</v>
      </c>
      <c r="B1789" t="s">
        <v>2261</v>
      </c>
      <c r="C1789">
        <v>15453719552</v>
      </c>
      <c r="D1789" t="s">
        <v>2262</v>
      </c>
      <c r="E1789" t="str">
        <f t="shared" si="81"/>
        <v>2386.HK</v>
      </c>
      <c r="F1789">
        <f t="shared" si="82"/>
        <v>7</v>
      </c>
      <c r="G1789" t="s">
        <v>122</v>
      </c>
      <c r="H1789" t="s">
        <v>45</v>
      </c>
      <c r="I1789">
        <v>20</v>
      </c>
      <c r="J1789" t="s">
        <v>32</v>
      </c>
      <c r="K1789">
        <v>10.5</v>
      </c>
      <c r="L1789">
        <v>7.9</v>
      </c>
      <c r="M1789" s="2" t="s">
        <v>2263</v>
      </c>
      <c r="N1789" s="2">
        <f t="shared" si="83"/>
        <v>41417</v>
      </c>
      <c r="O1789">
        <v>1328000000</v>
      </c>
    </row>
    <row r="1790" spans="1:15">
      <c r="A1790" t="s">
        <v>9538</v>
      </c>
      <c r="B1790" t="s">
        <v>9539</v>
      </c>
      <c r="C1790">
        <v>245817147392</v>
      </c>
      <c r="D1790" t="s">
        <v>9540</v>
      </c>
      <c r="E1790" t="str">
        <f t="shared" si="81"/>
        <v>2388.HK</v>
      </c>
      <c r="F1790">
        <f t="shared" si="82"/>
        <v>7</v>
      </c>
      <c r="G1790" t="s">
        <v>111</v>
      </c>
      <c r="H1790" t="s">
        <v>111</v>
      </c>
      <c r="I1790">
        <v>40</v>
      </c>
      <c r="J1790" t="s">
        <v>25</v>
      </c>
      <c r="K1790">
        <v>8.0749999999999993</v>
      </c>
      <c r="L1790">
        <v>14.75</v>
      </c>
      <c r="M1790" s="2" t="s">
        <v>9541</v>
      </c>
      <c r="N1790" s="2">
        <f t="shared" si="83"/>
        <v>37462</v>
      </c>
      <c r="O1790">
        <v>2298439936</v>
      </c>
    </row>
    <row r="1791" spans="1:15">
      <c r="A1791" t="s">
        <v>9676</v>
      </c>
      <c r="B1791" t="s">
        <v>9677</v>
      </c>
      <c r="C1791">
        <v>605877184</v>
      </c>
      <c r="D1791" t="s">
        <v>9678</v>
      </c>
      <c r="E1791" t="str">
        <f t="shared" si="81"/>
        <v>2389.HK</v>
      </c>
      <c r="F1791">
        <f t="shared" si="82"/>
        <v>7</v>
      </c>
      <c r="G1791" t="s">
        <v>320</v>
      </c>
      <c r="H1791" t="s">
        <v>17</v>
      </c>
      <c r="I1791">
        <v>35</v>
      </c>
      <c r="J1791" t="s">
        <v>18</v>
      </c>
      <c r="K1791">
        <v>0.95</v>
      </c>
      <c r="L1791">
        <v>0.72</v>
      </c>
      <c r="M1791" s="2" t="s">
        <v>9679</v>
      </c>
      <c r="N1791" s="2">
        <f t="shared" si="83"/>
        <v>37372</v>
      </c>
      <c r="O1791">
        <v>84000000</v>
      </c>
    </row>
    <row r="1792" spans="1:15">
      <c r="A1792" t="s">
        <v>182</v>
      </c>
      <c r="B1792" t="s">
        <v>183</v>
      </c>
      <c r="C1792">
        <v>6041571840</v>
      </c>
      <c r="D1792" t="s">
        <v>184</v>
      </c>
      <c r="E1792" t="str">
        <f t="shared" si="81"/>
        <v>2390.HK</v>
      </c>
      <c r="F1792">
        <f t="shared" si="82"/>
        <v>7</v>
      </c>
      <c r="G1792" t="s">
        <v>185</v>
      </c>
      <c r="H1792" t="s">
        <v>186</v>
      </c>
      <c r="I1792">
        <v>50</v>
      </c>
      <c r="J1792" t="s">
        <v>187</v>
      </c>
      <c r="K1792">
        <v>32.06</v>
      </c>
      <c r="L1792">
        <v>32.06</v>
      </c>
      <c r="M1792" s="2" t="s">
        <v>188</v>
      </c>
      <c r="N1792" s="2">
        <f t="shared" si="83"/>
        <v>44673</v>
      </c>
      <c r="O1792">
        <v>26000000</v>
      </c>
    </row>
    <row r="1793" spans="1:15">
      <c r="A1793" t="s">
        <v>1281</v>
      </c>
      <c r="B1793" t="s">
        <v>1282</v>
      </c>
      <c r="C1793">
        <v>8003528192</v>
      </c>
      <c r="D1793" t="s">
        <v>1283</v>
      </c>
      <c r="E1793" t="str">
        <f t="shared" si="81"/>
        <v>2391.HK</v>
      </c>
      <c r="F1793">
        <f t="shared" si="82"/>
        <v>7</v>
      </c>
      <c r="G1793" t="s">
        <v>396</v>
      </c>
      <c r="H1793" t="s">
        <v>397</v>
      </c>
      <c r="I1793">
        <v>45</v>
      </c>
      <c r="J1793" t="s">
        <v>39</v>
      </c>
      <c r="K1793">
        <v>19.3</v>
      </c>
      <c r="L1793">
        <v>19.3</v>
      </c>
      <c r="M1793" s="2" t="s">
        <v>1284</v>
      </c>
      <c r="N1793" s="2">
        <f t="shared" si="83"/>
        <v>44747</v>
      </c>
      <c r="O1793">
        <v>7300000</v>
      </c>
    </row>
    <row r="1794" spans="1:15">
      <c r="A1794" t="s">
        <v>555</v>
      </c>
      <c r="B1794" t="s">
        <v>556</v>
      </c>
      <c r="C1794">
        <v>1529675008</v>
      </c>
      <c r="D1794" t="s">
        <v>557</v>
      </c>
      <c r="E1794" t="str">
        <f t="shared" ref="E1794:E1857" si="84">_xlfn.CONCAT(TEXT(INT(LEFT(D1794,8)),"0000"),".HK")</f>
        <v>2392.HK</v>
      </c>
      <c r="F1794">
        <f t="shared" si="82"/>
        <v>7</v>
      </c>
      <c r="G1794" t="s">
        <v>396</v>
      </c>
      <c r="H1794" t="s">
        <v>397</v>
      </c>
      <c r="I1794">
        <v>45</v>
      </c>
      <c r="J1794" t="s">
        <v>39</v>
      </c>
      <c r="K1794">
        <v>6.24</v>
      </c>
      <c r="L1794">
        <v>6.24</v>
      </c>
      <c r="M1794" s="2" t="s">
        <v>558</v>
      </c>
      <c r="N1794" s="2">
        <f t="shared" si="83"/>
        <v>44750</v>
      </c>
      <c r="O1794">
        <v>34390500</v>
      </c>
    </row>
    <row r="1795" spans="1:15">
      <c r="A1795" t="s">
        <v>480</v>
      </c>
      <c r="B1795" t="s">
        <v>481</v>
      </c>
      <c r="C1795">
        <v>489633888</v>
      </c>
      <c r="D1795" t="s">
        <v>482</v>
      </c>
      <c r="E1795" t="str">
        <f t="shared" si="84"/>
        <v>2393.HK</v>
      </c>
      <c r="F1795">
        <f t="shared" ref="F1795:F1858" si="85">LEN(E1795)</f>
        <v>7</v>
      </c>
      <c r="G1795" t="s">
        <v>16</v>
      </c>
      <c r="H1795" t="s">
        <v>17</v>
      </c>
      <c r="I1795">
        <v>35</v>
      </c>
      <c r="J1795" t="s">
        <v>18</v>
      </c>
      <c r="K1795">
        <v>1.38</v>
      </c>
      <c r="L1795">
        <v>3</v>
      </c>
      <c r="M1795" s="2" t="s">
        <v>483</v>
      </c>
      <c r="N1795" s="2">
        <f t="shared" ref="N1795:N1858" si="86">DATEVALUE(M1795)</f>
        <v>41558</v>
      </c>
      <c r="O1795">
        <v>112500000</v>
      </c>
    </row>
    <row r="1796" spans="1:15">
      <c r="A1796" t="s">
        <v>9095</v>
      </c>
      <c r="B1796" t="s">
        <v>9096</v>
      </c>
      <c r="C1796">
        <v>1150249344</v>
      </c>
      <c r="D1796" t="s">
        <v>9097</v>
      </c>
      <c r="E1796" t="str">
        <f t="shared" si="84"/>
        <v>2399.HK</v>
      </c>
      <c r="F1796">
        <f t="shared" si="85"/>
        <v>7</v>
      </c>
      <c r="G1796" t="s">
        <v>221</v>
      </c>
      <c r="H1796" t="s">
        <v>222</v>
      </c>
      <c r="I1796">
        <v>25</v>
      </c>
      <c r="J1796" t="s">
        <v>80</v>
      </c>
      <c r="K1796">
        <v>3.9</v>
      </c>
      <c r="L1796">
        <v>0.97499999999999998</v>
      </c>
      <c r="M1796" s="2" t="s">
        <v>9098</v>
      </c>
      <c r="N1796" s="2">
        <f t="shared" si="86"/>
        <v>41836</v>
      </c>
      <c r="O1796">
        <v>120000000</v>
      </c>
    </row>
    <row r="1797" spans="1:15">
      <c r="A1797" t="s">
        <v>694</v>
      </c>
      <c r="B1797" t="s">
        <v>695</v>
      </c>
      <c r="C1797">
        <v>9224699904</v>
      </c>
      <c r="D1797" t="s">
        <v>696</v>
      </c>
      <c r="E1797" t="str">
        <f t="shared" si="84"/>
        <v>2400.HK</v>
      </c>
      <c r="F1797">
        <f t="shared" si="85"/>
        <v>7</v>
      </c>
      <c r="G1797" t="s">
        <v>285</v>
      </c>
      <c r="H1797" t="s">
        <v>186</v>
      </c>
      <c r="I1797">
        <v>50</v>
      </c>
      <c r="J1797" t="s">
        <v>187</v>
      </c>
      <c r="K1797">
        <v>11.1</v>
      </c>
      <c r="L1797">
        <v>42.38</v>
      </c>
      <c r="M1797" s="2" t="s">
        <v>697</v>
      </c>
      <c r="N1797" s="2">
        <f t="shared" si="86"/>
        <v>43811</v>
      </c>
      <c r="O1797">
        <v>63600000</v>
      </c>
    </row>
    <row r="1798" spans="1:15">
      <c r="A1798" t="s">
        <v>9646</v>
      </c>
      <c r="B1798" t="s">
        <v>9647</v>
      </c>
      <c r="C1798">
        <v>11024814080</v>
      </c>
      <c r="D1798" t="s">
        <v>9648</v>
      </c>
      <c r="E1798" t="str">
        <f t="shared" si="84"/>
        <v>2402.HK</v>
      </c>
      <c r="F1798">
        <f t="shared" si="85"/>
        <v>7</v>
      </c>
      <c r="G1798" t="s">
        <v>44</v>
      </c>
      <c r="H1798" t="s">
        <v>45</v>
      </c>
      <c r="I1798">
        <v>20</v>
      </c>
      <c r="J1798" t="s">
        <v>32</v>
      </c>
      <c r="K1798">
        <v>60</v>
      </c>
      <c r="L1798">
        <v>42.857100000000003</v>
      </c>
      <c r="M1798" s="2" t="s">
        <v>9649</v>
      </c>
      <c r="N1798" s="2">
        <f t="shared" si="86"/>
        <v>44938</v>
      </c>
      <c r="O1798">
        <v>17628000</v>
      </c>
    </row>
    <row r="1799" spans="1:15">
      <c r="A1799" t="s">
        <v>3289</v>
      </c>
      <c r="B1799" t="s">
        <v>3290</v>
      </c>
      <c r="C1799">
        <v>2808000000</v>
      </c>
      <c r="D1799" t="s">
        <v>3291</v>
      </c>
      <c r="E1799" t="str">
        <f t="shared" si="84"/>
        <v>2405.HK</v>
      </c>
      <c r="F1799">
        <f t="shared" si="85"/>
        <v>7</v>
      </c>
      <c r="G1799" t="s">
        <v>757</v>
      </c>
      <c r="H1799" t="s">
        <v>186</v>
      </c>
      <c r="I1799">
        <v>50</v>
      </c>
      <c r="J1799" t="s">
        <v>187</v>
      </c>
      <c r="K1799">
        <v>0.7</v>
      </c>
      <c r="L1799">
        <v>0.7</v>
      </c>
      <c r="M1799" s="2" t="s">
        <v>3292</v>
      </c>
      <c r="N1799" s="2">
        <f t="shared" si="86"/>
        <v>45016</v>
      </c>
      <c r="O1799">
        <v>200000000</v>
      </c>
    </row>
    <row r="1800" spans="1:15">
      <c r="A1800" t="s">
        <v>6652</v>
      </c>
      <c r="B1800" t="s">
        <v>6653</v>
      </c>
      <c r="C1800">
        <v>6525493248</v>
      </c>
      <c r="D1800" t="s">
        <v>6654</v>
      </c>
      <c r="E1800" t="str">
        <f t="shared" si="84"/>
        <v>2407.HK</v>
      </c>
      <c r="F1800">
        <f t="shared" si="85"/>
        <v>7</v>
      </c>
      <c r="G1800" t="s">
        <v>16</v>
      </c>
      <c r="H1800" t="s">
        <v>17</v>
      </c>
      <c r="I1800">
        <v>35</v>
      </c>
      <c r="J1800" t="s">
        <v>18</v>
      </c>
      <c r="K1800">
        <v>51.4</v>
      </c>
      <c r="L1800">
        <v>51.4</v>
      </c>
      <c r="M1800" s="2" t="s">
        <v>5636</v>
      </c>
      <c r="N1800" s="2">
        <f t="shared" si="86"/>
        <v>44907</v>
      </c>
      <c r="O1800">
        <v>13068600</v>
      </c>
    </row>
    <row r="1801" spans="1:15">
      <c r="A1801" t="s">
        <v>2783</v>
      </c>
      <c r="B1801" t="s">
        <v>2784</v>
      </c>
      <c r="C1801">
        <v>1500000000</v>
      </c>
      <c r="D1801" t="s">
        <v>2785</v>
      </c>
      <c r="E1801" t="str">
        <f t="shared" si="84"/>
        <v>2409.HK</v>
      </c>
      <c r="F1801">
        <f t="shared" si="85"/>
        <v>7</v>
      </c>
      <c r="G1801" t="s">
        <v>336</v>
      </c>
      <c r="H1801" t="s">
        <v>31</v>
      </c>
      <c r="I1801">
        <v>20</v>
      </c>
      <c r="J1801" t="s">
        <v>32</v>
      </c>
      <c r="K1801">
        <v>3.27</v>
      </c>
      <c r="L1801">
        <v>3.27</v>
      </c>
      <c r="M1801" s="2" t="s">
        <v>2786</v>
      </c>
      <c r="N1801" s="2">
        <f t="shared" si="86"/>
        <v>45014</v>
      </c>
      <c r="O1801">
        <v>125000000</v>
      </c>
    </row>
    <row r="1802" spans="1:15">
      <c r="A1802" t="s">
        <v>2511</v>
      </c>
      <c r="B1802" t="s">
        <v>2512</v>
      </c>
      <c r="C1802" t="s">
        <v>11</v>
      </c>
      <c r="D1802" t="s">
        <v>2513</v>
      </c>
      <c r="E1802" t="str">
        <f t="shared" si="84"/>
        <v>2411.HK</v>
      </c>
      <c r="F1802">
        <f t="shared" si="85"/>
        <v>7</v>
      </c>
      <c r="G1802" t="s">
        <v>434</v>
      </c>
      <c r="H1802" t="s">
        <v>434</v>
      </c>
      <c r="I1802">
        <v>30</v>
      </c>
      <c r="J1802" t="s">
        <v>58</v>
      </c>
      <c r="K1802">
        <v>5.6</v>
      </c>
      <c r="L1802">
        <v>5.6</v>
      </c>
      <c r="M1802" s="2" t="s">
        <v>2514</v>
      </c>
      <c r="N1802" s="2">
        <f t="shared" si="86"/>
        <v>44942</v>
      </c>
      <c r="O1802">
        <v>78947504</v>
      </c>
    </row>
    <row r="1803" spans="1:15">
      <c r="A1803" t="s">
        <v>4207</v>
      </c>
      <c r="B1803" t="s">
        <v>4208</v>
      </c>
      <c r="C1803">
        <v>6071709696</v>
      </c>
      <c r="D1803" t="s">
        <v>4209</v>
      </c>
      <c r="E1803" t="str">
        <f t="shared" si="84"/>
        <v>2415.HK</v>
      </c>
      <c r="F1803">
        <f t="shared" si="85"/>
        <v>7</v>
      </c>
      <c r="G1803" t="s">
        <v>463</v>
      </c>
      <c r="H1803" t="s">
        <v>17</v>
      </c>
      <c r="I1803">
        <v>35</v>
      </c>
      <c r="J1803" t="s">
        <v>18</v>
      </c>
      <c r="K1803">
        <v>9.1</v>
      </c>
      <c r="L1803">
        <v>9.1</v>
      </c>
      <c r="M1803" s="2" t="s">
        <v>59</v>
      </c>
      <c r="N1803" s="2">
        <f t="shared" si="86"/>
        <v>45043</v>
      </c>
      <c r="O1803">
        <v>66789000</v>
      </c>
    </row>
    <row r="1804" spans="1:15">
      <c r="A1804" t="s">
        <v>7122</v>
      </c>
      <c r="B1804" t="s">
        <v>7123</v>
      </c>
      <c r="C1804">
        <v>5455460864</v>
      </c>
      <c r="D1804" t="s">
        <v>7124</v>
      </c>
      <c r="E1804" t="str">
        <f t="shared" si="84"/>
        <v>2416.HK</v>
      </c>
      <c r="F1804">
        <f t="shared" si="85"/>
        <v>7</v>
      </c>
      <c r="G1804" t="s">
        <v>1098</v>
      </c>
      <c r="H1804" t="s">
        <v>397</v>
      </c>
      <c r="I1804">
        <v>45</v>
      </c>
      <c r="J1804" t="s">
        <v>39</v>
      </c>
      <c r="K1804">
        <v>10.19</v>
      </c>
      <c r="L1804">
        <v>10.19</v>
      </c>
      <c r="M1804" s="2" t="s">
        <v>5690</v>
      </c>
      <c r="N1804" s="2">
        <f t="shared" si="86"/>
        <v>45071</v>
      </c>
      <c r="O1804">
        <v>58575000</v>
      </c>
    </row>
    <row r="1805" spans="1:15">
      <c r="A1805" t="s">
        <v>7364</v>
      </c>
      <c r="B1805" t="s">
        <v>7365</v>
      </c>
      <c r="C1805">
        <v>4337922560</v>
      </c>
      <c r="D1805" t="s">
        <v>7366</v>
      </c>
      <c r="E1805" t="str">
        <f t="shared" si="84"/>
        <v>2418.HK</v>
      </c>
      <c r="F1805">
        <f t="shared" si="85"/>
        <v>7</v>
      </c>
      <c r="G1805" t="s">
        <v>1368</v>
      </c>
      <c r="H1805" t="s">
        <v>31</v>
      </c>
      <c r="I1805">
        <v>20</v>
      </c>
      <c r="J1805" t="s">
        <v>32</v>
      </c>
      <c r="K1805">
        <v>1.8</v>
      </c>
      <c r="L1805">
        <v>1.8</v>
      </c>
      <c r="M1805" s="2" t="s">
        <v>4141</v>
      </c>
      <c r="N1805" s="2">
        <f t="shared" si="86"/>
        <v>44757</v>
      </c>
      <c r="O1805">
        <v>543000000</v>
      </c>
    </row>
    <row r="1806" spans="1:15">
      <c r="A1806" t="s">
        <v>75</v>
      </c>
      <c r="B1806" t="s">
        <v>76</v>
      </c>
      <c r="C1806">
        <v>1620000000</v>
      </c>
      <c r="D1806" t="s">
        <v>77</v>
      </c>
      <c r="E1806" t="str">
        <f t="shared" si="84"/>
        <v>2420.HK</v>
      </c>
      <c r="F1806">
        <f t="shared" si="85"/>
        <v>7</v>
      </c>
      <c r="G1806" t="s">
        <v>78</v>
      </c>
      <c r="H1806" t="s">
        <v>79</v>
      </c>
      <c r="I1806">
        <v>25</v>
      </c>
      <c r="J1806" t="s">
        <v>80</v>
      </c>
      <c r="K1806">
        <v>7.86</v>
      </c>
      <c r="L1806">
        <v>7.86</v>
      </c>
      <c r="M1806" s="2" t="s">
        <v>81</v>
      </c>
      <c r="N1806" s="2">
        <f t="shared" si="86"/>
        <v>44876</v>
      </c>
      <c r="O1806">
        <v>29250000</v>
      </c>
    </row>
    <row r="1807" spans="1:15">
      <c r="A1807" t="s">
        <v>4757</v>
      </c>
      <c r="B1807" t="s">
        <v>4758</v>
      </c>
      <c r="C1807">
        <v>540740352</v>
      </c>
      <c r="D1807" t="s">
        <v>4759</v>
      </c>
      <c r="E1807" t="str">
        <f t="shared" si="84"/>
        <v>2421.HK</v>
      </c>
      <c r="F1807">
        <f t="shared" si="85"/>
        <v>7</v>
      </c>
      <c r="G1807" t="s">
        <v>172</v>
      </c>
      <c r="H1807" t="s">
        <v>172</v>
      </c>
      <c r="I1807" t="s">
        <v>11</v>
      </c>
      <c r="J1807" t="s">
        <v>172</v>
      </c>
      <c r="K1807" t="s">
        <v>11</v>
      </c>
      <c r="L1807" t="s">
        <v>11</v>
      </c>
      <c r="M1807" s="2" t="s">
        <v>11</v>
      </c>
      <c r="N1807" s="2"/>
      <c r="O1807" t="s">
        <v>11</v>
      </c>
    </row>
    <row r="1808" spans="1:15">
      <c r="A1808" t="s">
        <v>3037</v>
      </c>
      <c r="B1808" t="s">
        <v>3038</v>
      </c>
      <c r="C1808">
        <v>760000000</v>
      </c>
      <c r="D1808" t="s">
        <v>3039</v>
      </c>
      <c r="E1808" t="str">
        <f t="shared" si="84"/>
        <v>2422.HK</v>
      </c>
      <c r="F1808">
        <f t="shared" si="85"/>
        <v>7</v>
      </c>
      <c r="G1808" t="s">
        <v>757</v>
      </c>
      <c r="H1808" t="s">
        <v>186</v>
      </c>
      <c r="I1808">
        <v>50</v>
      </c>
      <c r="J1808" t="s">
        <v>187</v>
      </c>
      <c r="K1808">
        <v>0.64</v>
      </c>
      <c r="L1808">
        <v>0.64</v>
      </c>
      <c r="M1808" s="2" t="s">
        <v>3040</v>
      </c>
      <c r="N1808" s="2">
        <f t="shared" si="86"/>
        <v>44851</v>
      </c>
      <c r="O1808">
        <v>250000000</v>
      </c>
    </row>
    <row r="1809" spans="1:15">
      <c r="A1809" t="s">
        <v>4949</v>
      </c>
      <c r="B1809" t="s">
        <v>4950</v>
      </c>
      <c r="C1809">
        <v>153246367744</v>
      </c>
      <c r="D1809" t="s">
        <v>4951</v>
      </c>
      <c r="E1809" t="str">
        <f t="shared" si="84"/>
        <v>2423.HK</v>
      </c>
      <c r="F1809">
        <f t="shared" si="85"/>
        <v>7</v>
      </c>
      <c r="G1809" t="s">
        <v>89</v>
      </c>
      <c r="H1809" t="s">
        <v>89</v>
      </c>
      <c r="I1809">
        <v>60</v>
      </c>
      <c r="J1809" t="s">
        <v>90</v>
      </c>
      <c r="K1809">
        <v>20</v>
      </c>
      <c r="L1809">
        <v>14.75</v>
      </c>
      <c r="M1809" s="2" t="s">
        <v>4952</v>
      </c>
      <c r="N1809" s="2">
        <f t="shared" si="86"/>
        <v>44056</v>
      </c>
      <c r="O1809">
        <v>106000000</v>
      </c>
    </row>
    <row r="1810" spans="1:15">
      <c r="A1810" t="s">
        <v>9884</v>
      </c>
      <c r="B1810" t="s">
        <v>9885</v>
      </c>
      <c r="C1810">
        <v>1618069760</v>
      </c>
      <c r="D1810" t="s">
        <v>9886</v>
      </c>
      <c r="E1810" t="str">
        <f t="shared" si="84"/>
        <v>2425.HK</v>
      </c>
      <c r="F1810">
        <f t="shared" si="85"/>
        <v>7</v>
      </c>
      <c r="G1810" t="s">
        <v>95</v>
      </c>
      <c r="H1810" t="s">
        <v>57</v>
      </c>
      <c r="I1810">
        <v>30</v>
      </c>
      <c r="J1810" t="s">
        <v>58</v>
      </c>
      <c r="K1810">
        <v>6.4</v>
      </c>
      <c r="L1810">
        <v>6.4</v>
      </c>
      <c r="M1810" s="2" t="s">
        <v>2742</v>
      </c>
      <c r="N1810" s="2">
        <f t="shared" si="86"/>
        <v>44925</v>
      </c>
      <c r="O1810">
        <v>30640000</v>
      </c>
    </row>
    <row r="1811" spans="1:15">
      <c r="A1811" t="s">
        <v>6140</v>
      </c>
      <c r="B1811" t="s">
        <v>6141</v>
      </c>
      <c r="C1811">
        <v>318249984</v>
      </c>
      <c r="D1811" t="s">
        <v>6142</v>
      </c>
      <c r="E1811" t="str">
        <f t="shared" si="84"/>
        <v>2427.HK</v>
      </c>
      <c r="F1811">
        <f t="shared" si="85"/>
        <v>7</v>
      </c>
      <c r="G1811" t="s">
        <v>320</v>
      </c>
      <c r="H1811" t="s">
        <v>17</v>
      </c>
      <c r="I1811">
        <v>35</v>
      </c>
      <c r="J1811" t="s">
        <v>18</v>
      </c>
      <c r="K1811">
        <v>0.53</v>
      </c>
      <c r="L1811">
        <v>0.53</v>
      </c>
      <c r="M1811" s="2" t="s">
        <v>2029</v>
      </c>
      <c r="N1811" s="2">
        <f t="shared" si="86"/>
        <v>44924</v>
      </c>
      <c r="O1811">
        <v>192850000</v>
      </c>
    </row>
    <row r="1812" spans="1:15">
      <c r="A1812" t="s">
        <v>119</v>
      </c>
      <c r="B1812" t="s">
        <v>120</v>
      </c>
      <c r="C1812">
        <v>187200000</v>
      </c>
      <c r="D1812" t="s">
        <v>121</v>
      </c>
      <c r="E1812" t="str">
        <f t="shared" si="84"/>
        <v>2433.HK</v>
      </c>
      <c r="F1812">
        <f t="shared" si="85"/>
        <v>7</v>
      </c>
      <c r="G1812" t="s">
        <v>122</v>
      </c>
      <c r="H1812" t="s">
        <v>45</v>
      </c>
      <c r="I1812">
        <v>20</v>
      </c>
      <c r="J1812" t="s">
        <v>32</v>
      </c>
      <c r="K1812">
        <v>1.18</v>
      </c>
      <c r="L1812">
        <v>1.18</v>
      </c>
      <c r="M1812" s="2" t="s">
        <v>123</v>
      </c>
      <c r="N1812" s="2">
        <f t="shared" si="86"/>
        <v>45015</v>
      </c>
      <c r="O1812">
        <v>120000000</v>
      </c>
    </row>
    <row r="1813" spans="1:15">
      <c r="A1813" t="s">
        <v>4360</v>
      </c>
      <c r="B1813" t="s">
        <v>4361</v>
      </c>
      <c r="C1813">
        <v>3680958720</v>
      </c>
      <c r="D1813" t="s">
        <v>4362</v>
      </c>
      <c r="E1813" t="str">
        <f t="shared" si="84"/>
        <v>2436.HK</v>
      </c>
      <c r="F1813">
        <f t="shared" si="85"/>
        <v>7</v>
      </c>
      <c r="G1813" t="s">
        <v>1098</v>
      </c>
      <c r="H1813" t="s">
        <v>397</v>
      </c>
      <c r="I1813">
        <v>45</v>
      </c>
      <c r="J1813" t="s">
        <v>39</v>
      </c>
      <c r="K1813">
        <v>7.6</v>
      </c>
      <c r="L1813">
        <v>7.6</v>
      </c>
      <c r="M1813" s="2" t="s">
        <v>4363</v>
      </c>
      <c r="N1813" s="2">
        <f t="shared" si="86"/>
        <v>44889</v>
      </c>
      <c r="O1813">
        <v>53259000</v>
      </c>
    </row>
    <row r="1814" spans="1:15">
      <c r="A1814" t="s">
        <v>8170</v>
      </c>
      <c r="B1814" t="s">
        <v>8171</v>
      </c>
      <c r="C1814">
        <v>520000000</v>
      </c>
      <c r="D1814" t="s">
        <v>8172</v>
      </c>
      <c r="E1814" t="str">
        <f t="shared" si="84"/>
        <v>2439.HK</v>
      </c>
      <c r="F1814">
        <f t="shared" si="85"/>
        <v>7</v>
      </c>
      <c r="G1814" t="s">
        <v>212</v>
      </c>
      <c r="H1814" t="s">
        <v>73</v>
      </c>
      <c r="I1814">
        <v>15</v>
      </c>
      <c r="J1814" t="s">
        <v>73</v>
      </c>
      <c r="K1814">
        <v>1.05</v>
      </c>
      <c r="L1814">
        <v>1.05</v>
      </c>
      <c r="M1814" s="2" t="s">
        <v>3292</v>
      </c>
      <c r="N1814" s="2">
        <f t="shared" si="86"/>
        <v>45016</v>
      </c>
      <c r="O1814">
        <v>250000000</v>
      </c>
    </row>
    <row r="1815" spans="1:15">
      <c r="A1815" t="s">
        <v>5681</v>
      </c>
      <c r="B1815" t="s">
        <v>5682</v>
      </c>
      <c r="C1815">
        <v>423000000</v>
      </c>
      <c r="D1815" t="s">
        <v>5683</v>
      </c>
      <c r="E1815" t="str">
        <f t="shared" si="84"/>
        <v>2440.HK</v>
      </c>
      <c r="F1815">
        <f t="shared" si="85"/>
        <v>7</v>
      </c>
      <c r="G1815" t="s">
        <v>172</v>
      </c>
      <c r="H1815" t="s">
        <v>172</v>
      </c>
      <c r="I1815" t="s">
        <v>11</v>
      </c>
      <c r="J1815" t="s">
        <v>172</v>
      </c>
      <c r="K1815">
        <v>2.73</v>
      </c>
      <c r="L1815">
        <v>2.73</v>
      </c>
      <c r="M1815" s="2" t="s">
        <v>5636</v>
      </c>
      <c r="N1815" s="2">
        <f t="shared" si="86"/>
        <v>44907</v>
      </c>
      <c r="O1815">
        <v>36000000</v>
      </c>
    </row>
    <row r="1816" spans="1:15">
      <c r="A1816" t="s">
        <v>7154</v>
      </c>
      <c r="B1816" t="s">
        <v>7155</v>
      </c>
      <c r="C1816">
        <v>440640000</v>
      </c>
      <c r="D1816" t="s">
        <v>7156</v>
      </c>
      <c r="E1816" t="str">
        <f t="shared" si="84"/>
        <v>2442.HK</v>
      </c>
      <c r="F1816">
        <f t="shared" si="85"/>
        <v>7</v>
      </c>
      <c r="G1816" t="s">
        <v>122</v>
      </c>
      <c r="H1816" t="s">
        <v>45</v>
      </c>
      <c r="I1816">
        <v>20</v>
      </c>
      <c r="J1816" t="s">
        <v>32</v>
      </c>
      <c r="K1816">
        <v>1.28</v>
      </c>
      <c r="L1816">
        <v>1.28</v>
      </c>
      <c r="M1816" s="2" t="s">
        <v>7157</v>
      </c>
      <c r="N1816" s="2">
        <f t="shared" si="86"/>
        <v>45055</v>
      </c>
      <c r="O1816">
        <v>102000000</v>
      </c>
    </row>
    <row r="1817" spans="1:15">
      <c r="A1817" t="s">
        <v>2075</v>
      </c>
      <c r="B1817" t="s">
        <v>2076</v>
      </c>
      <c r="C1817">
        <v>201177600</v>
      </c>
      <c r="D1817" t="s">
        <v>2077</v>
      </c>
      <c r="E1817" t="str">
        <f t="shared" si="84"/>
        <v>2448.HK</v>
      </c>
      <c r="F1817">
        <f t="shared" si="85"/>
        <v>7</v>
      </c>
      <c r="G1817" t="s">
        <v>122</v>
      </c>
      <c r="H1817" t="s">
        <v>45</v>
      </c>
      <c r="I1817">
        <v>20</v>
      </c>
      <c r="J1817" t="s">
        <v>32</v>
      </c>
      <c r="K1817">
        <v>1.2</v>
      </c>
      <c r="L1817">
        <v>0.2</v>
      </c>
      <c r="M1817" s="2" t="s">
        <v>204</v>
      </c>
      <c r="N1817" s="2">
        <f t="shared" si="86"/>
        <v>43116</v>
      </c>
      <c r="O1817">
        <v>190000000</v>
      </c>
    </row>
    <row r="1818" spans="1:15">
      <c r="A1818" t="s">
        <v>5629</v>
      </c>
      <c r="B1818" t="s">
        <v>5630</v>
      </c>
      <c r="C1818">
        <v>179520000</v>
      </c>
      <c r="D1818" t="s">
        <v>5631</v>
      </c>
      <c r="E1818" t="str">
        <f t="shared" si="84"/>
        <v>2450.HK</v>
      </c>
      <c r="F1818">
        <f t="shared" si="85"/>
        <v>7</v>
      </c>
      <c r="G1818" t="s">
        <v>172</v>
      </c>
      <c r="H1818" t="s">
        <v>172</v>
      </c>
      <c r="I1818" t="s">
        <v>11</v>
      </c>
      <c r="J1818" t="s">
        <v>172</v>
      </c>
      <c r="K1818">
        <v>1.91</v>
      </c>
      <c r="L1818">
        <v>1.91</v>
      </c>
      <c r="M1818" s="2" t="s">
        <v>5632</v>
      </c>
      <c r="N1818" s="2">
        <f t="shared" si="86"/>
        <v>44946</v>
      </c>
      <c r="O1818">
        <v>66000000</v>
      </c>
    </row>
    <row r="1819" spans="1:15">
      <c r="A1819" t="s">
        <v>2918</v>
      </c>
      <c r="B1819" t="s">
        <v>2919</v>
      </c>
      <c r="C1819">
        <v>351000000</v>
      </c>
      <c r="D1819" t="s">
        <v>2920</v>
      </c>
      <c r="E1819" t="str">
        <f t="shared" si="84"/>
        <v>2455.HK</v>
      </c>
      <c r="F1819">
        <f t="shared" si="85"/>
        <v>7</v>
      </c>
      <c r="G1819" t="s">
        <v>172</v>
      </c>
      <c r="H1819" t="s">
        <v>172</v>
      </c>
      <c r="I1819" t="s">
        <v>11</v>
      </c>
      <c r="J1819" t="s">
        <v>172</v>
      </c>
      <c r="K1819">
        <v>1.7</v>
      </c>
      <c r="L1819">
        <v>1.7</v>
      </c>
      <c r="M1819" s="2" t="s">
        <v>2838</v>
      </c>
      <c r="N1819" s="2">
        <f t="shared" si="86"/>
        <v>44943</v>
      </c>
      <c r="O1819">
        <v>75000000</v>
      </c>
    </row>
    <row r="1820" spans="1:15">
      <c r="A1820" t="s">
        <v>9438</v>
      </c>
      <c r="B1820" t="s">
        <v>9439</v>
      </c>
      <c r="C1820">
        <v>475000000</v>
      </c>
      <c r="D1820" t="s">
        <v>9440</v>
      </c>
      <c r="E1820" t="str">
        <f t="shared" si="84"/>
        <v>2457.HK</v>
      </c>
      <c r="F1820">
        <f t="shared" si="85"/>
        <v>7</v>
      </c>
      <c r="G1820" t="s">
        <v>235</v>
      </c>
      <c r="H1820" t="s">
        <v>236</v>
      </c>
      <c r="I1820">
        <v>25</v>
      </c>
      <c r="J1820" t="s">
        <v>80</v>
      </c>
      <c r="K1820">
        <v>0.5</v>
      </c>
      <c r="L1820">
        <v>0.5</v>
      </c>
      <c r="M1820" s="2" t="s">
        <v>902</v>
      </c>
      <c r="N1820" s="2">
        <f t="shared" si="86"/>
        <v>44910</v>
      </c>
      <c r="O1820">
        <v>250000000</v>
      </c>
    </row>
    <row r="1821" spans="1:15">
      <c r="A1821" t="s">
        <v>6667</v>
      </c>
      <c r="B1821" t="s">
        <v>6668</v>
      </c>
      <c r="C1821">
        <v>558899968</v>
      </c>
      <c r="D1821" t="s">
        <v>6669</v>
      </c>
      <c r="E1821" t="str">
        <f t="shared" si="84"/>
        <v>2458.HK</v>
      </c>
      <c r="F1821">
        <f t="shared" si="85"/>
        <v>7</v>
      </c>
      <c r="G1821" t="s">
        <v>172</v>
      </c>
      <c r="H1821" t="s">
        <v>172</v>
      </c>
      <c r="I1821" t="s">
        <v>11</v>
      </c>
      <c r="J1821" t="s">
        <v>172</v>
      </c>
      <c r="K1821">
        <v>6.5</v>
      </c>
      <c r="L1821">
        <v>6.5</v>
      </c>
      <c r="M1821" s="2" t="s">
        <v>2514</v>
      </c>
      <c r="N1821" s="2">
        <f t="shared" si="86"/>
        <v>44942</v>
      </c>
      <c r="O1821">
        <v>12420000</v>
      </c>
    </row>
    <row r="1822" spans="1:15">
      <c r="A1822" t="s">
        <v>2835</v>
      </c>
      <c r="B1822" t="s">
        <v>2836</v>
      </c>
      <c r="C1822">
        <v>2830000128</v>
      </c>
      <c r="D1822" t="s">
        <v>2837</v>
      </c>
      <c r="E1822" t="str">
        <f t="shared" si="84"/>
        <v>2459.HK</v>
      </c>
      <c r="F1822">
        <f t="shared" si="85"/>
        <v>7</v>
      </c>
      <c r="G1822" t="s">
        <v>607</v>
      </c>
      <c r="H1822" t="s">
        <v>45</v>
      </c>
      <c r="I1822">
        <v>20</v>
      </c>
      <c r="J1822" t="s">
        <v>32</v>
      </c>
      <c r="K1822">
        <v>1.6</v>
      </c>
      <c r="L1822">
        <v>1.6</v>
      </c>
      <c r="M1822" s="2" t="s">
        <v>2838</v>
      </c>
      <c r="N1822" s="2">
        <f t="shared" si="86"/>
        <v>44943</v>
      </c>
      <c r="O1822">
        <v>172400000</v>
      </c>
    </row>
    <row r="1823" spans="1:15">
      <c r="A1823" t="s">
        <v>6893</v>
      </c>
      <c r="B1823" t="s">
        <v>6894</v>
      </c>
      <c r="C1823">
        <v>11042922496</v>
      </c>
      <c r="D1823" t="s">
        <v>6895</v>
      </c>
      <c r="E1823" t="str">
        <f t="shared" si="84"/>
        <v>2469.HK</v>
      </c>
      <c r="F1823">
        <f t="shared" si="85"/>
        <v>7</v>
      </c>
      <c r="G1823" t="s">
        <v>796</v>
      </c>
      <c r="H1823" t="s">
        <v>342</v>
      </c>
      <c r="I1823">
        <v>25</v>
      </c>
      <c r="J1823" t="s">
        <v>80</v>
      </c>
      <c r="K1823">
        <v>9.9</v>
      </c>
      <c r="L1823">
        <v>9.9</v>
      </c>
      <c r="M1823" s="2" t="s">
        <v>6896</v>
      </c>
      <c r="N1823" s="2">
        <f t="shared" si="86"/>
        <v>44935</v>
      </c>
      <c r="O1823">
        <v>20000000</v>
      </c>
    </row>
    <row r="1824" spans="1:15">
      <c r="A1824" t="s">
        <v>9662</v>
      </c>
      <c r="B1824" t="s">
        <v>9663</v>
      </c>
      <c r="C1824">
        <v>6397389312</v>
      </c>
      <c r="D1824" t="s">
        <v>9664</v>
      </c>
      <c r="E1824" t="str">
        <f t="shared" si="84"/>
        <v>2480.HK</v>
      </c>
      <c r="F1824">
        <f t="shared" si="85"/>
        <v>7</v>
      </c>
      <c r="G1824" t="s">
        <v>294</v>
      </c>
      <c r="H1824" t="s">
        <v>101</v>
      </c>
      <c r="I1824">
        <v>35</v>
      </c>
      <c r="J1824" t="s">
        <v>18</v>
      </c>
      <c r="K1824">
        <v>32.799999999999997</v>
      </c>
      <c r="L1824">
        <v>32.799999999999997</v>
      </c>
      <c r="M1824" s="2" t="s">
        <v>9665</v>
      </c>
      <c r="N1824" s="2">
        <f t="shared" si="86"/>
        <v>45054</v>
      </c>
      <c r="O1824">
        <v>10386000</v>
      </c>
    </row>
    <row r="1825" spans="1:15">
      <c r="A1825" t="s">
        <v>773</v>
      </c>
      <c r="B1825" t="s">
        <v>774</v>
      </c>
      <c r="C1825">
        <v>928928000</v>
      </c>
      <c r="D1825" t="s">
        <v>775</v>
      </c>
      <c r="E1825" t="str">
        <f t="shared" si="84"/>
        <v>2481.HK</v>
      </c>
      <c r="F1825">
        <f t="shared" si="85"/>
        <v>7</v>
      </c>
      <c r="G1825" t="s">
        <v>172</v>
      </c>
      <c r="H1825" t="s">
        <v>172</v>
      </c>
      <c r="I1825" t="s">
        <v>11</v>
      </c>
      <c r="J1825" t="s">
        <v>172</v>
      </c>
      <c r="K1825">
        <v>3.6</v>
      </c>
      <c r="L1825">
        <v>3.6</v>
      </c>
      <c r="M1825" s="2" t="s">
        <v>776</v>
      </c>
      <c r="N1825" s="2">
        <f t="shared" si="86"/>
        <v>45117</v>
      </c>
      <c r="O1825">
        <v>75600000</v>
      </c>
    </row>
    <row r="1826" spans="1:15">
      <c r="A1826" t="s">
        <v>4437</v>
      </c>
      <c r="B1826" t="s">
        <v>4438</v>
      </c>
      <c r="C1826">
        <v>3164098816</v>
      </c>
      <c r="D1826" t="s">
        <v>4439</v>
      </c>
      <c r="E1826" t="str">
        <f t="shared" si="84"/>
        <v>2482.HK</v>
      </c>
      <c r="F1826">
        <f t="shared" si="85"/>
        <v>7</v>
      </c>
      <c r="G1826" t="s">
        <v>30</v>
      </c>
      <c r="H1826" t="s">
        <v>31</v>
      </c>
      <c r="I1826">
        <v>20</v>
      </c>
      <c r="J1826" t="s">
        <v>32</v>
      </c>
      <c r="K1826">
        <v>2.9</v>
      </c>
      <c r="L1826">
        <v>2.9</v>
      </c>
      <c r="M1826" s="2" t="s">
        <v>4440</v>
      </c>
      <c r="N1826" s="2">
        <f t="shared" si="86"/>
        <v>44994</v>
      </c>
      <c r="O1826">
        <v>43211000</v>
      </c>
    </row>
    <row r="1827" spans="1:15">
      <c r="A1827" t="s">
        <v>3341</v>
      </c>
      <c r="B1827" t="s">
        <v>3342</v>
      </c>
      <c r="C1827">
        <v>671074176</v>
      </c>
      <c r="D1827" t="s">
        <v>3343</v>
      </c>
      <c r="E1827" t="str">
        <f t="shared" si="84"/>
        <v>2486.HK</v>
      </c>
      <c r="F1827">
        <f t="shared" si="85"/>
        <v>7</v>
      </c>
      <c r="G1827" t="s">
        <v>172</v>
      </c>
      <c r="H1827" t="s">
        <v>172</v>
      </c>
      <c r="I1827" t="s">
        <v>11</v>
      </c>
      <c r="J1827" t="s">
        <v>172</v>
      </c>
      <c r="K1827">
        <v>10.6</v>
      </c>
      <c r="L1827">
        <v>10.6</v>
      </c>
      <c r="M1827" s="2" t="s">
        <v>3344</v>
      </c>
      <c r="N1827" s="2">
        <f t="shared" si="86"/>
        <v>45057</v>
      </c>
      <c r="O1827">
        <v>25000000</v>
      </c>
    </row>
    <row r="1828" spans="1:15">
      <c r="A1828" t="s">
        <v>7453</v>
      </c>
      <c r="B1828" t="s">
        <v>7454</v>
      </c>
      <c r="C1828">
        <v>6566928384</v>
      </c>
      <c r="D1828" t="s">
        <v>7455</v>
      </c>
      <c r="E1828" t="str">
        <f t="shared" si="84"/>
        <v>2487.HK</v>
      </c>
      <c r="F1828">
        <f t="shared" si="85"/>
        <v>7</v>
      </c>
      <c r="G1828" t="s">
        <v>172</v>
      </c>
      <c r="H1828" t="s">
        <v>172</v>
      </c>
      <c r="I1828" t="s">
        <v>11</v>
      </c>
      <c r="J1828" t="s">
        <v>172</v>
      </c>
      <c r="K1828">
        <v>21.85</v>
      </c>
      <c r="L1828">
        <v>21.85</v>
      </c>
      <c r="M1828" s="2" t="s">
        <v>7456</v>
      </c>
      <c r="N1828" s="2">
        <f t="shared" si="86"/>
        <v>45089</v>
      </c>
      <c r="O1828">
        <v>21281800</v>
      </c>
    </row>
    <row r="1829" spans="1:15">
      <c r="A1829" t="s">
        <v>4642</v>
      </c>
      <c r="B1829" t="s">
        <v>4643</v>
      </c>
      <c r="C1829">
        <v>877399680</v>
      </c>
      <c r="D1829" t="s">
        <v>4644</v>
      </c>
      <c r="E1829" t="str">
        <f t="shared" si="84"/>
        <v>2488.HK</v>
      </c>
      <c r="F1829">
        <f t="shared" si="85"/>
        <v>7</v>
      </c>
      <c r="G1829" t="s">
        <v>235</v>
      </c>
      <c r="H1829" t="s">
        <v>236</v>
      </c>
      <c r="I1829">
        <v>25</v>
      </c>
      <c r="J1829" t="s">
        <v>80</v>
      </c>
      <c r="K1829">
        <v>0.72</v>
      </c>
      <c r="L1829">
        <v>7.9749999999999996</v>
      </c>
      <c r="M1829" s="2" t="s">
        <v>4645</v>
      </c>
      <c r="N1829" s="2">
        <f t="shared" si="86"/>
        <v>37536</v>
      </c>
      <c r="O1829">
        <v>110000000</v>
      </c>
    </row>
    <row r="1830" spans="1:15">
      <c r="A1830" t="s">
        <v>1149</v>
      </c>
      <c r="B1830" t="s">
        <v>1150</v>
      </c>
      <c r="C1830">
        <v>3065029632</v>
      </c>
      <c r="D1830" t="s">
        <v>1151</v>
      </c>
      <c r="E1830" t="str">
        <f t="shared" si="84"/>
        <v>2500.HK</v>
      </c>
      <c r="F1830">
        <f t="shared" si="85"/>
        <v>7</v>
      </c>
      <c r="G1830" t="s">
        <v>16</v>
      </c>
      <c r="H1830" t="s">
        <v>17</v>
      </c>
      <c r="I1830">
        <v>35</v>
      </c>
      <c r="J1830" t="s">
        <v>18</v>
      </c>
      <c r="K1830">
        <v>33</v>
      </c>
      <c r="L1830">
        <v>60</v>
      </c>
      <c r="M1830" s="2" t="s">
        <v>1152</v>
      </c>
      <c r="N1830" s="2">
        <f t="shared" si="86"/>
        <v>43809</v>
      </c>
      <c r="O1830">
        <v>78537504</v>
      </c>
    </row>
    <row r="1831" spans="1:15">
      <c r="A1831" t="s">
        <v>9873</v>
      </c>
      <c r="B1831" t="s">
        <v>9874</v>
      </c>
      <c r="C1831">
        <v>30288076800</v>
      </c>
      <c r="D1831" t="s">
        <v>9875</v>
      </c>
      <c r="E1831" t="str">
        <f t="shared" si="84"/>
        <v>2518.HK</v>
      </c>
      <c r="F1831">
        <f t="shared" si="85"/>
        <v>7</v>
      </c>
      <c r="G1831" t="s">
        <v>185</v>
      </c>
      <c r="H1831" t="s">
        <v>186</v>
      </c>
      <c r="I1831">
        <v>50</v>
      </c>
      <c r="J1831" t="s">
        <v>187</v>
      </c>
      <c r="K1831">
        <v>176.3</v>
      </c>
      <c r="L1831">
        <v>176.3</v>
      </c>
      <c r="M1831" s="2" t="s">
        <v>9876</v>
      </c>
      <c r="N1831" s="2">
        <f t="shared" si="86"/>
        <v>44270</v>
      </c>
      <c r="O1831">
        <v>30291200</v>
      </c>
    </row>
    <row r="1832" spans="1:15">
      <c r="A1832" t="s">
        <v>6819</v>
      </c>
      <c r="B1832" t="s">
        <v>6820</v>
      </c>
      <c r="C1832">
        <v>140000000</v>
      </c>
      <c r="D1832" t="s">
        <v>6821</v>
      </c>
      <c r="E1832" t="str">
        <f t="shared" si="84"/>
        <v>2528.HK</v>
      </c>
      <c r="F1832">
        <f t="shared" si="85"/>
        <v>7</v>
      </c>
      <c r="G1832" t="s">
        <v>78</v>
      </c>
      <c r="H1832" t="s">
        <v>79</v>
      </c>
      <c r="I1832">
        <v>25</v>
      </c>
      <c r="J1832" t="s">
        <v>80</v>
      </c>
      <c r="K1832">
        <v>2</v>
      </c>
      <c r="L1832">
        <v>2</v>
      </c>
      <c r="M1832" s="2" t="s">
        <v>6822</v>
      </c>
      <c r="N1832" s="2">
        <f t="shared" si="86"/>
        <v>43843</v>
      </c>
      <c r="O1832">
        <v>100000000</v>
      </c>
    </row>
    <row r="1833" spans="1:15">
      <c r="A1833" t="s">
        <v>5657</v>
      </c>
      <c r="B1833" t="s">
        <v>5658</v>
      </c>
      <c r="C1833">
        <v>2079509888</v>
      </c>
      <c r="D1833" t="s">
        <v>5659</v>
      </c>
      <c r="E1833" t="str">
        <f t="shared" si="84"/>
        <v>2552.HK</v>
      </c>
      <c r="F1833">
        <f t="shared" si="85"/>
        <v>7</v>
      </c>
      <c r="G1833" t="s">
        <v>100</v>
      </c>
      <c r="H1833" t="s">
        <v>101</v>
      </c>
      <c r="I1833">
        <v>35</v>
      </c>
      <c r="J1833" t="s">
        <v>18</v>
      </c>
      <c r="K1833">
        <v>8.2799999999999994</v>
      </c>
      <c r="L1833">
        <v>7.5</v>
      </c>
      <c r="M1833" s="2" t="s">
        <v>5395</v>
      </c>
      <c r="N1833" s="2">
        <f t="shared" si="86"/>
        <v>43357</v>
      </c>
      <c r="O1833">
        <v>104756000</v>
      </c>
    </row>
    <row r="1834" spans="1:15">
      <c r="A1834" t="s">
        <v>5125</v>
      </c>
      <c r="B1834" t="s">
        <v>5126</v>
      </c>
      <c r="C1834">
        <v>7181539328</v>
      </c>
      <c r="D1834" t="s">
        <v>5127</v>
      </c>
      <c r="E1834" t="str">
        <f t="shared" si="84"/>
        <v>2558.HK</v>
      </c>
      <c r="F1834">
        <f t="shared" si="85"/>
        <v>7</v>
      </c>
      <c r="G1834" t="s">
        <v>111</v>
      </c>
      <c r="H1834" t="s">
        <v>111</v>
      </c>
      <c r="I1834">
        <v>40</v>
      </c>
      <c r="J1834" t="s">
        <v>25</v>
      </c>
      <c r="K1834">
        <v>3.82</v>
      </c>
      <c r="L1834">
        <v>3.82</v>
      </c>
      <c r="M1834" s="2" t="s">
        <v>5128</v>
      </c>
      <c r="N1834" s="2">
        <f t="shared" si="86"/>
        <v>43664</v>
      </c>
      <c r="O1834">
        <v>860000000</v>
      </c>
    </row>
    <row r="1835" spans="1:15">
      <c r="A1835" t="s">
        <v>9542</v>
      </c>
      <c r="B1835" t="s">
        <v>9543</v>
      </c>
      <c r="C1835">
        <v>44937170944</v>
      </c>
      <c r="D1835" t="s">
        <v>9544</v>
      </c>
      <c r="E1835" t="str">
        <f t="shared" si="84"/>
        <v>2588.HK</v>
      </c>
      <c r="F1835">
        <f t="shared" si="85"/>
        <v>7</v>
      </c>
      <c r="G1835" t="s">
        <v>269</v>
      </c>
      <c r="H1835" t="s">
        <v>45</v>
      </c>
      <c r="I1835">
        <v>20</v>
      </c>
      <c r="J1835" t="s">
        <v>32</v>
      </c>
      <c r="K1835">
        <v>42</v>
      </c>
      <c r="L1835">
        <v>42</v>
      </c>
      <c r="M1835" s="2" t="s">
        <v>9545</v>
      </c>
      <c r="N1835" s="2">
        <f t="shared" si="86"/>
        <v>42522</v>
      </c>
      <c r="O1835">
        <v>208203008</v>
      </c>
    </row>
    <row r="1836" spans="1:15">
      <c r="A1836" t="s">
        <v>2472</v>
      </c>
      <c r="B1836" t="s">
        <v>2473</v>
      </c>
      <c r="C1836">
        <v>532595520</v>
      </c>
      <c r="D1836" t="s">
        <v>2474</v>
      </c>
      <c r="E1836" t="str">
        <f t="shared" si="84"/>
        <v>2599.HK</v>
      </c>
      <c r="F1836">
        <f t="shared" si="85"/>
        <v>7</v>
      </c>
      <c r="G1836" t="s">
        <v>89</v>
      </c>
      <c r="H1836" t="s">
        <v>89</v>
      </c>
      <c r="I1836">
        <v>60</v>
      </c>
      <c r="J1836" t="s">
        <v>90</v>
      </c>
      <c r="K1836">
        <v>5.59</v>
      </c>
      <c r="L1836">
        <v>5.59</v>
      </c>
      <c r="M1836" s="2" t="s">
        <v>550</v>
      </c>
      <c r="N1836" s="2">
        <f t="shared" si="86"/>
        <v>44153</v>
      </c>
      <c r="O1836">
        <v>600000000</v>
      </c>
    </row>
    <row r="1837" spans="1:15">
      <c r="A1837" t="s">
        <v>10130</v>
      </c>
      <c r="B1837" t="s">
        <v>10131</v>
      </c>
      <c r="C1837">
        <v>99326074880</v>
      </c>
      <c r="D1837" t="s">
        <v>10132</v>
      </c>
      <c r="E1837" t="str">
        <f t="shared" si="84"/>
        <v>2600.HK</v>
      </c>
      <c r="F1837">
        <f t="shared" si="85"/>
        <v>7</v>
      </c>
      <c r="G1837" t="s">
        <v>72</v>
      </c>
      <c r="H1837" t="s">
        <v>73</v>
      </c>
      <c r="I1837">
        <v>15</v>
      </c>
      <c r="J1837" t="s">
        <v>73</v>
      </c>
      <c r="K1837">
        <v>1.38</v>
      </c>
      <c r="L1837">
        <v>17.34</v>
      </c>
      <c r="M1837" s="2" t="s">
        <v>10133</v>
      </c>
      <c r="N1837" s="2">
        <f t="shared" si="86"/>
        <v>37237</v>
      </c>
      <c r="O1837">
        <v>2588229888</v>
      </c>
    </row>
    <row r="1838" spans="1:15">
      <c r="A1838" t="s">
        <v>8463</v>
      </c>
      <c r="B1838" t="s">
        <v>8464</v>
      </c>
      <c r="C1838">
        <v>273687609344</v>
      </c>
      <c r="D1838" t="s">
        <v>8465</v>
      </c>
      <c r="E1838" t="str">
        <f t="shared" si="84"/>
        <v>2601.HK</v>
      </c>
      <c r="F1838">
        <f t="shared" si="85"/>
        <v>7</v>
      </c>
      <c r="G1838" t="s">
        <v>155</v>
      </c>
      <c r="H1838" t="s">
        <v>155</v>
      </c>
      <c r="I1838">
        <v>40</v>
      </c>
      <c r="J1838" t="s">
        <v>25</v>
      </c>
      <c r="K1838">
        <v>28</v>
      </c>
      <c r="L1838">
        <v>30.3</v>
      </c>
      <c r="M1838" s="2" t="s">
        <v>5587</v>
      </c>
      <c r="N1838" s="2">
        <f t="shared" si="86"/>
        <v>40170</v>
      </c>
      <c r="O1838">
        <v>861299968</v>
      </c>
    </row>
    <row r="1839" spans="1:15">
      <c r="A1839" t="s">
        <v>3634</v>
      </c>
      <c r="B1839" t="s">
        <v>3635</v>
      </c>
      <c r="C1839">
        <v>27929708544</v>
      </c>
      <c r="D1839" t="s">
        <v>3636</v>
      </c>
      <c r="E1839" t="str">
        <f t="shared" si="84"/>
        <v>2602.HK</v>
      </c>
      <c r="F1839">
        <f t="shared" si="85"/>
        <v>7</v>
      </c>
      <c r="G1839" t="s">
        <v>89</v>
      </c>
      <c r="H1839" t="s">
        <v>89</v>
      </c>
      <c r="I1839">
        <v>60</v>
      </c>
      <c r="J1839" t="s">
        <v>90</v>
      </c>
      <c r="K1839">
        <v>49.35</v>
      </c>
      <c r="L1839">
        <v>49.35</v>
      </c>
      <c r="M1839" s="2" t="s">
        <v>247</v>
      </c>
      <c r="N1839" s="2">
        <f t="shared" si="86"/>
        <v>44833</v>
      </c>
      <c r="O1839">
        <v>116714000</v>
      </c>
    </row>
    <row r="1840" spans="1:15">
      <c r="A1840" t="s">
        <v>2617</v>
      </c>
      <c r="B1840" t="s">
        <v>2618</v>
      </c>
      <c r="C1840">
        <v>77896728576</v>
      </c>
      <c r="D1840" t="s">
        <v>2619</v>
      </c>
      <c r="E1840" t="str">
        <f t="shared" si="84"/>
        <v>2607.HK</v>
      </c>
      <c r="F1840">
        <f t="shared" si="85"/>
        <v>7</v>
      </c>
      <c r="G1840" t="s">
        <v>320</v>
      </c>
      <c r="H1840" t="s">
        <v>17</v>
      </c>
      <c r="I1840">
        <v>35</v>
      </c>
      <c r="J1840" t="s">
        <v>18</v>
      </c>
      <c r="K1840">
        <v>23</v>
      </c>
      <c r="L1840">
        <v>20.43</v>
      </c>
      <c r="M1840" s="2" t="s">
        <v>2620</v>
      </c>
      <c r="N1840" s="2">
        <f t="shared" si="86"/>
        <v>40683</v>
      </c>
      <c r="O1840">
        <v>664214016</v>
      </c>
    </row>
    <row r="1841" spans="1:15">
      <c r="A1841" t="s">
        <v>1868</v>
      </c>
      <c r="B1841" t="s">
        <v>1869</v>
      </c>
      <c r="C1841">
        <v>943800256</v>
      </c>
      <c r="D1841" t="s">
        <v>1870</v>
      </c>
      <c r="E1841" t="str">
        <f t="shared" si="84"/>
        <v>2608.HK</v>
      </c>
      <c r="F1841">
        <f t="shared" si="85"/>
        <v>7</v>
      </c>
      <c r="G1841" t="s">
        <v>89</v>
      </c>
      <c r="H1841" t="s">
        <v>89</v>
      </c>
      <c r="I1841">
        <v>60</v>
      </c>
      <c r="J1841" t="s">
        <v>90</v>
      </c>
      <c r="K1841">
        <v>4</v>
      </c>
      <c r="L1841">
        <v>3.4</v>
      </c>
      <c r="M1841" s="2" t="s">
        <v>1871</v>
      </c>
      <c r="N1841" s="2">
        <f t="shared" si="86"/>
        <v>41711</v>
      </c>
      <c r="O1841">
        <v>500000000</v>
      </c>
    </row>
    <row r="1842" spans="1:15">
      <c r="A1842" t="s">
        <v>6117</v>
      </c>
      <c r="B1842" t="s">
        <v>6118</v>
      </c>
      <c r="C1842">
        <v>132214521856</v>
      </c>
      <c r="D1842" t="s">
        <v>6119</v>
      </c>
      <c r="E1842" t="str">
        <f t="shared" si="84"/>
        <v>2611.HK</v>
      </c>
      <c r="F1842">
        <f t="shared" si="85"/>
        <v>7</v>
      </c>
      <c r="G1842" t="s">
        <v>67</v>
      </c>
      <c r="H1842" t="s">
        <v>24</v>
      </c>
      <c r="I1842">
        <v>40</v>
      </c>
      <c r="J1842" t="s">
        <v>25</v>
      </c>
      <c r="K1842">
        <v>15.84</v>
      </c>
      <c r="L1842">
        <v>16.34</v>
      </c>
      <c r="M1842" s="2" t="s">
        <v>6120</v>
      </c>
      <c r="N1842" s="2">
        <f t="shared" si="86"/>
        <v>42836</v>
      </c>
      <c r="O1842">
        <v>1040000000</v>
      </c>
    </row>
    <row r="1843" spans="1:15">
      <c r="A1843" t="s">
        <v>7466</v>
      </c>
      <c r="B1843" t="s">
        <v>7467</v>
      </c>
      <c r="C1843">
        <v>3325267456</v>
      </c>
      <c r="D1843" t="s">
        <v>7468</v>
      </c>
      <c r="E1843" t="str">
        <f t="shared" si="84"/>
        <v>2616.HK</v>
      </c>
      <c r="F1843">
        <f t="shared" si="85"/>
        <v>7</v>
      </c>
      <c r="G1843" t="s">
        <v>294</v>
      </c>
      <c r="H1843" t="s">
        <v>101</v>
      </c>
      <c r="I1843">
        <v>35</v>
      </c>
      <c r="J1843" t="s">
        <v>18</v>
      </c>
      <c r="K1843">
        <v>12</v>
      </c>
      <c r="L1843">
        <v>4.633</v>
      </c>
      <c r="M1843" s="2" t="s">
        <v>3909</v>
      </c>
      <c r="N1843" s="2">
        <f t="shared" si="86"/>
        <v>43522</v>
      </c>
      <c r="O1843">
        <v>186396000</v>
      </c>
    </row>
    <row r="1844" spans="1:15">
      <c r="A1844" t="s">
        <v>5246</v>
      </c>
      <c r="B1844" t="s">
        <v>5247</v>
      </c>
      <c r="C1844">
        <v>83218989056</v>
      </c>
      <c r="D1844" t="s">
        <v>5248</v>
      </c>
      <c r="E1844" t="str">
        <f t="shared" si="84"/>
        <v>2618.HK</v>
      </c>
      <c r="F1844">
        <f t="shared" si="85"/>
        <v>7</v>
      </c>
      <c r="G1844" t="s">
        <v>30</v>
      </c>
      <c r="H1844" t="s">
        <v>31</v>
      </c>
      <c r="I1844">
        <v>20</v>
      </c>
      <c r="J1844" t="s">
        <v>32</v>
      </c>
      <c r="K1844">
        <v>40.36</v>
      </c>
      <c r="L1844">
        <v>20.71</v>
      </c>
      <c r="M1844" s="2" t="s">
        <v>5249</v>
      </c>
      <c r="N1844" s="2">
        <f t="shared" si="86"/>
        <v>44344</v>
      </c>
      <c r="O1844">
        <v>609161024</v>
      </c>
    </row>
    <row r="1845" spans="1:15">
      <c r="A1845" t="s">
        <v>10243</v>
      </c>
      <c r="B1845" t="s">
        <v>10244</v>
      </c>
      <c r="C1845">
        <v>206708464</v>
      </c>
      <c r="D1845" t="s">
        <v>10245</v>
      </c>
      <c r="E1845" t="str">
        <f t="shared" si="84"/>
        <v>2623.HK</v>
      </c>
      <c r="F1845">
        <f t="shared" si="85"/>
        <v>7</v>
      </c>
      <c r="G1845" t="s">
        <v>72</v>
      </c>
      <c r="H1845" t="s">
        <v>73</v>
      </c>
      <c r="I1845">
        <v>15</v>
      </c>
      <c r="J1845" t="s">
        <v>73</v>
      </c>
      <c r="K1845">
        <v>1.23</v>
      </c>
      <c r="L1845">
        <v>1.7922</v>
      </c>
      <c r="M1845" s="2" t="s">
        <v>6067</v>
      </c>
      <c r="N1845" s="2">
        <f t="shared" si="86"/>
        <v>41026</v>
      </c>
      <c r="O1845">
        <v>129760000</v>
      </c>
    </row>
    <row r="1846" spans="1:15">
      <c r="A1846" t="s">
        <v>8645</v>
      </c>
      <c r="B1846" t="s">
        <v>8646</v>
      </c>
      <c r="C1846">
        <v>868031987712</v>
      </c>
      <c r="D1846" t="s">
        <v>8647</v>
      </c>
      <c r="E1846" t="str">
        <f t="shared" si="84"/>
        <v>2628.HK</v>
      </c>
      <c r="F1846">
        <f t="shared" si="85"/>
        <v>7</v>
      </c>
      <c r="G1846" t="s">
        <v>155</v>
      </c>
      <c r="H1846" t="s">
        <v>155</v>
      </c>
      <c r="I1846">
        <v>40</v>
      </c>
      <c r="J1846" t="s">
        <v>25</v>
      </c>
      <c r="K1846">
        <v>3.59</v>
      </c>
      <c r="L1846">
        <v>9.75</v>
      </c>
      <c r="M1846" s="2" t="s">
        <v>8648</v>
      </c>
      <c r="N1846" s="2">
        <f t="shared" si="86"/>
        <v>37973</v>
      </c>
      <c r="O1846">
        <v>6470589952</v>
      </c>
    </row>
    <row r="1847" spans="1:15">
      <c r="A1847" t="s">
        <v>5264</v>
      </c>
      <c r="B1847" t="s">
        <v>5265</v>
      </c>
      <c r="C1847">
        <v>1895536640</v>
      </c>
      <c r="D1847" t="s">
        <v>5266</v>
      </c>
      <c r="E1847" t="str">
        <f t="shared" si="84"/>
        <v>2633.HK</v>
      </c>
      <c r="F1847">
        <f t="shared" si="85"/>
        <v>7</v>
      </c>
      <c r="G1847" t="s">
        <v>100</v>
      </c>
      <c r="H1847" t="s">
        <v>101</v>
      </c>
      <c r="I1847">
        <v>35</v>
      </c>
      <c r="J1847" t="s">
        <v>18</v>
      </c>
      <c r="K1847">
        <v>1.5</v>
      </c>
      <c r="L1847">
        <v>1.3332999999999999</v>
      </c>
      <c r="M1847" s="2" t="s">
        <v>5267</v>
      </c>
      <c r="N1847" s="2">
        <f t="shared" si="86"/>
        <v>42634</v>
      </c>
      <c r="O1847">
        <v>437500000</v>
      </c>
    </row>
    <row r="1848" spans="1:15">
      <c r="A1848" t="s">
        <v>5826</v>
      </c>
      <c r="B1848" t="s">
        <v>5827</v>
      </c>
      <c r="C1848">
        <v>42413760512</v>
      </c>
      <c r="D1848" t="s">
        <v>5828</v>
      </c>
      <c r="E1848" t="str">
        <f t="shared" si="84"/>
        <v>2638.HK</v>
      </c>
      <c r="F1848">
        <f t="shared" si="85"/>
        <v>7</v>
      </c>
      <c r="G1848" t="s">
        <v>1544</v>
      </c>
      <c r="H1848" t="s">
        <v>117</v>
      </c>
      <c r="I1848">
        <v>55</v>
      </c>
      <c r="J1848" t="s">
        <v>117</v>
      </c>
      <c r="K1848">
        <v>5.45</v>
      </c>
      <c r="L1848">
        <v>6.65</v>
      </c>
      <c r="M1848" s="2" t="s">
        <v>5829</v>
      </c>
      <c r="N1848" s="2">
        <f t="shared" si="86"/>
        <v>41668</v>
      </c>
      <c r="O1848">
        <v>4426899968</v>
      </c>
    </row>
    <row r="1849" spans="1:15">
      <c r="A1849" t="s">
        <v>282</v>
      </c>
      <c r="B1849" t="s">
        <v>283</v>
      </c>
      <c r="C1849">
        <v>3945377536</v>
      </c>
      <c r="D1849" t="s">
        <v>284</v>
      </c>
      <c r="E1849" t="str">
        <f t="shared" si="84"/>
        <v>2660.HK</v>
      </c>
      <c r="F1849">
        <f t="shared" si="85"/>
        <v>7</v>
      </c>
      <c r="G1849" t="s">
        <v>285</v>
      </c>
      <c r="H1849" t="s">
        <v>186</v>
      </c>
      <c r="I1849">
        <v>50</v>
      </c>
      <c r="J1849" t="s">
        <v>187</v>
      </c>
      <c r="K1849">
        <v>1.23</v>
      </c>
      <c r="L1849">
        <v>1.23</v>
      </c>
      <c r="M1849" s="2" t="s">
        <v>286</v>
      </c>
      <c r="N1849" s="2">
        <f t="shared" si="86"/>
        <v>43571</v>
      </c>
      <c r="O1849">
        <v>180000000</v>
      </c>
    </row>
    <row r="1850" spans="1:15">
      <c r="A1850" t="s">
        <v>4764</v>
      </c>
      <c r="B1850" t="s">
        <v>4765</v>
      </c>
      <c r="C1850">
        <v>167078992</v>
      </c>
      <c r="D1850" t="s">
        <v>4766</v>
      </c>
      <c r="E1850" t="str">
        <f t="shared" si="84"/>
        <v>2663.HK</v>
      </c>
      <c r="F1850">
        <f t="shared" si="85"/>
        <v>7</v>
      </c>
      <c r="G1850" t="s">
        <v>122</v>
      </c>
      <c r="H1850" t="s">
        <v>45</v>
      </c>
      <c r="I1850">
        <v>20</v>
      </c>
      <c r="J1850" t="s">
        <v>32</v>
      </c>
      <c r="K1850">
        <v>0.3</v>
      </c>
      <c r="L1850">
        <v>0.3</v>
      </c>
      <c r="M1850" s="2" t="s">
        <v>3044</v>
      </c>
      <c r="N1850" s="2">
        <f t="shared" si="86"/>
        <v>42285</v>
      </c>
      <c r="O1850">
        <v>150000000</v>
      </c>
    </row>
    <row r="1851" spans="1:15">
      <c r="A1851" t="s">
        <v>6617</v>
      </c>
      <c r="B1851" t="s">
        <v>6618</v>
      </c>
      <c r="C1851">
        <v>7849889792</v>
      </c>
      <c r="D1851" t="s">
        <v>6619</v>
      </c>
      <c r="E1851" t="str">
        <f t="shared" si="84"/>
        <v>2666.HK</v>
      </c>
      <c r="F1851">
        <f t="shared" si="85"/>
        <v>7</v>
      </c>
      <c r="G1851" t="s">
        <v>24</v>
      </c>
      <c r="H1851" t="s">
        <v>24</v>
      </c>
      <c r="I1851">
        <v>40</v>
      </c>
      <c r="J1851" t="s">
        <v>25</v>
      </c>
      <c r="K1851">
        <v>8.18</v>
      </c>
      <c r="L1851">
        <v>7.4</v>
      </c>
      <c r="M1851" s="2" t="s">
        <v>3190</v>
      </c>
      <c r="N1851" s="2">
        <f t="shared" si="86"/>
        <v>42193</v>
      </c>
      <c r="O1851">
        <v>423190016</v>
      </c>
    </row>
    <row r="1852" spans="1:15">
      <c r="A1852" t="s">
        <v>3535</v>
      </c>
      <c r="B1852" t="s">
        <v>3536</v>
      </c>
      <c r="C1852">
        <v>241800000</v>
      </c>
      <c r="D1852" t="s">
        <v>3537</v>
      </c>
      <c r="E1852" t="str">
        <f t="shared" si="84"/>
        <v>2668.HK</v>
      </c>
      <c r="F1852">
        <f t="shared" si="85"/>
        <v>7</v>
      </c>
      <c r="G1852" t="s">
        <v>221</v>
      </c>
      <c r="H1852" t="s">
        <v>222</v>
      </c>
      <c r="I1852">
        <v>25</v>
      </c>
      <c r="J1852" t="s">
        <v>80</v>
      </c>
      <c r="K1852">
        <v>0.88</v>
      </c>
      <c r="L1852">
        <v>0.2</v>
      </c>
      <c r="M1852" s="2" t="s">
        <v>3538</v>
      </c>
      <c r="N1852" s="2">
        <f t="shared" si="86"/>
        <v>37231</v>
      </c>
      <c r="O1852">
        <v>57000000</v>
      </c>
    </row>
    <row r="1853" spans="1:15">
      <c r="A1853" t="s">
        <v>8466</v>
      </c>
      <c r="B1853" t="s">
        <v>8467</v>
      </c>
      <c r="C1853">
        <v>26985123840</v>
      </c>
      <c r="D1853" t="s">
        <v>8468</v>
      </c>
      <c r="E1853" t="str">
        <f t="shared" si="84"/>
        <v>2669.HK</v>
      </c>
      <c r="F1853">
        <f t="shared" si="85"/>
        <v>7</v>
      </c>
      <c r="G1853" t="s">
        <v>89</v>
      </c>
      <c r="H1853" t="s">
        <v>89</v>
      </c>
      <c r="I1853">
        <v>60</v>
      </c>
      <c r="J1853" t="s">
        <v>90</v>
      </c>
      <c r="K1853" t="s">
        <v>11</v>
      </c>
      <c r="L1853" t="s">
        <v>11</v>
      </c>
      <c r="M1853" s="2" t="s">
        <v>11</v>
      </c>
      <c r="N1853" s="2"/>
      <c r="O1853" t="s">
        <v>11</v>
      </c>
    </row>
    <row r="1854" spans="1:15">
      <c r="A1854" t="s">
        <v>1639</v>
      </c>
      <c r="B1854" t="s">
        <v>1640</v>
      </c>
      <c r="C1854">
        <v>4764420096</v>
      </c>
      <c r="D1854" t="s">
        <v>1641</v>
      </c>
      <c r="E1854" t="str">
        <f t="shared" si="84"/>
        <v>2678.HK</v>
      </c>
      <c r="F1854">
        <f t="shared" si="85"/>
        <v>7</v>
      </c>
      <c r="G1854" t="s">
        <v>221</v>
      </c>
      <c r="H1854" t="s">
        <v>222</v>
      </c>
      <c r="I1854">
        <v>25</v>
      </c>
      <c r="J1854" t="s">
        <v>80</v>
      </c>
      <c r="K1854">
        <v>1.1499999999999999</v>
      </c>
      <c r="L1854">
        <v>9.5</v>
      </c>
      <c r="M1854" s="2" t="s">
        <v>40</v>
      </c>
      <c r="N1854" s="2">
        <f t="shared" si="86"/>
        <v>38330</v>
      </c>
      <c r="O1854">
        <v>218000000</v>
      </c>
    </row>
    <row r="1855" spans="1:15">
      <c r="A1855" t="s">
        <v>5392</v>
      </c>
      <c r="B1855" t="s">
        <v>5393</v>
      </c>
      <c r="C1855">
        <v>128000000</v>
      </c>
      <c r="D1855" t="s">
        <v>5394</v>
      </c>
      <c r="E1855" t="str">
        <f t="shared" si="84"/>
        <v>2680.HK</v>
      </c>
      <c r="F1855">
        <f t="shared" si="85"/>
        <v>7</v>
      </c>
      <c r="G1855" t="s">
        <v>67</v>
      </c>
      <c r="H1855" t="s">
        <v>24</v>
      </c>
      <c r="I1855">
        <v>40</v>
      </c>
      <c r="J1855" t="s">
        <v>25</v>
      </c>
      <c r="K1855">
        <v>1.8</v>
      </c>
      <c r="L1855">
        <v>1.8</v>
      </c>
      <c r="M1855" s="2" t="s">
        <v>5395</v>
      </c>
      <c r="N1855" s="2">
        <f t="shared" si="86"/>
        <v>43357</v>
      </c>
      <c r="O1855">
        <v>100000000</v>
      </c>
    </row>
    <row r="1856" spans="1:15">
      <c r="A1856" t="s">
        <v>333</v>
      </c>
      <c r="B1856" t="s">
        <v>334</v>
      </c>
      <c r="C1856">
        <v>225000000</v>
      </c>
      <c r="D1856" t="s">
        <v>335</v>
      </c>
      <c r="E1856" t="str">
        <f t="shared" si="84"/>
        <v>2682.HK</v>
      </c>
      <c r="F1856">
        <f t="shared" si="85"/>
        <v>7</v>
      </c>
      <c r="G1856" t="s">
        <v>336</v>
      </c>
      <c r="H1856" t="s">
        <v>31</v>
      </c>
      <c r="I1856">
        <v>20</v>
      </c>
      <c r="J1856" t="s">
        <v>32</v>
      </c>
      <c r="K1856">
        <v>0.5</v>
      </c>
      <c r="L1856">
        <v>0.5</v>
      </c>
      <c r="M1856" s="2" t="s">
        <v>337</v>
      </c>
      <c r="N1856" s="2">
        <f t="shared" si="86"/>
        <v>43542</v>
      </c>
      <c r="O1856">
        <v>250000000</v>
      </c>
    </row>
    <row r="1857" spans="1:15">
      <c r="A1857" t="s">
        <v>1024</v>
      </c>
      <c r="B1857" t="s">
        <v>1025</v>
      </c>
      <c r="C1857">
        <v>102156496</v>
      </c>
      <c r="D1857" t="s">
        <v>1026</v>
      </c>
      <c r="E1857" t="str">
        <f t="shared" si="84"/>
        <v>2683.HK</v>
      </c>
      <c r="F1857">
        <f t="shared" si="85"/>
        <v>7</v>
      </c>
      <c r="G1857" t="s">
        <v>221</v>
      </c>
      <c r="H1857" t="s">
        <v>222</v>
      </c>
      <c r="I1857">
        <v>25</v>
      </c>
      <c r="J1857" t="s">
        <v>80</v>
      </c>
      <c r="K1857">
        <v>1.18</v>
      </c>
      <c r="L1857">
        <v>1.18</v>
      </c>
      <c r="M1857" s="2" t="s">
        <v>1027</v>
      </c>
      <c r="N1857" s="2">
        <f t="shared" si="86"/>
        <v>43122</v>
      </c>
      <c r="O1857">
        <v>100000000</v>
      </c>
    </row>
    <row r="1858" spans="1:15">
      <c r="A1858" t="s">
        <v>7041</v>
      </c>
      <c r="B1858" t="s">
        <v>7042</v>
      </c>
      <c r="C1858">
        <v>103900659712</v>
      </c>
      <c r="D1858" t="s">
        <v>7043</v>
      </c>
      <c r="E1858" t="str">
        <f t="shared" ref="E1858:E1921" si="87">_xlfn.CONCAT(TEXT(INT(LEFT(D1858,8)),"0000"),".HK")</f>
        <v>2688.HK</v>
      </c>
      <c r="F1858">
        <f t="shared" si="85"/>
        <v>7</v>
      </c>
      <c r="G1858" t="s">
        <v>116</v>
      </c>
      <c r="H1858" t="s">
        <v>117</v>
      </c>
      <c r="I1858">
        <v>55</v>
      </c>
      <c r="J1858" t="s">
        <v>117</v>
      </c>
      <c r="K1858">
        <v>1.1499999999999999</v>
      </c>
      <c r="L1858">
        <v>12</v>
      </c>
      <c r="M1858" s="2" t="s">
        <v>7044</v>
      </c>
      <c r="N1858" s="2">
        <f t="shared" si="86"/>
        <v>37021</v>
      </c>
      <c r="O1858">
        <v>180000000</v>
      </c>
    </row>
    <row r="1859" spans="1:15">
      <c r="A1859" t="s">
        <v>3738</v>
      </c>
      <c r="B1859" t="s">
        <v>3739</v>
      </c>
      <c r="C1859">
        <v>23038803968</v>
      </c>
      <c r="D1859" t="s">
        <v>3740</v>
      </c>
      <c r="E1859" t="str">
        <f t="shared" si="87"/>
        <v>2689.HK</v>
      </c>
      <c r="F1859">
        <f t="shared" ref="F1859:F1922" si="88">LEN(E1859)</f>
        <v>7</v>
      </c>
      <c r="G1859" t="s">
        <v>1995</v>
      </c>
      <c r="H1859" t="s">
        <v>73</v>
      </c>
      <c r="I1859">
        <v>15</v>
      </c>
      <c r="J1859" t="s">
        <v>73</v>
      </c>
      <c r="K1859">
        <v>3.4</v>
      </c>
      <c r="L1859">
        <v>7.23</v>
      </c>
      <c r="M1859" s="2" t="s">
        <v>3741</v>
      </c>
      <c r="N1859" s="2">
        <f t="shared" ref="N1859:N1922" si="89">DATEVALUE(M1859)</f>
        <v>38779</v>
      </c>
      <c r="O1859">
        <v>1000000000</v>
      </c>
    </row>
    <row r="1860" spans="1:15">
      <c r="A1860" t="s">
        <v>2649</v>
      </c>
      <c r="B1860" t="s">
        <v>2650</v>
      </c>
      <c r="C1860">
        <v>7054563328</v>
      </c>
      <c r="D1860" t="s">
        <v>2651</v>
      </c>
      <c r="E1860" t="str">
        <f t="shared" si="87"/>
        <v>2696.HK</v>
      </c>
      <c r="F1860">
        <f t="shared" si="88"/>
        <v>7</v>
      </c>
      <c r="G1860" t="s">
        <v>294</v>
      </c>
      <c r="H1860" t="s">
        <v>101</v>
      </c>
      <c r="I1860">
        <v>35</v>
      </c>
      <c r="J1860" t="s">
        <v>18</v>
      </c>
      <c r="K1860">
        <v>49.6</v>
      </c>
      <c r="L1860">
        <v>49.6</v>
      </c>
      <c r="M1860" s="2" t="s">
        <v>2652</v>
      </c>
      <c r="N1860" s="2">
        <f t="shared" si="89"/>
        <v>43733</v>
      </c>
      <c r="O1860">
        <v>64695400</v>
      </c>
    </row>
    <row r="1861" spans="1:15">
      <c r="A1861" t="s">
        <v>891</v>
      </c>
      <c r="B1861" t="s">
        <v>892</v>
      </c>
      <c r="C1861">
        <v>1803527424</v>
      </c>
      <c r="D1861" t="s">
        <v>893</v>
      </c>
      <c r="E1861" t="str">
        <f t="shared" si="87"/>
        <v>2698.HK</v>
      </c>
      <c r="F1861">
        <f t="shared" si="88"/>
        <v>7</v>
      </c>
      <c r="G1861" t="s">
        <v>221</v>
      </c>
      <c r="H1861" t="s">
        <v>222</v>
      </c>
      <c r="I1861">
        <v>25</v>
      </c>
      <c r="J1861" t="s">
        <v>80</v>
      </c>
      <c r="K1861">
        <v>8.5</v>
      </c>
      <c r="L1861">
        <v>12.05</v>
      </c>
      <c r="M1861" s="2" t="s">
        <v>894</v>
      </c>
      <c r="N1861" s="2">
        <f t="shared" si="89"/>
        <v>37888</v>
      </c>
      <c r="O1861">
        <v>249770000</v>
      </c>
    </row>
    <row r="1862" spans="1:15">
      <c r="A1862" t="s">
        <v>613</v>
      </c>
      <c r="B1862" t="s">
        <v>614</v>
      </c>
      <c r="C1862">
        <v>22543464</v>
      </c>
      <c r="D1862" t="s">
        <v>615</v>
      </c>
      <c r="E1862" t="str">
        <f t="shared" si="87"/>
        <v>2699.HK</v>
      </c>
      <c r="F1862">
        <f t="shared" si="88"/>
        <v>7</v>
      </c>
      <c r="G1862" t="s">
        <v>89</v>
      </c>
      <c r="H1862" t="s">
        <v>89</v>
      </c>
      <c r="I1862">
        <v>60</v>
      </c>
      <c r="J1862" t="s">
        <v>90</v>
      </c>
      <c r="K1862">
        <v>1.43</v>
      </c>
      <c r="L1862">
        <v>1.43</v>
      </c>
      <c r="M1862" s="2" t="s">
        <v>616</v>
      </c>
      <c r="N1862" s="2">
        <f t="shared" si="89"/>
        <v>42191</v>
      </c>
      <c r="O1862">
        <v>470000000</v>
      </c>
    </row>
    <row r="1863" spans="1:15">
      <c r="A1863" t="s">
        <v>6227</v>
      </c>
      <c r="B1863" t="s">
        <v>6228</v>
      </c>
      <c r="C1863">
        <v>188069984</v>
      </c>
      <c r="D1863" t="s">
        <v>6229</v>
      </c>
      <c r="E1863" t="str">
        <f t="shared" si="87"/>
        <v>2700.HK</v>
      </c>
      <c r="F1863">
        <f t="shared" si="88"/>
        <v>7</v>
      </c>
      <c r="G1863" t="s">
        <v>796</v>
      </c>
      <c r="H1863" t="s">
        <v>342</v>
      </c>
      <c r="I1863">
        <v>25</v>
      </c>
      <c r="J1863" t="s">
        <v>80</v>
      </c>
      <c r="K1863">
        <v>1.1000000000000001</v>
      </c>
      <c r="L1863">
        <v>4.1959999999999997</v>
      </c>
      <c r="M1863" s="2" t="s">
        <v>6230</v>
      </c>
      <c r="N1863" s="2">
        <f t="shared" si="89"/>
        <v>38989</v>
      </c>
      <c r="O1863">
        <v>72000000</v>
      </c>
    </row>
    <row r="1864" spans="1:15">
      <c r="A1864" t="s">
        <v>5489</v>
      </c>
      <c r="B1864" t="s">
        <v>5490</v>
      </c>
      <c r="C1864">
        <v>552604096</v>
      </c>
      <c r="D1864" t="s">
        <v>5491</v>
      </c>
      <c r="E1864" t="str">
        <f t="shared" si="87"/>
        <v>2708.HK</v>
      </c>
      <c r="F1864">
        <f t="shared" si="88"/>
        <v>7</v>
      </c>
      <c r="G1864" t="s">
        <v>241</v>
      </c>
      <c r="H1864" t="s">
        <v>38</v>
      </c>
      <c r="I1864">
        <v>45</v>
      </c>
      <c r="J1864" t="s">
        <v>39</v>
      </c>
      <c r="K1864">
        <v>1.5</v>
      </c>
      <c r="L1864">
        <v>1.1399999999999999</v>
      </c>
      <c r="M1864" s="2" t="s">
        <v>731</v>
      </c>
      <c r="N1864" s="2">
        <f t="shared" si="89"/>
        <v>43097</v>
      </c>
      <c r="O1864">
        <v>100000000</v>
      </c>
    </row>
    <row r="1865" spans="1:15">
      <c r="A1865" t="s">
        <v>2679</v>
      </c>
      <c r="B1865" t="s">
        <v>2680</v>
      </c>
      <c r="C1865">
        <v>2460599040</v>
      </c>
      <c r="D1865" t="s">
        <v>2681</v>
      </c>
      <c r="E1865" t="str">
        <f t="shared" si="87"/>
        <v>2718.HK</v>
      </c>
      <c r="F1865">
        <f t="shared" si="88"/>
        <v>7</v>
      </c>
      <c r="G1865" t="s">
        <v>23</v>
      </c>
      <c r="H1865" t="s">
        <v>24</v>
      </c>
      <c r="I1865">
        <v>40</v>
      </c>
      <c r="J1865" t="s">
        <v>25</v>
      </c>
      <c r="K1865">
        <v>3.06</v>
      </c>
      <c r="L1865">
        <v>3.06</v>
      </c>
      <c r="M1865" s="2" t="s">
        <v>2682</v>
      </c>
      <c r="N1865" s="2">
        <f t="shared" si="89"/>
        <v>43558</v>
      </c>
      <c r="O1865">
        <v>533336000</v>
      </c>
    </row>
    <row r="1866" spans="1:15">
      <c r="A1866" t="s">
        <v>7977</v>
      </c>
      <c r="B1866" t="s">
        <v>7978</v>
      </c>
      <c r="C1866">
        <v>2173937664</v>
      </c>
      <c r="D1866" t="s">
        <v>7979</v>
      </c>
      <c r="E1866" t="str">
        <f t="shared" si="87"/>
        <v>2722.HK</v>
      </c>
      <c r="F1866">
        <f t="shared" si="88"/>
        <v>7</v>
      </c>
      <c r="G1866" t="s">
        <v>2647</v>
      </c>
      <c r="H1866" t="s">
        <v>45</v>
      </c>
      <c r="I1866">
        <v>20</v>
      </c>
      <c r="J1866" t="s">
        <v>32</v>
      </c>
      <c r="K1866">
        <v>1.3</v>
      </c>
      <c r="L1866">
        <v>1.3</v>
      </c>
      <c r="M1866" s="2" t="s">
        <v>7980</v>
      </c>
      <c r="N1866" s="2">
        <f t="shared" si="89"/>
        <v>39612</v>
      </c>
      <c r="O1866">
        <v>1004899968</v>
      </c>
    </row>
    <row r="1867" spans="1:15">
      <c r="A1867" t="s">
        <v>2675</v>
      </c>
      <c r="B1867" t="s">
        <v>2676</v>
      </c>
      <c r="C1867">
        <v>70488858624</v>
      </c>
      <c r="D1867" t="s">
        <v>2677</v>
      </c>
      <c r="E1867" t="str">
        <f t="shared" si="87"/>
        <v>2727.HK</v>
      </c>
      <c r="F1867">
        <f t="shared" si="88"/>
        <v>7</v>
      </c>
      <c r="G1867" t="s">
        <v>607</v>
      </c>
      <c r="H1867" t="s">
        <v>45</v>
      </c>
      <c r="I1867">
        <v>20</v>
      </c>
      <c r="J1867" t="s">
        <v>32</v>
      </c>
      <c r="K1867">
        <v>1.7</v>
      </c>
      <c r="L1867">
        <v>1.7</v>
      </c>
      <c r="M1867" s="2" t="s">
        <v>2678</v>
      </c>
      <c r="N1867" s="2">
        <f t="shared" si="89"/>
        <v>38470</v>
      </c>
      <c r="O1867">
        <v>2972910080</v>
      </c>
    </row>
    <row r="1868" spans="1:15">
      <c r="A1868" t="s">
        <v>5121</v>
      </c>
      <c r="B1868" t="s">
        <v>5122</v>
      </c>
      <c r="C1868">
        <v>129195608</v>
      </c>
      <c r="D1868" t="s">
        <v>5123</v>
      </c>
      <c r="E1868" t="str">
        <f t="shared" si="87"/>
        <v>2728.HK</v>
      </c>
      <c r="F1868">
        <f t="shared" si="88"/>
        <v>7</v>
      </c>
      <c r="G1868" t="s">
        <v>390</v>
      </c>
      <c r="H1868" t="s">
        <v>391</v>
      </c>
      <c r="I1868">
        <v>10</v>
      </c>
      <c r="J1868" t="s">
        <v>391</v>
      </c>
      <c r="K1868">
        <v>0.8</v>
      </c>
      <c r="L1868">
        <v>0.12130000000000001</v>
      </c>
      <c r="M1868" s="2" t="s">
        <v>5124</v>
      </c>
      <c r="N1868" s="2">
        <f t="shared" si="89"/>
        <v>38547</v>
      </c>
      <c r="O1868">
        <v>75000000</v>
      </c>
    </row>
    <row r="1869" spans="1:15">
      <c r="A1869" t="s">
        <v>5625</v>
      </c>
      <c r="B1869" t="s">
        <v>5626</v>
      </c>
      <c r="C1869">
        <v>558000000</v>
      </c>
      <c r="D1869" t="s">
        <v>5627</v>
      </c>
      <c r="E1869" t="str">
        <f t="shared" si="87"/>
        <v>2738.HK</v>
      </c>
      <c r="F1869">
        <f t="shared" si="88"/>
        <v>7</v>
      </c>
      <c r="G1869" t="s">
        <v>72</v>
      </c>
      <c r="H1869" t="s">
        <v>73</v>
      </c>
      <c r="I1869">
        <v>15</v>
      </c>
      <c r="J1869" t="s">
        <v>73</v>
      </c>
      <c r="K1869">
        <v>2.38</v>
      </c>
      <c r="L1869">
        <v>2.38</v>
      </c>
      <c r="M1869" s="2" t="s">
        <v>5628</v>
      </c>
      <c r="N1869" s="2">
        <f t="shared" si="89"/>
        <v>42475</v>
      </c>
      <c r="O1869">
        <v>150000000</v>
      </c>
    </row>
    <row r="1870" spans="1:15">
      <c r="A1870" t="s">
        <v>5171</v>
      </c>
      <c r="B1870" t="s">
        <v>5172</v>
      </c>
      <c r="C1870">
        <v>1184365056</v>
      </c>
      <c r="D1870" t="s">
        <v>5173</v>
      </c>
      <c r="E1870" t="str">
        <f t="shared" si="87"/>
        <v>2768.HK</v>
      </c>
      <c r="F1870">
        <f t="shared" si="88"/>
        <v>7</v>
      </c>
      <c r="G1870" t="s">
        <v>89</v>
      </c>
      <c r="H1870" t="s">
        <v>89</v>
      </c>
      <c r="I1870">
        <v>60</v>
      </c>
      <c r="J1870" t="s">
        <v>90</v>
      </c>
      <c r="K1870">
        <v>2.48</v>
      </c>
      <c r="L1870">
        <v>6.11</v>
      </c>
      <c r="M1870" s="2" t="s">
        <v>5174</v>
      </c>
      <c r="N1870" s="2">
        <f t="shared" si="89"/>
        <v>42437</v>
      </c>
      <c r="O1870">
        <v>450000000</v>
      </c>
    </row>
    <row r="1871" spans="1:15">
      <c r="A1871" t="s">
        <v>136</v>
      </c>
      <c r="B1871" t="s">
        <v>137</v>
      </c>
      <c r="C1871">
        <v>1647624064</v>
      </c>
      <c r="D1871" t="s">
        <v>138</v>
      </c>
      <c r="E1871" t="str">
        <f t="shared" si="87"/>
        <v>2772.HK</v>
      </c>
      <c r="F1871">
        <f t="shared" si="88"/>
        <v>7</v>
      </c>
      <c r="G1871" t="s">
        <v>89</v>
      </c>
      <c r="H1871" t="s">
        <v>89</v>
      </c>
      <c r="I1871">
        <v>60</v>
      </c>
      <c r="J1871" t="s">
        <v>90</v>
      </c>
      <c r="K1871">
        <v>5.55</v>
      </c>
      <c r="L1871">
        <v>5.55</v>
      </c>
      <c r="M1871" s="2" t="s">
        <v>139</v>
      </c>
      <c r="N1871" s="2">
        <f t="shared" si="89"/>
        <v>43662</v>
      </c>
      <c r="O1871">
        <v>530000000</v>
      </c>
    </row>
    <row r="1872" spans="1:15">
      <c r="A1872" t="s">
        <v>6147</v>
      </c>
      <c r="B1872" t="s">
        <v>6148</v>
      </c>
      <c r="C1872">
        <v>4352745984</v>
      </c>
      <c r="D1872" t="s">
        <v>6149</v>
      </c>
      <c r="E1872" t="str">
        <f t="shared" si="87"/>
        <v>2777.HK</v>
      </c>
      <c r="F1872">
        <f t="shared" si="88"/>
        <v>7</v>
      </c>
      <c r="G1872" t="s">
        <v>89</v>
      </c>
      <c r="H1872" t="s">
        <v>89</v>
      </c>
      <c r="I1872">
        <v>60</v>
      </c>
      <c r="J1872" t="s">
        <v>90</v>
      </c>
      <c r="K1872">
        <v>10.8</v>
      </c>
      <c r="L1872">
        <v>9.82</v>
      </c>
      <c r="M1872" s="2" t="s">
        <v>5124</v>
      </c>
      <c r="N1872" s="2">
        <f t="shared" si="89"/>
        <v>38547</v>
      </c>
      <c r="O1872">
        <v>183926000</v>
      </c>
    </row>
    <row r="1873" spans="1:15">
      <c r="A1873" t="s">
        <v>9225</v>
      </c>
      <c r="B1873" t="s">
        <v>9226</v>
      </c>
      <c r="C1873">
        <v>16965238784</v>
      </c>
      <c r="D1873" t="s">
        <v>9227</v>
      </c>
      <c r="E1873" t="str">
        <f t="shared" si="87"/>
        <v>2778.HK</v>
      </c>
      <c r="F1873">
        <f t="shared" si="88"/>
        <v>7</v>
      </c>
      <c r="G1873" t="s">
        <v>2063</v>
      </c>
      <c r="H1873" t="s">
        <v>360</v>
      </c>
      <c r="I1873">
        <v>60</v>
      </c>
      <c r="J1873" t="s">
        <v>90</v>
      </c>
      <c r="K1873">
        <v>5.0999999999999996</v>
      </c>
      <c r="L1873">
        <v>4.7300000000000004</v>
      </c>
      <c r="M1873" s="2" t="s">
        <v>1553</v>
      </c>
      <c r="N1873" s="2">
        <f t="shared" si="89"/>
        <v>38861</v>
      </c>
      <c r="O1873">
        <v>1234220032</v>
      </c>
    </row>
    <row r="1874" spans="1:15">
      <c r="A1874" t="s">
        <v>8117</v>
      </c>
      <c r="B1874" t="s">
        <v>8118</v>
      </c>
      <c r="C1874">
        <v>1222523136</v>
      </c>
      <c r="D1874" t="s">
        <v>8119</v>
      </c>
      <c r="E1874" t="str">
        <f t="shared" si="87"/>
        <v>2779.HK</v>
      </c>
      <c r="F1874">
        <f t="shared" si="88"/>
        <v>7</v>
      </c>
      <c r="G1874" t="s">
        <v>796</v>
      </c>
      <c r="H1874" t="s">
        <v>342</v>
      </c>
      <c r="I1874">
        <v>25</v>
      </c>
      <c r="J1874" t="s">
        <v>80</v>
      </c>
      <c r="K1874">
        <v>3.26</v>
      </c>
      <c r="L1874">
        <v>3.26</v>
      </c>
      <c r="M1874" s="2" t="s">
        <v>8120</v>
      </c>
      <c r="N1874" s="2">
        <f t="shared" si="89"/>
        <v>43185</v>
      </c>
      <c r="O1874">
        <v>400000000</v>
      </c>
    </row>
    <row r="1875" spans="1:15">
      <c r="A1875" t="s">
        <v>382</v>
      </c>
      <c r="B1875" t="s">
        <v>383</v>
      </c>
      <c r="C1875">
        <v>260766832</v>
      </c>
      <c r="D1875" t="s">
        <v>384</v>
      </c>
      <c r="E1875" t="str">
        <f t="shared" si="87"/>
        <v>2789.HK</v>
      </c>
      <c r="F1875">
        <f t="shared" si="88"/>
        <v>7</v>
      </c>
      <c r="G1875" t="s">
        <v>385</v>
      </c>
      <c r="H1875" t="s">
        <v>45</v>
      </c>
      <c r="I1875">
        <v>20</v>
      </c>
      <c r="J1875" t="s">
        <v>32</v>
      </c>
      <c r="K1875">
        <v>1.5</v>
      </c>
      <c r="L1875">
        <v>1.5</v>
      </c>
      <c r="M1875" s="2" t="s">
        <v>386</v>
      </c>
      <c r="N1875" s="2">
        <f t="shared" si="89"/>
        <v>40680</v>
      </c>
      <c r="O1875">
        <v>1500000000</v>
      </c>
    </row>
    <row r="1876" spans="1:15">
      <c r="A1876" t="s">
        <v>3458</v>
      </c>
      <c r="B1876" t="s">
        <v>3459</v>
      </c>
      <c r="C1876">
        <v>2048000000</v>
      </c>
      <c r="D1876" t="s">
        <v>3460</v>
      </c>
      <c r="E1876" t="str">
        <f t="shared" si="87"/>
        <v>2798.HK</v>
      </c>
      <c r="F1876">
        <f t="shared" si="88"/>
        <v>7</v>
      </c>
      <c r="G1876" t="s">
        <v>72</v>
      </c>
      <c r="H1876" t="s">
        <v>73</v>
      </c>
      <c r="I1876">
        <v>15</v>
      </c>
      <c r="J1876" t="s">
        <v>73</v>
      </c>
      <c r="K1876">
        <v>0.68</v>
      </c>
      <c r="L1876">
        <v>3.66</v>
      </c>
      <c r="M1876" s="2" t="s">
        <v>1660</v>
      </c>
      <c r="N1876" s="2">
        <f t="shared" si="89"/>
        <v>43446</v>
      </c>
      <c r="O1876">
        <v>400000000</v>
      </c>
    </row>
    <row r="1877" spans="1:15">
      <c r="A1877" t="s">
        <v>8732</v>
      </c>
      <c r="B1877" t="s">
        <v>8733</v>
      </c>
      <c r="C1877">
        <v>29691271168</v>
      </c>
      <c r="D1877" t="s">
        <v>8734</v>
      </c>
      <c r="E1877" t="str">
        <f t="shared" si="87"/>
        <v>2799.HK</v>
      </c>
      <c r="F1877">
        <f t="shared" si="88"/>
        <v>7</v>
      </c>
      <c r="G1877" t="s">
        <v>67</v>
      </c>
      <c r="H1877" t="s">
        <v>24</v>
      </c>
      <c r="I1877">
        <v>40</v>
      </c>
      <c r="J1877" t="s">
        <v>25</v>
      </c>
      <c r="K1877">
        <v>3.09</v>
      </c>
      <c r="L1877">
        <v>3.52</v>
      </c>
      <c r="M1877" s="2" t="s">
        <v>8735</v>
      </c>
      <c r="N1877" s="2">
        <f t="shared" si="89"/>
        <v>42307</v>
      </c>
      <c r="O1877">
        <v>5769880064</v>
      </c>
    </row>
    <row r="1878" spans="1:15">
      <c r="A1878" t="s">
        <v>1385</v>
      </c>
      <c r="B1878" t="s">
        <v>1386</v>
      </c>
      <c r="C1878">
        <v>135180550144</v>
      </c>
      <c r="D1878" t="s">
        <v>1387</v>
      </c>
      <c r="E1878" t="str">
        <f t="shared" si="87"/>
        <v>2800.HK</v>
      </c>
      <c r="F1878">
        <f t="shared" si="88"/>
        <v>7</v>
      </c>
      <c r="G1878" t="s">
        <v>172</v>
      </c>
      <c r="H1878" t="s">
        <v>172</v>
      </c>
      <c r="I1878" t="s">
        <v>11</v>
      </c>
      <c r="J1878" t="s">
        <v>172</v>
      </c>
      <c r="K1878" t="s">
        <v>11</v>
      </c>
      <c r="L1878" t="s">
        <v>11</v>
      </c>
      <c r="M1878" s="2" t="s">
        <v>11</v>
      </c>
      <c r="N1878" s="2"/>
      <c r="O1878" t="s">
        <v>11</v>
      </c>
    </row>
    <row r="1879" spans="1:15">
      <c r="A1879" t="s">
        <v>5324</v>
      </c>
      <c r="B1879" t="s">
        <v>5325</v>
      </c>
      <c r="C1879">
        <v>5284293632</v>
      </c>
      <c r="D1879" t="s">
        <v>5326</v>
      </c>
      <c r="E1879" t="str">
        <f t="shared" si="87"/>
        <v>2801.HK</v>
      </c>
      <c r="F1879">
        <f t="shared" si="88"/>
        <v>7</v>
      </c>
      <c r="G1879" t="s">
        <v>172</v>
      </c>
      <c r="H1879" t="s">
        <v>172</v>
      </c>
      <c r="I1879" t="s">
        <v>11</v>
      </c>
      <c r="J1879" t="s">
        <v>172</v>
      </c>
      <c r="K1879" t="s">
        <v>11</v>
      </c>
      <c r="L1879" t="s">
        <v>11</v>
      </c>
      <c r="M1879" s="2" t="s">
        <v>11</v>
      </c>
      <c r="N1879" s="2"/>
      <c r="O1879" t="s">
        <v>11</v>
      </c>
    </row>
    <row r="1880" spans="1:15">
      <c r="A1880" t="s">
        <v>3260</v>
      </c>
      <c r="B1880" t="s">
        <v>3258</v>
      </c>
      <c r="C1880">
        <v>492362496</v>
      </c>
      <c r="D1880" t="s">
        <v>3261</v>
      </c>
      <c r="E1880" t="str">
        <f t="shared" si="87"/>
        <v>2803.HK</v>
      </c>
      <c r="F1880">
        <f t="shared" si="88"/>
        <v>7</v>
      </c>
      <c r="G1880" t="s">
        <v>172</v>
      </c>
      <c r="H1880" t="s">
        <v>172</v>
      </c>
      <c r="I1880" t="s">
        <v>11</v>
      </c>
      <c r="J1880" t="s">
        <v>172</v>
      </c>
      <c r="K1880" t="s">
        <v>11</v>
      </c>
      <c r="L1880" t="s">
        <v>11</v>
      </c>
      <c r="M1880" s="2" t="s">
        <v>11</v>
      </c>
      <c r="N1880" s="2"/>
      <c r="O1880" t="s">
        <v>11</v>
      </c>
    </row>
    <row r="1881" spans="1:15">
      <c r="A1881" t="s">
        <v>3251</v>
      </c>
      <c r="B1881" t="s">
        <v>3252</v>
      </c>
      <c r="C1881">
        <v>134700800</v>
      </c>
      <c r="D1881" t="s">
        <v>3253</v>
      </c>
      <c r="E1881" t="str">
        <f t="shared" si="87"/>
        <v>2804.HK</v>
      </c>
      <c r="F1881">
        <f t="shared" si="88"/>
        <v>7</v>
      </c>
      <c r="G1881" t="s">
        <v>172</v>
      </c>
      <c r="H1881" t="s">
        <v>172</v>
      </c>
      <c r="I1881" t="s">
        <v>11</v>
      </c>
      <c r="J1881" t="s">
        <v>172</v>
      </c>
      <c r="K1881" t="s">
        <v>11</v>
      </c>
      <c r="L1881" t="s">
        <v>11</v>
      </c>
      <c r="M1881" s="2" t="s">
        <v>11</v>
      </c>
      <c r="N1881" s="2"/>
      <c r="O1881" t="s">
        <v>11</v>
      </c>
    </row>
    <row r="1882" spans="1:15">
      <c r="A1882" t="s">
        <v>6522</v>
      </c>
      <c r="B1882" t="s">
        <v>6523</v>
      </c>
      <c r="C1882">
        <v>646272000</v>
      </c>
      <c r="D1882" t="s">
        <v>6524</v>
      </c>
      <c r="E1882" t="str">
        <f t="shared" si="87"/>
        <v>2806.HK</v>
      </c>
      <c r="F1882">
        <f t="shared" si="88"/>
        <v>7</v>
      </c>
      <c r="G1882" t="s">
        <v>172</v>
      </c>
      <c r="H1882" t="s">
        <v>172</v>
      </c>
      <c r="I1882" t="s">
        <v>11</v>
      </c>
      <c r="J1882" t="s">
        <v>172</v>
      </c>
      <c r="K1882" t="s">
        <v>11</v>
      </c>
      <c r="L1882" t="s">
        <v>11</v>
      </c>
      <c r="M1882" s="2" t="s">
        <v>11</v>
      </c>
      <c r="N1882" s="2"/>
      <c r="O1882" t="s">
        <v>11</v>
      </c>
    </row>
    <row r="1883" spans="1:15">
      <c r="A1883" t="s">
        <v>6510</v>
      </c>
      <c r="B1883" t="s">
        <v>6511</v>
      </c>
      <c r="C1883">
        <v>167832000</v>
      </c>
      <c r="D1883" t="s">
        <v>6512</v>
      </c>
      <c r="E1883" t="str">
        <f t="shared" si="87"/>
        <v>2807.HK</v>
      </c>
      <c r="F1883">
        <f t="shared" si="88"/>
        <v>7</v>
      </c>
      <c r="G1883" t="s">
        <v>172</v>
      </c>
      <c r="H1883" t="s">
        <v>172</v>
      </c>
      <c r="I1883" t="s">
        <v>11</v>
      </c>
      <c r="J1883" t="s">
        <v>172</v>
      </c>
      <c r="K1883" t="s">
        <v>11</v>
      </c>
      <c r="L1883" t="s">
        <v>11</v>
      </c>
      <c r="M1883" s="2" t="s">
        <v>11</v>
      </c>
      <c r="N1883" s="2"/>
      <c r="O1883" t="s">
        <v>11</v>
      </c>
    </row>
    <row r="1884" spans="1:15">
      <c r="A1884" t="s">
        <v>6528</v>
      </c>
      <c r="B1884" t="s">
        <v>6529</v>
      </c>
      <c r="C1884">
        <v>1184625024</v>
      </c>
      <c r="D1884" t="s">
        <v>6530</v>
      </c>
      <c r="E1884" t="str">
        <f t="shared" si="87"/>
        <v>2809.HK</v>
      </c>
      <c r="F1884">
        <f t="shared" si="88"/>
        <v>7</v>
      </c>
      <c r="G1884" t="s">
        <v>172</v>
      </c>
      <c r="H1884" t="s">
        <v>172</v>
      </c>
      <c r="I1884" t="s">
        <v>11</v>
      </c>
      <c r="J1884" t="s">
        <v>172</v>
      </c>
      <c r="K1884" t="s">
        <v>11</v>
      </c>
      <c r="L1884" t="s">
        <v>11</v>
      </c>
      <c r="M1884" s="2" t="s">
        <v>11</v>
      </c>
      <c r="N1884" s="2"/>
      <c r="O1884" t="s">
        <v>11</v>
      </c>
    </row>
    <row r="1885" spans="1:15">
      <c r="A1885" t="s">
        <v>3254</v>
      </c>
      <c r="B1885" t="s">
        <v>3255</v>
      </c>
      <c r="C1885">
        <v>405950016</v>
      </c>
      <c r="D1885" t="s">
        <v>3256</v>
      </c>
      <c r="E1885" t="str">
        <f t="shared" si="87"/>
        <v>2810.HK</v>
      </c>
      <c r="F1885">
        <f t="shared" si="88"/>
        <v>7</v>
      </c>
      <c r="G1885" t="s">
        <v>172</v>
      </c>
      <c r="H1885" t="s">
        <v>172</v>
      </c>
      <c r="I1885" t="s">
        <v>11</v>
      </c>
      <c r="J1885" t="s">
        <v>172</v>
      </c>
      <c r="K1885" t="s">
        <v>11</v>
      </c>
      <c r="L1885" t="s">
        <v>11</v>
      </c>
      <c r="M1885" s="2" t="s">
        <v>11</v>
      </c>
      <c r="N1885" s="2"/>
      <c r="O1885" t="s">
        <v>11</v>
      </c>
    </row>
    <row r="1886" spans="1:15">
      <c r="A1886" t="s">
        <v>6075</v>
      </c>
      <c r="B1886" t="s">
        <v>6076</v>
      </c>
      <c r="C1886">
        <v>108150000</v>
      </c>
      <c r="D1886" t="s">
        <v>6077</v>
      </c>
      <c r="E1886" t="str">
        <f t="shared" si="87"/>
        <v>2811.HK</v>
      </c>
      <c r="F1886">
        <f t="shared" si="88"/>
        <v>7</v>
      </c>
      <c r="G1886" t="s">
        <v>172</v>
      </c>
      <c r="H1886" t="s">
        <v>172</v>
      </c>
      <c r="I1886" t="s">
        <v>11</v>
      </c>
      <c r="J1886" t="s">
        <v>172</v>
      </c>
      <c r="K1886" t="s">
        <v>11</v>
      </c>
      <c r="L1886" t="s">
        <v>11</v>
      </c>
      <c r="M1886" s="2" t="s">
        <v>11</v>
      </c>
      <c r="N1886" s="2"/>
      <c r="O1886" t="s">
        <v>11</v>
      </c>
    </row>
    <row r="1887" spans="1:15">
      <c r="A1887" t="s">
        <v>2866</v>
      </c>
      <c r="B1887" t="s">
        <v>2867</v>
      </c>
      <c r="C1887">
        <v>137940000</v>
      </c>
      <c r="D1887" t="s">
        <v>2868</v>
      </c>
      <c r="E1887" t="str">
        <f t="shared" si="87"/>
        <v>2812.HK</v>
      </c>
      <c r="F1887">
        <f t="shared" si="88"/>
        <v>7</v>
      </c>
      <c r="G1887" t="s">
        <v>172</v>
      </c>
      <c r="H1887" t="s">
        <v>172</v>
      </c>
      <c r="I1887" t="s">
        <v>11</v>
      </c>
      <c r="J1887" t="s">
        <v>172</v>
      </c>
      <c r="K1887" t="s">
        <v>11</v>
      </c>
      <c r="L1887" t="s">
        <v>11</v>
      </c>
      <c r="M1887" s="2" t="s">
        <v>11</v>
      </c>
      <c r="N1887" s="2"/>
      <c r="O1887" t="s">
        <v>11</v>
      </c>
    </row>
    <row r="1888" spans="1:15">
      <c r="A1888" t="s">
        <v>8075</v>
      </c>
      <c r="B1888" t="s">
        <v>8076</v>
      </c>
      <c r="C1888">
        <v>17932500</v>
      </c>
      <c r="D1888" t="s">
        <v>8077</v>
      </c>
      <c r="E1888" t="str">
        <f t="shared" si="87"/>
        <v>2813.HK</v>
      </c>
      <c r="F1888">
        <f t="shared" si="88"/>
        <v>7</v>
      </c>
      <c r="G1888" t="s">
        <v>172</v>
      </c>
      <c r="H1888" t="s">
        <v>172</v>
      </c>
      <c r="I1888" t="s">
        <v>11</v>
      </c>
      <c r="J1888" t="s">
        <v>172</v>
      </c>
      <c r="K1888" t="s">
        <v>11</v>
      </c>
      <c r="L1888" t="s">
        <v>11</v>
      </c>
      <c r="M1888" s="2" t="s">
        <v>11</v>
      </c>
      <c r="N1888" s="2"/>
      <c r="O1888" t="s">
        <v>11</v>
      </c>
    </row>
    <row r="1889" spans="1:15">
      <c r="A1889" t="s">
        <v>2863</v>
      </c>
      <c r="B1889" t="s">
        <v>2864</v>
      </c>
      <c r="C1889">
        <v>37728000</v>
      </c>
      <c r="D1889" t="s">
        <v>2865</v>
      </c>
      <c r="E1889" t="str">
        <f t="shared" si="87"/>
        <v>2814.HK</v>
      </c>
      <c r="F1889">
        <f t="shared" si="88"/>
        <v>7</v>
      </c>
      <c r="G1889" t="s">
        <v>172</v>
      </c>
      <c r="H1889" t="s">
        <v>172</v>
      </c>
      <c r="I1889" t="s">
        <v>11</v>
      </c>
      <c r="J1889" t="s">
        <v>172</v>
      </c>
      <c r="K1889" t="s">
        <v>11</v>
      </c>
      <c r="L1889" t="s">
        <v>11</v>
      </c>
      <c r="M1889" s="2" t="s">
        <v>11</v>
      </c>
      <c r="N1889" s="2"/>
      <c r="O1889" t="s">
        <v>11</v>
      </c>
    </row>
    <row r="1890" spans="1:15">
      <c r="A1890" t="s">
        <v>3268</v>
      </c>
      <c r="B1890" t="s">
        <v>3269</v>
      </c>
      <c r="C1890">
        <v>560969984</v>
      </c>
      <c r="D1890" t="s">
        <v>3270</v>
      </c>
      <c r="E1890" t="str">
        <f t="shared" si="87"/>
        <v>2817.HK</v>
      </c>
      <c r="F1890">
        <f t="shared" si="88"/>
        <v>7</v>
      </c>
      <c r="G1890" t="s">
        <v>172</v>
      </c>
      <c r="H1890" t="s">
        <v>172</v>
      </c>
      <c r="I1890" t="s">
        <v>11</v>
      </c>
      <c r="J1890" t="s">
        <v>172</v>
      </c>
      <c r="K1890" t="s">
        <v>11</v>
      </c>
      <c r="L1890" t="s">
        <v>11</v>
      </c>
      <c r="M1890" s="2" t="s">
        <v>11</v>
      </c>
      <c r="N1890" s="2"/>
      <c r="O1890" t="s">
        <v>11</v>
      </c>
    </row>
    <row r="1891" spans="1:15">
      <c r="A1891" t="s">
        <v>10270</v>
      </c>
      <c r="B1891" t="s">
        <v>10271</v>
      </c>
      <c r="C1891">
        <v>2071614720</v>
      </c>
      <c r="D1891" t="s">
        <v>10272</v>
      </c>
      <c r="E1891" t="str">
        <f t="shared" si="87"/>
        <v>2819.HK</v>
      </c>
      <c r="F1891">
        <f t="shared" si="88"/>
        <v>7</v>
      </c>
      <c r="G1891" t="s">
        <v>172</v>
      </c>
      <c r="H1891" t="s">
        <v>172</v>
      </c>
      <c r="I1891" t="s">
        <v>11</v>
      </c>
      <c r="J1891" t="s">
        <v>172</v>
      </c>
      <c r="K1891" t="s">
        <v>11</v>
      </c>
      <c r="L1891" t="s">
        <v>11</v>
      </c>
      <c r="M1891" s="2" t="s">
        <v>11</v>
      </c>
      <c r="N1891" s="2"/>
      <c r="O1891" t="s">
        <v>11</v>
      </c>
    </row>
    <row r="1892" spans="1:15">
      <c r="A1892" t="s">
        <v>6531</v>
      </c>
      <c r="B1892" t="s">
        <v>6532</v>
      </c>
      <c r="C1892">
        <v>681393984</v>
      </c>
      <c r="D1892" t="s">
        <v>6533</v>
      </c>
      <c r="E1892" t="str">
        <f t="shared" si="87"/>
        <v>2820.HK</v>
      </c>
      <c r="F1892">
        <f t="shared" si="88"/>
        <v>7</v>
      </c>
      <c r="G1892" t="s">
        <v>172</v>
      </c>
      <c r="H1892" t="s">
        <v>172</v>
      </c>
      <c r="I1892" t="s">
        <v>11</v>
      </c>
      <c r="J1892" t="s">
        <v>172</v>
      </c>
      <c r="K1892" t="s">
        <v>11</v>
      </c>
      <c r="L1892" t="s">
        <v>11</v>
      </c>
      <c r="M1892" s="2" t="s">
        <v>11</v>
      </c>
      <c r="N1892" s="2"/>
      <c r="O1892" t="s">
        <v>11</v>
      </c>
    </row>
    <row r="1893" spans="1:15">
      <c r="A1893" t="s">
        <v>10267</v>
      </c>
      <c r="B1893" t="s">
        <v>10268</v>
      </c>
      <c r="C1893">
        <v>3431987200</v>
      </c>
      <c r="D1893" t="s">
        <v>10269</v>
      </c>
      <c r="E1893" t="str">
        <f t="shared" si="87"/>
        <v>2821.HK</v>
      </c>
      <c r="F1893">
        <f t="shared" si="88"/>
        <v>7</v>
      </c>
      <c r="G1893" t="s">
        <v>172</v>
      </c>
      <c r="H1893" t="s">
        <v>172</v>
      </c>
      <c r="I1893" t="s">
        <v>11</v>
      </c>
      <c r="J1893" t="s">
        <v>172</v>
      </c>
      <c r="K1893" t="s">
        <v>11</v>
      </c>
      <c r="L1893" t="s">
        <v>11</v>
      </c>
      <c r="M1893" s="2" t="s">
        <v>11</v>
      </c>
      <c r="N1893" s="2"/>
      <c r="O1893" t="s">
        <v>11</v>
      </c>
    </row>
    <row r="1894" spans="1:15">
      <c r="A1894" t="s">
        <v>7567</v>
      </c>
      <c r="B1894" t="s">
        <v>7568</v>
      </c>
      <c r="C1894">
        <v>10931760128</v>
      </c>
      <c r="D1894" t="s">
        <v>7569</v>
      </c>
      <c r="E1894" t="str">
        <f t="shared" si="87"/>
        <v>2822.HK</v>
      </c>
      <c r="F1894">
        <f t="shared" si="88"/>
        <v>7</v>
      </c>
      <c r="G1894" t="s">
        <v>172</v>
      </c>
      <c r="H1894" t="s">
        <v>172</v>
      </c>
      <c r="I1894" t="s">
        <v>11</v>
      </c>
      <c r="J1894" t="s">
        <v>172</v>
      </c>
      <c r="K1894" t="s">
        <v>11</v>
      </c>
      <c r="L1894" t="s">
        <v>11</v>
      </c>
      <c r="M1894" s="2" t="s">
        <v>11</v>
      </c>
      <c r="N1894" s="2"/>
      <c r="O1894" t="s">
        <v>11</v>
      </c>
    </row>
    <row r="1895" spans="1:15">
      <c r="A1895" t="s">
        <v>5306</v>
      </c>
      <c r="B1895" t="s">
        <v>5307</v>
      </c>
      <c r="C1895">
        <v>18455019520</v>
      </c>
      <c r="D1895" t="s">
        <v>5308</v>
      </c>
      <c r="E1895" t="str">
        <f t="shared" si="87"/>
        <v>2823.HK</v>
      </c>
      <c r="F1895">
        <f t="shared" si="88"/>
        <v>7</v>
      </c>
      <c r="G1895" t="s">
        <v>172</v>
      </c>
      <c r="H1895" t="s">
        <v>172</v>
      </c>
      <c r="I1895" t="s">
        <v>11</v>
      </c>
      <c r="J1895" t="s">
        <v>172</v>
      </c>
      <c r="K1895" t="s">
        <v>11</v>
      </c>
      <c r="L1895" t="s">
        <v>11</v>
      </c>
      <c r="M1895" s="2" t="s">
        <v>11</v>
      </c>
      <c r="N1895" s="2"/>
      <c r="O1895" t="s">
        <v>11</v>
      </c>
    </row>
    <row r="1896" spans="1:15">
      <c r="A1896" t="s">
        <v>1041</v>
      </c>
      <c r="B1896" t="s">
        <v>1042</v>
      </c>
      <c r="C1896">
        <v>1650401408</v>
      </c>
      <c r="D1896" t="s">
        <v>1043</v>
      </c>
      <c r="E1896" t="str">
        <f t="shared" si="87"/>
        <v>2825.HK</v>
      </c>
      <c r="F1896">
        <f t="shared" si="88"/>
        <v>7</v>
      </c>
      <c r="G1896" t="s">
        <v>172</v>
      </c>
      <c r="H1896" t="s">
        <v>172</v>
      </c>
      <c r="I1896" t="s">
        <v>11</v>
      </c>
      <c r="J1896" t="s">
        <v>172</v>
      </c>
      <c r="K1896" t="s">
        <v>11</v>
      </c>
      <c r="L1896" t="s">
        <v>11</v>
      </c>
      <c r="M1896" s="2" t="s">
        <v>11</v>
      </c>
      <c r="N1896" s="2"/>
      <c r="O1896" t="s">
        <v>11</v>
      </c>
    </row>
    <row r="1897" spans="1:15">
      <c r="A1897" t="s">
        <v>6525</v>
      </c>
      <c r="B1897" t="s">
        <v>6526</v>
      </c>
      <c r="C1897">
        <v>462848992</v>
      </c>
      <c r="D1897" t="s">
        <v>6527</v>
      </c>
      <c r="E1897" t="str">
        <f t="shared" si="87"/>
        <v>2826.HK</v>
      </c>
      <c r="F1897">
        <f t="shared" si="88"/>
        <v>7</v>
      </c>
      <c r="G1897" t="s">
        <v>172</v>
      </c>
      <c r="H1897" t="s">
        <v>172</v>
      </c>
      <c r="I1897" t="s">
        <v>11</v>
      </c>
      <c r="J1897" t="s">
        <v>172</v>
      </c>
      <c r="K1897" t="s">
        <v>11</v>
      </c>
      <c r="L1897" t="s">
        <v>11</v>
      </c>
      <c r="M1897" s="2" t="s">
        <v>11</v>
      </c>
      <c r="N1897" s="2"/>
      <c r="O1897" t="s">
        <v>11</v>
      </c>
    </row>
    <row r="1898" spans="1:15">
      <c r="A1898" t="s">
        <v>9532</v>
      </c>
      <c r="B1898" t="s">
        <v>9533</v>
      </c>
      <c r="C1898">
        <v>848952000</v>
      </c>
      <c r="D1898" t="s">
        <v>9534</v>
      </c>
      <c r="E1898" t="str">
        <f t="shared" si="87"/>
        <v>2827.HK</v>
      </c>
      <c r="F1898">
        <f t="shared" si="88"/>
        <v>7</v>
      </c>
      <c r="G1898" t="s">
        <v>172</v>
      </c>
      <c r="H1898" t="s">
        <v>172</v>
      </c>
      <c r="I1898" t="s">
        <v>11</v>
      </c>
      <c r="J1898" t="s">
        <v>172</v>
      </c>
      <c r="K1898" t="s">
        <v>11</v>
      </c>
      <c r="L1898" t="s">
        <v>11</v>
      </c>
      <c r="M1898" s="2" t="s">
        <v>11</v>
      </c>
      <c r="N1898" s="2"/>
      <c r="O1898" t="s">
        <v>11</v>
      </c>
    </row>
    <row r="1899" spans="1:15">
      <c r="A1899" t="s">
        <v>6006</v>
      </c>
      <c r="B1899" t="s">
        <v>6007</v>
      </c>
      <c r="C1899">
        <v>25589940224</v>
      </c>
      <c r="D1899" t="s">
        <v>6008</v>
      </c>
      <c r="E1899" t="str">
        <f t="shared" si="87"/>
        <v>2828.HK</v>
      </c>
      <c r="F1899">
        <f t="shared" si="88"/>
        <v>7</v>
      </c>
      <c r="G1899" t="s">
        <v>172</v>
      </c>
      <c r="H1899" t="s">
        <v>172</v>
      </c>
      <c r="I1899" t="s">
        <v>11</v>
      </c>
      <c r="J1899" t="s">
        <v>172</v>
      </c>
      <c r="K1899" t="s">
        <v>11</v>
      </c>
      <c r="L1899" t="s">
        <v>11</v>
      </c>
      <c r="M1899" s="2" t="s">
        <v>11</v>
      </c>
      <c r="N1899" s="2"/>
      <c r="O1899" t="s">
        <v>11</v>
      </c>
    </row>
    <row r="1900" spans="1:15">
      <c r="A1900" t="s">
        <v>5321</v>
      </c>
      <c r="B1900" t="s">
        <v>5322</v>
      </c>
      <c r="C1900">
        <v>3734841600</v>
      </c>
      <c r="D1900" t="s">
        <v>5323</v>
      </c>
      <c r="E1900" t="str">
        <f t="shared" si="87"/>
        <v>2829.HK</v>
      </c>
      <c r="F1900">
        <f t="shared" si="88"/>
        <v>7</v>
      </c>
      <c r="G1900" t="s">
        <v>172</v>
      </c>
      <c r="H1900" t="s">
        <v>172</v>
      </c>
      <c r="I1900" t="s">
        <v>11</v>
      </c>
      <c r="J1900" t="s">
        <v>172</v>
      </c>
      <c r="K1900" t="s">
        <v>11</v>
      </c>
      <c r="L1900" t="s">
        <v>11</v>
      </c>
      <c r="M1900" s="2" t="s">
        <v>11</v>
      </c>
      <c r="N1900" s="2"/>
      <c r="O1900" t="s">
        <v>11</v>
      </c>
    </row>
    <row r="1901" spans="1:15">
      <c r="A1901" t="s">
        <v>9487</v>
      </c>
      <c r="B1901" t="s">
        <v>9488</v>
      </c>
      <c r="C1901">
        <v>9353500</v>
      </c>
      <c r="D1901" t="s">
        <v>9489</v>
      </c>
      <c r="E1901" t="str">
        <f t="shared" si="87"/>
        <v>2832.HK</v>
      </c>
      <c r="F1901">
        <f t="shared" si="88"/>
        <v>7</v>
      </c>
      <c r="G1901" t="s">
        <v>172</v>
      </c>
      <c r="H1901" t="s">
        <v>172</v>
      </c>
      <c r="I1901" t="s">
        <v>11</v>
      </c>
      <c r="J1901" t="s">
        <v>172</v>
      </c>
      <c r="K1901" t="s">
        <v>11</v>
      </c>
      <c r="L1901" t="s">
        <v>11</v>
      </c>
      <c r="M1901" s="2" t="s">
        <v>11</v>
      </c>
      <c r="N1901" s="2"/>
      <c r="O1901" t="s">
        <v>11</v>
      </c>
    </row>
    <row r="1902" spans="1:15">
      <c r="A1902" t="s">
        <v>5297</v>
      </c>
      <c r="B1902" t="s">
        <v>5298</v>
      </c>
      <c r="C1902">
        <v>430846016</v>
      </c>
      <c r="D1902" t="s">
        <v>5299</v>
      </c>
      <c r="E1902" t="str">
        <f t="shared" si="87"/>
        <v>2834.HK</v>
      </c>
      <c r="F1902">
        <f t="shared" si="88"/>
        <v>7</v>
      </c>
      <c r="G1902" t="s">
        <v>172</v>
      </c>
      <c r="H1902" t="s">
        <v>172</v>
      </c>
      <c r="I1902" t="s">
        <v>11</v>
      </c>
      <c r="J1902" t="s">
        <v>172</v>
      </c>
      <c r="K1902" t="s">
        <v>11</v>
      </c>
      <c r="L1902" t="s">
        <v>11</v>
      </c>
      <c r="M1902" s="2" t="s">
        <v>11</v>
      </c>
      <c r="N1902" s="2"/>
      <c r="O1902" t="s">
        <v>11</v>
      </c>
    </row>
    <row r="1903" spans="1:15">
      <c r="A1903" t="s">
        <v>3420</v>
      </c>
      <c r="B1903" t="s">
        <v>3421</v>
      </c>
      <c r="C1903">
        <v>95118000</v>
      </c>
      <c r="D1903" t="s">
        <v>3422</v>
      </c>
      <c r="E1903" t="str">
        <f t="shared" si="87"/>
        <v>2835.HK</v>
      </c>
      <c r="F1903">
        <f t="shared" si="88"/>
        <v>7</v>
      </c>
      <c r="G1903" t="s">
        <v>172</v>
      </c>
      <c r="H1903" t="s">
        <v>172</v>
      </c>
      <c r="I1903" t="s">
        <v>11</v>
      </c>
      <c r="J1903" t="s">
        <v>172</v>
      </c>
      <c r="K1903" t="s">
        <v>11</v>
      </c>
      <c r="L1903" t="s">
        <v>11</v>
      </c>
      <c r="M1903" s="2" t="s">
        <v>11</v>
      </c>
      <c r="N1903" s="2"/>
      <c r="O1903" t="s">
        <v>11</v>
      </c>
    </row>
    <row r="1904" spans="1:15">
      <c r="A1904" t="s">
        <v>5309</v>
      </c>
      <c r="B1904" t="s">
        <v>5310</v>
      </c>
      <c r="C1904">
        <v>751379968</v>
      </c>
      <c r="D1904" t="s">
        <v>5311</v>
      </c>
      <c r="E1904" t="str">
        <f t="shared" si="87"/>
        <v>2836.HK</v>
      </c>
      <c r="F1904">
        <f t="shared" si="88"/>
        <v>7</v>
      </c>
      <c r="G1904" t="s">
        <v>172</v>
      </c>
      <c r="H1904" t="s">
        <v>172</v>
      </c>
      <c r="I1904" t="s">
        <v>11</v>
      </c>
      <c r="J1904" t="s">
        <v>172</v>
      </c>
      <c r="K1904" t="s">
        <v>11</v>
      </c>
      <c r="L1904" t="s">
        <v>11</v>
      </c>
      <c r="M1904" s="2" t="s">
        <v>11</v>
      </c>
      <c r="N1904" s="2"/>
      <c r="O1904" t="s">
        <v>11</v>
      </c>
    </row>
    <row r="1905" spans="1:15">
      <c r="A1905" t="s">
        <v>6492</v>
      </c>
      <c r="B1905" t="s">
        <v>6493</v>
      </c>
      <c r="C1905">
        <v>2551919872</v>
      </c>
      <c r="D1905" t="s">
        <v>6494</v>
      </c>
      <c r="E1905" t="str">
        <f t="shared" si="87"/>
        <v>2837.HK</v>
      </c>
      <c r="F1905">
        <f t="shared" si="88"/>
        <v>7</v>
      </c>
      <c r="G1905" t="s">
        <v>172</v>
      </c>
      <c r="H1905" t="s">
        <v>172</v>
      </c>
      <c r="I1905" t="s">
        <v>11</v>
      </c>
      <c r="J1905" t="s">
        <v>172</v>
      </c>
      <c r="K1905" t="s">
        <v>11</v>
      </c>
      <c r="L1905" t="s">
        <v>11</v>
      </c>
      <c r="M1905" s="2" t="s">
        <v>11</v>
      </c>
      <c r="N1905" s="2"/>
      <c r="O1905" t="s">
        <v>11</v>
      </c>
    </row>
    <row r="1906" spans="1:15">
      <c r="A1906" t="s">
        <v>6022</v>
      </c>
      <c r="B1906" t="s">
        <v>6023</v>
      </c>
      <c r="C1906">
        <v>95357744</v>
      </c>
      <c r="D1906" t="s">
        <v>6024</v>
      </c>
      <c r="E1906" t="str">
        <f t="shared" si="87"/>
        <v>2838.HK</v>
      </c>
      <c r="F1906">
        <f t="shared" si="88"/>
        <v>7</v>
      </c>
      <c r="G1906" t="s">
        <v>172</v>
      </c>
      <c r="H1906" t="s">
        <v>172</v>
      </c>
      <c r="I1906" t="s">
        <v>11</v>
      </c>
      <c r="J1906" t="s">
        <v>172</v>
      </c>
      <c r="K1906" t="s">
        <v>11</v>
      </c>
      <c r="L1906" t="s">
        <v>11</v>
      </c>
      <c r="M1906" s="2" t="s">
        <v>11</v>
      </c>
      <c r="N1906" s="2"/>
      <c r="O1906" t="s">
        <v>11</v>
      </c>
    </row>
    <row r="1907" spans="1:15">
      <c r="A1907" t="s">
        <v>8054</v>
      </c>
      <c r="B1907" t="s">
        <v>8055</v>
      </c>
      <c r="C1907">
        <v>323960000</v>
      </c>
      <c r="D1907" t="s">
        <v>8056</v>
      </c>
      <c r="E1907" t="str">
        <f t="shared" si="87"/>
        <v>2839.HK</v>
      </c>
      <c r="F1907">
        <f t="shared" si="88"/>
        <v>7</v>
      </c>
      <c r="G1907" t="s">
        <v>172</v>
      </c>
      <c r="H1907" t="s">
        <v>172</v>
      </c>
      <c r="I1907" t="s">
        <v>11</v>
      </c>
      <c r="J1907" t="s">
        <v>172</v>
      </c>
      <c r="K1907" t="s">
        <v>11</v>
      </c>
      <c r="L1907" t="s">
        <v>11</v>
      </c>
      <c r="M1907" s="2" t="s">
        <v>11</v>
      </c>
      <c r="N1907" s="2"/>
      <c r="O1907" t="s">
        <v>11</v>
      </c>
    </row>
    <row r="1908" spans="1:15">
      <c r="A1908" t="s">
        <v>2069</v>
      </c>
      <c r="B1908" t="s">
        <v>2070</v>
      </c>
      <c r="C1908">
        <v>450189066240</v>
      </c>
      <c r="D1908" t="s">
        <v>2071</v>
      </c>
      <c r="E1908" t="str">
        <f t="shared" si="87"/>
        <v>2840.HK</v>
      </c>
      <c r="F1908">
        <f t="shared" si="88"/>
        <v>7</v>
      </c>
      <c r="G1908" t="s">
        <v>172</v>
      </c>
      <c r="H1908" t="s">
        <v>172</v>
      </c>
      <c r="I1908" t="s">
        <v>11</v>
      </c>
      <c r="J1908" t="s">
        <v>172</v>
      </c>
      <c r="K1908" t="s">
        <v>11</v>
      </c>
      <c r="L1908" t="s">
        <v>11</v>
      </c>
      <c r="M1908" s="2" t="s">
        <v>11</v>
      </c>
      <c r="N1908" s="2"/>
      <c r="O1908" t="s">
        <v>11</v>
      </c>
    </row>
    <row r="1909" spans="1:15">
      <c r="A1909" t="s">
        <v>10108</v>
      </c>
      <c r="B1909" t="s">
        <v>10109</v>
      </c>
      <c r="C1909">
        <v>14050000</v>
      </c>
      <c r="D1909" t="s">
        <v>10110</v>
      </c>
      <c r="E1909" t="str">
        <f t="shared" si="87"/>
        <v>2843.HK</v>
      </c>
      <c r="F1909">
        <f t="shared" si="88"/>
        <v>7</v>
      </c>
      <c r="G1909" t="s">
        <v>172</v>
      </c>
      <c r="H1909" t="s">
        <v>172</v>
      </c>
      <c r="I1909" t="s">
        <v>11</v>
      </c>
      <c r="J1909" t="s">
        <v>172</v>
      </c>
      <c r="K1909" t="s">
        <v>11</v>
      </c>
      <c r="L1909" t="s">
        <v>11</v>
      </c>
      <c r="M1909" s="2" t="s">
        <v>11</v>
      </c>
      <c r="N1909" s="2"/>
      <c r="O1909" t="s">
        <v>11</v>
      </c>
    </row>
    <row r="1910" spans="1:15">
      <c r="A1910" t="s">
        <v>6519</v>
      </c>
      <c r="B1910" t="s">
        <v>6520</v>
      </c>
      <c r="C1910">
        <v>2670299904</v>
      </c>
      <c r="D1910" t="s">
        <v>6521</v>
      </c>
      <c r="E1910" t="str">
        <f t="shared" si="87"/>
        <v>2845.HK</v>
      </c>
      <c r="F1910">
        <f t="shared" si="88"/>
        <v>7</v>
      </c>
      <c r="G1910" t="s">
        <v>172</v>
      </c>
      <c r="H1910" t="s">
        <v>172</v>
      </c>
      <c r="I1910" t="s">
        <v>11</v>
      </c>
      <c r="J1910" t="s">
        <v>172</v>
      </c>
      <c r="K1910" t="s">
        <v>11</v>
      </c>
      <c r="L1910" t="s">
        <v>11</v>
      </c>
      <c r="M1910" s="2" t="s">
        <v>11</v>
      </c>
      <c r="N1910" s="2"/>
      <c r="O1910" t="s">
        <v>11</v>
      </c>
    </row>
    <row r="1911" spans="1:15">
      <c r="A1911" t="s">
        <v>5318</v>
      </c>
      <c r="B1911" t="s">
        <v>5319</v>
      </c>
      <c r="C1911">
        <v>1184029952</v>
      </c>
      <c r="D1911" t="s">
        <v>5320</v>
      </c>
      <c r="E1911" t="str">
        <f t="shared" si="87"/>
        <v>2846.HK</v>
      </c>
      <c r="F1911">
        <f t="shared" si="88"/>
        <v>7</v>
      </c>
      <c r="G1911" t="s">
        <v>172</v>
      </c>
      <c r="H1911" t="s">
        <v>172</v>
      </c>
      <c r="I1911" t="s">
        <v>11</v>
      </c>
      <c r="J1911" t="s">
        <v>172</v>
      </c>
      <c r="K1911" t="s">
        <v>11</v>
      </c>
      <c r="L1911" t="s">
        <v>11</v>
      </c>
      <c r="M1911" s="2" t="s">
        <v>11</v>
      </c>
      <c r="N1911" s="2"/>
      <c r="O1911" t="s">
        <v>11</v>
      </c>
    </row>
    <row r="1912" spans="1:15">
      <c r="A1912" t="s">
        <v>565</v>
      </c>
      <c r="B1912" t="s">
        <v>566</v>
      </c>
      <c r="C1912">
        <v>497826560</v>
      </c>
      <c r="D1912" t="s">
        <v>567</v>
      </c>
      <c r="E1912" t="str">
        <f t="shared" si="87"/>
        <v>2848.HK</v>
      </c>
      <c r="F1912">
        <f t="shared" si="88"/>
        <v>7</v>
      </c>
      <c r="G1912" t="s">
        <v>172</v>
      </c>
      <c r="H1912" t="s">
        <v>172</v>
      </c>
      <c r="I1912" t="s">
        <v>11</v>
      </c>
      <c r="J1912" t="s">
        <v>172</v>
      </c>
      <c r="K1912" t="s">
        <v>11</v>
      </c>
      <c r="L1912" t="s">
        <v>11</v>
      </c>
      <c r="M1912" s="2" t="s">
        <v>11</v>
      </c>
      <c r="N1912" s="2"/>
      <c r="O1912" t="s">
        <v>11</v>
      </c>
    </row>
    <row r="1913" spans="1:15">
      <c r="A1913" t="s">
        <v>6468</v>
      </c>
      <c r="B1913" t="s">
        <v>6469</v>
      </c>
      <c r="C1913">
        <v>25119000</v>
      </c>
      <c r="D1913" t="s">
        <v>6470</v>
      </c>
      <c r="E1913" t="str">
        <f t="shared" si="87"/>
        <v>2849.HK</v>
      </c>
      <c r="F1913">
        <f t="shared" si="88"/>
        <v>7</v>
      </c>
      <c r="G1913" t="s">
        <v>172</v>
      </c>
      <c r="H1913" t="s">
        <v>172</v>
      </c>
      <c r="I1913" t="s">
        <v>11</v>
      </c>
      <c r="J1913" t="s">
        <v>172</v>
      </c>
      <c r="K1913" t="s">
        <v>11</v>
      </c>
      <c r="L1913" t="s">
        <v>11</v>
      </c>
      <c r="M1913" s="2" t="s">
        <v>11</v>
      </c>
      <c r="N1913" s="2"/>
      <c r="O1913" t="s">
        <v>11</v>
      </c>
    </row>
    <row r="1914" spans="1:15">
      <c r="A1914" t="s">
        <v>423</v>
      </c>
      <c r="B1914" t="s">
        <v>424</v>
      </c>
      <c r="C1914">
        <v>5284450304</v>
      </c>
      <c r="D1914" t="s">
        <v>425</v>
      </c>
      <c r="E1914" t="str">
        <f t="shared" si="87"/>
        <v>2858.HK</v>
      </c>
      <c r="F1914">
        <f t="shared" si="88"/>
        <v>7</v>
      </c>
      <c r="G1914" t="s">
        <v>23</v>
      </c>
      <c r="H1914" t="s">
        <v>24</v>
      </c>
      <c r="I1914">
        <v>40</v>
      </c>
      <c r="J1914" t="s">
        <v>25</v>
      </c>
      <c r="K1914">
        <v>7.7</v>
      </c>
      <c r="L1914">
        <v>7.7</v>
      </c>
      <c r="M1914" s="2" t="s">
        <v>426</v>
      </c>
      <c r="N1914" s="2">
        <f t="shared" si="89"/>
        <v>43055</v>
      </c>
      <c r="O1914">
        <v>878680000</v>
      </c>
    </row>
    <row r="1915" spans="1:15">
      <c r="A1915" t="s">
        <v>6414</v>
      </c>
      <c r="B1915" t="s">
        <v>6415</v>
      </c>
      <c r="C1915">
        <v>180036272</v>
      </c>
      <c r="D1915" t="s">
        <v>6416</v>
      </c>
      <c r="E1915" t="str">
        <f t="shared" si="87"/>
        <v>2863.HK</v>
      </c>
      <c r="F1915">
        <f t="shared" si="88"/>
        <v>7</v>
      </c>
      <c r="G1915" t="s">
        <v>122</v>
      </c>
      <c r="H1915" t="s">
        <v>45</v>
      </c>
      <c r="I1915">
        <v>20</v>
      </c>
      <c r="J1915" t="s">
        <v>32</v>
      </c>
      <c r="K1915">
        <v>0.86</v>
      </c>
      <c r="L1915">
        <v>0.53</v>
      </c>
      <c r="M1915" s="2" t="s">
        <v>6417</v>
      </c>
      <c r="N1915" s="2">
        <f t="shared" si="89"/>
        <v>42958</v>
      </c>
      <c r="O1915">
        <v>135000000</v>
      </c>
    </row>
    <row r="1916" spans="1:15">
      <c r="A1916" t="s">
        <v>7698</v>
      </c>
      <c r="B1916" t="s">
        <v>7699</v>
      </c>
      <c r="C1916">
        <v>30335447040</v>
      </c>
      <c r="D1916" t="s">
        <v>7700</v>
      </c>
      <c r="E1916" t="str">
        <f t="shared" si="87"/>
        <v>2866.HK</v>
      </c>
      <c r="F1916">
        <f t="shared" si="88"/>
        <v>7</v>
      </c>
      <c r="G1916" t="s">
        <v>269</v>
      </c>
      <c r="H1916" t="s">
        <v>45</v>
      </c>
      <c r="I1916">
        <v>20</v>
      </c>
      <c r="J1916" t="s">
        <v>32</v>
      </c>
      <c r="K1916">
        <v>3.1749999999999998</v>
      </c>
      <c r="L1916">
        <v>6.06</v>
      </c>
      <c r="M1916" s="2" t="s">
        <v>1664</v>
      </c>
      <c r="N1916" s="2">
        <f t="shared" si="89"/>
        <v>38154</v>
      </c>
      <c r="O1916">
        <v>2420000000</v>
      </c>
    </row>
    <row r="1917" spans="1:15">
      <c r="A1917" t="s">
        <v>6200</v>
      </c>
      <c r="B1917" t="s">
        <v>6201</v>
      </c>
      <c r="C1917">
        <v>12380013568</v>
      </c>
      <c r="D1917" t="s">
        <v>6202</v>
      </c>
      <c r="E1917" t="str">
        <f t="shared" si="87"/>
        <v>2869.HK</v>
      </c>
      <c r="F1917">
        <f t="shared" si="88"/>
        <v>7</v>
      </c>
      <c r="G1917" t="s">
        <v>89</v>
      </c>
      <c r="H1917" t="s">
        <v>89</v>
      </c>
      <c r="I1917">
        <v>60</v>
      </c>
      <c r="J1917" t="s">
        <v>90</v>
      </c>
      <c r="K1917">
        <v>1.99</v>
      </c>
      <c r="L1917">
        <v>10.18</v>
      </c>
      <c r="M1917" s="2" t="s">
        <v>6203</v>
      </c>
      <c r="N1917" s="2">
        <f t="shared" si="89"/>
        <v>42563</v>
      </c>
      <c r="O1917">
        <v>777776000</v>
      </c>
    </row>
    <row r="1918" spans="1:15">
      <c r="A1918" t="s">
        <v>8308</v>
      </c>
      <c r="B1918" t="s">
        <v>8309</v>
      </c>
      <c r="C1918">
        <v>6864099840</v>
      </c>
      <c r="D1918" t="s">
        <v>8310</v>
      </c>
      <c r="E1918" t="str">
        <f t="shared" si="87"/>
        <v>2877.HK</v>
      </c>
      <c r="F1918">
        <f t="shared" si="88"/>
        <v>7</v>
      </c>
      <c r="G1918" t="s">
        <v>100</v>
      </c>
      <c r="H1918" t="s">
        <v>101</v>
      </c>
      <c r="I1918">
        <v>35</v>
      </c>
      <c r="J1918" t="s">
        <v>18</v>
      </c>
      <c r="K1918">
        <v>4.3600000000000003</v>
      </c>
      <c r="L1918">
        <v>13.27</v>
      </c>
      <c r="M1918" s="2" t="s">
        <v>8311</v>
      </c>
      <c r="N1918" s="2">
        <f t="shared" si="89"/>
        <v>38323</v>
      </c>
      <c r="O1918">
        <v>200000000</v>
      </c>
    </row>
    <row r="1919" spans="1:15">
      <c r="A1919" t="s">
        <v>2116</v>
      </c>
      <c r="B1919" t="s">
        <v>2117</v>
      </c>
      <c r="C1919">
        <v>1123043584</v>
      </c>
      <c r="D1919" t="s">
        <v>2118</v>
      </c>
      <c r="E1919" t="str">
        <f t="shared" si="87"/>
        <v>2878.HK</v>
      </c>
      <c r="F1919">
        <f t="shared" si="88"/>
        <v>7</v>
      </c>
      <c r="G1919" t="s">
        <v>594</v>
      </c>
      <c r="H1919" t="s">
        <v>594</v>
      </c>
      <c r="I1919">
        <v>45</v>
      </c>
      <c r="J1919" t="s">
        <v>39</v>
      </c>
      <c r="K1919">
        <v>1.75</v>
      </c>
      <c r="L1919">
        <v>2.83</v>
      </c>
      <c r="M1919" s="2" t="s">
        <v>2119</v>
      </c>
      <c r="N1919" s="2">
        <f t="shared" si="89"/>
        <v>38085</v>
      </c>
      <c r="O1919">
        <v>603582016</v>
      </c>
    </row>
    <row r="1920" spans="1:15">
      <c r="A1920" t="s">
        <v>4530</v>
      </c>
      <c r="B1920" t="s">
        <v>4531</v>
      </c>
      <c r="C1920">
        <v>35360563200</v>
      </c>
      <c r="D1920" t="s">
        <v>4532</v>
      </c>
      <c r="E1920" t="str">
        <f t="shared" si="87"/>
        <v>2880.HK</v>
      </c>
      <c r="F1920">
        <f t="shared" si="88"/>
        <v>7</v>
      </c>
      <c r="G1920" t="s">
        <v>251</v>
      </c>
      <c r="H1920" t="s">
        <v>31</v>
      </c>
      <c r="I1920">
        <v>20</v>
      </c>
      <c r="J1920" t="s">
        <v>32</v>
      </c>
      <c r="K1920">
        <v>2.5750000000000002</v>
      </c>
      <c r="L1920">
        <v>1.5956999999999999</v>
      </c>
      <c r="M1920" s="2" t="s">
        <v>4533</v>
      </c>
      <c r="N1920" s="2">
        <f t="shared" si="89"/>
        <v>38835</v>
      </c>
      <c r="O1920">
        <v>840000000</v>
      </c>
    </row>
    <row r="1921" spans="1:15">
      <c r="A1921" t="s">
        <v>5745</v>
      </c>
      <c r="B1921" t="s">
        <v>5746</v>
      </c>
      <c r="C1921">
        <v>105171928</v>
      </c>
      <c r="D1921" t="s">
        <v>5747</v>
      </c>
      <c r="E1921" t="str">
        <f t="shared" si="87"/>
        <v>2882.HK</v>
      </c>
      <c r="F1921">
        <f t="shared" si="88"/>
        <v>7</v>
      </c>
      <c r="G1921" t="s">
        <v>78</v>
      </c>
      <c r="H1921" t="s">
        <v>79</v>
      </c>
      <c r="I1921">
        <v>25</v>
      </c>
      <c r="J1921" t="s">
        <v>80</v>
      </c>
      <c r="K1921">
        <v>0.88</v>
      </c>
      <c r="L1921">
        <v>0.72799999999999998</v>
      </c>
      <c r="M1921" s="2" t="s">
        <v>5748</v>
      </c>
      <c r="N1921" s="2">
        <f t="shared" si="89"/>
        <v>37802</v>
      </c>
      <c r="O1921">
        <v>118864000</v>
      </c>
    </row>
    <row r="1922" spans="1:15">
      <c r="A1922" t="s">
        <v>8495</v>
      </c>
      <c r="B1922" t="s">
        <v>8496</v>
      </c>
      <c r="C1922">
        <v>64669351936</v>
      </c>
      <c r="D1922" t="s">
        <v>8497</v>
      </c>
      <c r="E1922" t="str">
        <f t="shared" ref="E1922:E1985" si="90">_xlfn.CONCAT(TEXT(INT(LEFT(D1922,8)),"0000"),".HK")</f>
        <v>2883.HK</v>
      </c>
      <c r="F1922">
        <f t="shared" si="88"/>
        <v>7</v>
      </c>
      <c r="G1922" t="s">
        <v>771</v>
      </c>
      <c r="H1922" t="s">
        <v>391</v>
      </c>
      <c r="I1922">
        <v>10</v>
      </c>
      <c r="J1922" t="s">
        <v>391</v>
      </c>
      <c r="K1922">
        <v>1.68</v>
      </c>
      <c r="L1922">
        <v>21.3</v>
      </c>
      <c r="M1922" s="2" t="s">
        <v>8498</v>
      </c>
      <c r="N1922" s="2">
        <f t="shared" si="89"/>
        <v>37580</v>
      </c>
      <c r="O1922">
        <v>1334649984</v>
      </c>
    </row>
    <row r="1923" spans="1:15">
      <c r="A1923" t="s">
        <v>3473</v>
      </c>
      <c r="B1923" t="s">
        <v>3474</v>
      </c>
      <c r="C1923">
        <v>136000000</v>
      </c>
      <c r="D1923" t="s">
        <v>3475</v>
      </c>
      <c r="E1923" t="str">
        <f t="shared" si="90"/>
        <v>2885.HK</v>
      </c>
      <c r="F1923">
        <f t="shared" ref="F1923:F1986" si="91">LEN(E1923)</f>
        <v>7</v>
      </c>
      <c r="G1923" t="s">
        <v>241</v>
      </c>
      <c r="H1923" t="s">
        <v>38</v>
      </c>
      <c r="I1923">
        <v>45</v>
      </c>
      <c r="J1923" t="s">
        <v>39</v>
      </c>
      <c r="K1923">
        <v>1.25</v>
      </c>
      <c r="L1923">
        <v>1.25</v>
      </c>
      <c r="M1923" s="2" t="s">
        <v>3476</v>
      </c>
      <c r="N1923" s="2">
        <f t="shared" ref="N1923:N1936" si="92">DATEVALUE(M1923)</f>
        <v>43476</v>
      </c>
      <c r="O1923">
        <v>100000000</v>
      </c>
    </row>
    <row r="1924" spans="1:15">
      <c r="A1924" t="s">
        <v>9575</v>
      </c>
      <c r="B1924" t="s">
        <v>9576</v>
      </c>
      <c r="C1924">
        <v>2230841344</v>
      </c>
      <c r="D1924" t="s">
        <v>9577</v>
      </c>
      <c r="E1924" t="str">
        <f t="shared" si="90"/>
        <v>2886.HK</v>
      </c>
      <c r="F1924">
        <f t="shared" si="91"/>
        <v>7</v>
      </c>
      <c r="G1924" t="s">
        <v>116</v>
      </c>
      <c r="H1924" t="s">
        <v>117</v>
      </c>
      <c r="I1924">
        <v>55</v>
      </c>
      <c r="J1924" t="s">
        <v>117</v>
      </c>
      <c r="K1924">
        <v>1.3</v>
      </c>
      <c r="L1924">
        <v>8.0500000000000007</v>
      </c>
      <c r="M1924" s="2" t="s">
        <v>9578</v>
      </c>
      <c r="N1924" s="2">
        <f t="shared" si="92"/>
        <v>36601</v>
      </c>
      <c r="O1924">
        <v>37500000</v>
      </c>
    </row>
    <row r="1925" spans="1:15">
      <c r="A1925" t="s">
        <v>2033</v>
      </c>
      <c r="B1925" t="s">
        <v>2034</v>
      </c>
      <c r="C1925">
        <v>195194093568</v>
      </c>
      <c r="D1925" t="s">
        <v>2035</v>
      </c>
      <c r="E1925" t="str">
        <f t="shared" si="90"/>
        <v>2888.HK</v>
      </c>
      <c r="F1925">
        <f t="shared" si="91"/>
        <v>7</v>
      </c>
      <c r="G1925" t="s">
        <v>111</v>
      </c>
      <c r="H1925" t="s">
        <v>111</v>
      </c>
      <c r="I1925">
        <v>40</v>
      </c>
      <c r="J1925" t="s">
        <v>25</v>
      </c>
      <c r="K1925">
        <v>84</v>
      </c>
      <c r="L1925">
        <v>65.711799999999997</v>
      </c>
      <c r="M1925" s="2" t="s">
        <v>2036</v>
      </c>
      <c r="N1925" s="2">
        <f t="shared" si="92"/>
        <v>37560</v>
      </c>
      <c r="O1925">
        <v>30434800</v>
      </c>
    </row>
    <row r="1926" spans="1:15">
      <c r="A1926" t="s">
        <v>4094</v>
      </c>
      <c r="B1926" t="s">
        <v>4095</v>
      </c>
      <c r="C1926">
        <v>375000000</v>
      </c>
      <c r="D1926" t="s">
        <v>4096</v>
      </c>
      <c r="E1926" t="str">
        <f t="shared" si="90"/>
        <v>2892.HK</v>
      </c>
      <c r="F1926">
        <f t="shared" si="91"/>
        <v>7</v>
      </c>
      <c r="G1926" t="s">
        <v>89</v>
      </c>
      <c r="H1926" t="s">
        <v>89</v>
      </c>
      <c r="I1926">
        <v>60</v>
      </c>
      <c r="J1926" t="s">
        <v>90</v>
      </c>
      <c r="K1926">
        <v>1.2</v>
      </c>
      <c r="L1926">
        <v>1.2</v>
      </c>
      <c r="M1926" s="2" t="s">
        <v>4097</v>
      </c>
      <c r="N1926" s="2">
        <f t="shared" si="92"/>
        <v>43454</v>
      </c>
      <c r="O1926">
        <v>187500000</v>
      </c>
    </row>
    <row r="1927" spans="1:15">
      <c r="A1927" t="s">
        <v>69</v>
      </c>
      <c r="B1927" t="s">
        <v>70</v>
      </c>
      <c r="C1927">
        <v>357051662336</v>
      </c>
      <c r="D1927" t="s">
        <v>71</v>
      </c>
      <c r="E1927" t="str">
        <f t="shared" si="90"/>
        <v>2899.HK</v>
      </c>
      <c r="F1927">
        <f t="shared" si="91"/>
        <v>7</v>
      </c>
      <c r="G1927" t="s">
        <v>72</v>
      </c>
      <c r="H1927" t="s">
        <v>73</v>
      </c>
      <c r="I1927">
        <v>15</v>
      </c>
      <c r="J1927" t="s">
        <v>73</v>
      </c>
      <c r="K1927">
        <v>3.3</v>
      </c>
      <c r="L1927">
        <v>4.3099999999999996</v>
      </c>
      <c r="M1927" s="2" t="s">
        <v>74</v>
      </c>
      <c r="N1927" s="2">
        <f t="shared" si="92"/>
        <v>37978</v>
      </c>
      <c r="O1927">
        <v>348300000</v>
      </c>
    </row>
    <row r="1928" spans="1:15">
      <c r="A1928" t="s">
        <v>2135</v>
      </c>
      <c r="B1928" t="s">
        <v>2136</v>
      </c>
      <c r="C1928">
        <v>123893992</v>
      </c>
      <c r="D1928" t="s">
        <v>2137</v>
      </c>
      <c r="E1928" t="str">
        <f t="shared" si="90"/>
        <v>2906.HK</v>
      </c>
      <c r="F1928">
        <f t="shared" si="91"/>
        <v>7</v>
      </c>
      <c r="G1928" t="s">
        <v>320</v>
      </c>
      <c r="H1928" t="s">
        <v>17</v>
      </c>
      <c r="I1928">
        <v>35</v>
      </c>
      <c r="J1928" t="s">
        <v>18</v>
      </c>
      <c r="K1928">
        <v>1.0900000000000001</v>
      </c>
      <c r="L1928">
        <v>1.1000000000000001</v>
      </c>
      <c r="M1928" s="2" t="s">
        <v>2138</v>
      </c>
      <c r="N1928" s="2">
        <f t="shared" si="92"/>
        <v>33175</v>
      </c>
      <c r="O1928">
        <v>34625000</v>
      </c>
    </row>
    <row r="1929" spans="1:15">
      <c r="A1929" t="s">
        <v>9404</v>
      </c>
      <c r="B1929" t="s">
        <v>9405</v>
      </c>
      <c r="C1929">
        <v>4152000000</v>
      </c>
      <c r="D1929" t="s">
        <v>9406</v>
      </c>
      <c r="E1929" t="str">
        <f t="shared" si="90"/>
        <v>2950.HK</v>
      </c>
      <c r="F1929">
        <f t="shared" si="91"/>
        <v>7</v>
      </c>
      <c r="G1929" t="s">
        <v>762</v>
      </c>
      <c r="H1929" t="s">
        <v>51</v>
      </c>
      <c r="I1929">
        <v>20</v>
      </c>
      <c r="J1929" t="s">
        <v>32</v>
      </c>
      <c r="K1929">
        <v>0.63</v>
      </c>
      <c r="L1929">
        <v>0.21</v>
      </c>
      <c r="M1929" s="2" t="s">
        <v>9407</v>
      </c>
      <c r="N1929" s="2">
        <f t="shared" si="92"/>
        <v>43917</v>
      </c>
      <c r="O1929">
        <v>200000000</v>
      </c>
    </row>
    <row r="1930" spans="1:15">
      <c r="A1930" t="s">
        <v>8457</v>
      </c>
      <c r="B1930" t="s">
        <v>8458</v>
      </c>
      <c r="C1930">
        <v>33477608</v>
      </c>
      <c r="D1930" t="s">
        <v>8459</v>
      </c>
      <c r="E1930" t="str">
        <f t="shared" si="90"/>
        <v>2952.HK</v>
      </c>
      <c r="F1930">
        <f t="shared" si="91"/>
        <v>7</v>
      </c>
      <c r="G1930" t="s">
        <v>185</v>
      </c>
      <c r="H1930" t="s">
        <v>186</v>
      </c>
      <c r="I1930">
        <v>50</v>
      </c>
      <c r="J1930" t="s">
        <v>187</v>
      </c>
      <c r="K1930">
        <v>1.39</v>
      </c>
      <c r="L1930">
        <v>6.95</v>
      </c>
      <c r="M1930" s="2" t="s">
        <v>3190</v>
      </c>
      <c r="N1930" s="2">
        <f t="shared" si="92"/>
        <v>42193</v>
      </c>
      <c r="O1930">
        <v>250000000</v>
      </c>
    </row>
    <row r="1931" spans="1:15">
      <c r="A1931" t="s">
        <v>9074</v>
      </c>
      <c r="B1931" t="s">
        <v>9075</v>
      </c>
      <c r="C1931">
        <v>58070480</v>
      </c>
      <c r="D1931" t="s">
        <v>9076</v>
      </c>
      <c r="E1931" t="str">
        <f t="shared" si="90"/>
        <v>2953.HK</v>
      </c>
      <c r="F1931">
        <f t="shared" si="91"/>
        <v>7</v>
      </c>
      <c r="G1931" t="s">
        <v>681</v>
      </c>
      <c r="H1931" t="s">
        <v>38</v>
      </c>
      <c r="I1931">
        <v>45</v>
      </c>
      <c r="J1931" t="s">
        <v>39</v>
      </c>
      <c r="K1931" t="s">
        <v>11</v>
      </c>
      <c r="L1931">
        <v>3.5</v>
      </c>
      <c r="M1931" s="2" t="s">
        <v>11</v>
      </c>
      <c r="N1931" s="2"/>
      <c r="O1931" t="s">
        <v>11</v>
      </c>
    </row>
    <row r="1932" spans="1:15">
      <c r="A1932" t="s">
        <v>2721</v>
      </c>
      <c r="B1932" t="s">
        <v>2722</v>
      </c>
      <c r="C1932">
        <v>7705799168</v>
      </c>
      <c r="D1932" t="s">
        <v>2723</v>
      </c>
      <c r="E1932" t="str">
        <f t="shared" si="90"/>
        <v>2954.HK</v>
      </c>
      <c r="F1932">
        <f t="shared" si="91"/>
        <v>7</v>
      </c>
      <c r="G1932" t="s">
        <v>602</v>
      </c>
      <c r="H1932" t="s">
        <v>117</v>
      </c>
      <c r="I1932">
        <v>55</v>
      </c>
      <c r="J1932" t="s">
        <v>117</v>
      </c>
      <c r="K1932">
        <v>0.82</v>
      </c>
      <c r="L1932">
        <v>4.0412999999999997</v>
      </c>
      <c r="M1932" s="2" t="s">
        <v>2720</v>
      </c>
      <c r="N1932" s="2">
        <f t="shared" si="92"/>
        <v>41460</v>
      </c>
      <c r="O1932">
        <v>80000000</v>
      </c>
    </row>
    <row r="1933" spans="1:15">
      <c r="A1933" t="s">
        <v>2986</v>
      </c>
      <c r="B1933" t="s">
        <v>2987</v>
      </c>
      <c r="C1933">
        <v>138520752</v>
      </c>
      <c r="D1933" t="s">
        <v>2988</v>
      </c>
      <c r="E1933" t="str">
        <f t="shared" si="90"/>
        <v>2955.HK</v>
      </c>
      <c r="F1933">
        <f t="shared" si="91"/>
        <v>7</v>
      </c>
      <c r="G1933" t="s">
        <v>594</v>
      </c>
      <c r="H1933" t="s">
        <v>594</v>
      </c>
      <c r="I1933">
        <v>45</v>
      </c>
      <c r="J1933" t="s">
        <v>39</v>
      </c>
      <c r="K1933">
        <v>1</v>
      </c>
      <c r="L1933">
        <v>0.24</v>
      </c>
      <c r="M1933" s="2" t="s">
        <v>2985</v>
      </c>
      <c r="N1933" s="2">
        <f t="shared" si="92"/>
        <v>42895</v>
      </c>
      <c r="O1933">
        <v>200000000</v>
      </c>
    </row>
    <row r="1934" spans="1:15">
      <c r="A1934" t="s">
        <v>8346</v>
      </c>
      <c r="B1934" t="s">
        <v>8347</v>
      </c>
      <c r="C1934">
        <v>615075136</v>
      </c>
      <c r="D1934" t="s">
        <v>8348</v>
      </c>
      <c r="E1934" t="str">
        <f t="shared" si="90"/>
        <v>2957.HK</v>
      </c>
      <c r="F1934">
        <f t="shared" si="91"/>
        <v>7</v>
      </c>
      <c r="G1934" t="s">
        <v>602</v>
      </c>
      <c r="H1934" t="s">
        <v>117</v>
      </c>
      <c r="I1934">
        <v>55</v>
      </c>
      <c r="J1934" t="s">
        <v>117</v>
      </c>
      <c r="K1934">
        <v>0.86</v>
      </c>
      <c r="L1934">
        <v>0.75890000000000002</v>
      </c>
      <c r="M1934" s="2" t="s">
        <v>8349</v>
      </c>
      <c r="N1934" s="2">
        <f t="shared" si="92"/>
        <v>38877</v>
      </c>
      <c r="O1934">
        <v>100000000</v>
      </c>
    </row>
    <row r="1935" spans="1:15">
      <c r="A1935" t="s">
        <v>6732</v>
      </c>
      <c r="B1935" t="s">
        <v>6733</v>
      </c>
      <c r="C1935">
        <v>125019248</v>
      </c>
      <c r="D1935" t="s">
        <v>6734</v>
      </c>
      <c r="E1935" t="str">
        <f t="shared" si="90"/>
        <v>2959.HK</v>
      </c>
      <c r="F1935">
        <f t="shared" si="91"/>
        <v>7</v>
      </c>
      <c r="G1935" t="s">
        <v>89</v>
      </c>
      <c r="H1935" t="s">
        <v>89</v>
      </c>
      <c r="I1935">
        <v>60</v>
      </c>
      <c r="J1935" t="s">
        <v>90</v>
      </c>
      <c r="K1935">
        <v>0.8</v>
      </c>
      <c r="L1935">
        <v>90</v>
      </c>
      <c r="M1935" s="2" t="s">
        <v>6735</v>
      </c>
      <c r="N1935" s="2">
        <f t="shared" si="92"/>
        <v>36843</v>
      </c>
      <c r="O1935">
        <v>68750000</v>
      </c>
    </row>
    <row r="1936" spans="1:15">
      <c r="A1936" t="s">
        <v>8690</v>
      </c>
      <c r="B1936" t="s">
        <v>8691</v>
      </c>
      <c r="C1936" t="s">
        <v>11</v>
      </c>
      <c r="D1936" t="s">
        <v>8692</v>
      </c>
      <c r="E1936" t="str">
        <f t="shared" si="90"/>
        <v>2960.HK</v>
      </c>
      <c r="F1936">
        <f t="shared" si="91"/>
        <v>7</v>
      </c>
      <c r="G1936" t="s">
        <v>67</v>
      </c>
      <c r="H1936" t="s">
        <v>24</v>
      </c>
      <c r="I1936">
        <v>40</v>
      </c>
      <c r="J1936" t="s">
        <v>25</v>
      </c>
      <c r="K1936">
        <v>0.33</v>
      </c>
      <c r="L1936">
        <v>0.5454</v>
      </c>
      <c r="M1936" s="2" t="s">
        <v>8689</v>
      </c>
      <c r="N1936" s="2">
        <f t="shared" si="92"/>
        <v>36872</v>
      </c>
      <c r="O1936">
        <v>40500000</v>
      </c>
    </row>
    <row r="1937" spans="1:15">
      <c r="A1937" t="s">
        <v>3262</v>
      </c>
      <c r="B1937" t="s">
        <v>3263</v>
      </c>
      <c r="C1937">
        <v>95580000</v>
      </c>
      <c r="D1937" t="s">
        <v>3264</v>
      </c>
      <c r="E1937" t="str">
        <f t="shared" si="90"/>
        <v>3001.HK</v>
      </c>
      <c r="F1937">
        <f t="shared" si="91"/>
        <v>7</v>
      </c>
      <c r="G1937" t="s">
        <v>172</v>
      </c>
      <c r="H1937" t="s">
        <v>172</v>
      </c>
      <c r="I1937" t="s">
        <v>11</v>
      </c>
      <c r="J1937" t="s">
        <v>172</v>
      </c>
      <c r="K1937" t="s">
        <v>11</v>
      </c>
      <c r="L1937" t="s">
        <v>11</v>
      </c>
      <c r="M1937" s="2" t="s">
        <v>11</v>
      </c>
      <c r="N1937" s="2"/>
      <c r="O1937" t="s">
        <v>11</v>
      </c>
    </row>
    <row r="1938" spans="1:15">
      <c r="A1938" t="s">
        <v>7513</v>
      </c>
      <c r="B1938" t="s">
        <v>7514</v>
      </c>
      <c r="C1938">
        <v>77858040</v>
      </c>
      <c r="D1938" t="s">
        <v>7515</v>
      </c>
      <c r="E1938" t="str">
        <f t="shared" si="90"/>
        <v>3003.HK</v>
      </c>
      <c r="F1938">
        <f t="shared" si="91"/>
        <v>7</v>
      </c>
      <c r="G1938" t="s">
        <v>172</v>
      </c>
      <c r="H1938" t="s">
        <v>172</v>
      </c>
      <c r="I1938" t="s">
        <v>11</v>
      </c>
      <c r="J1938" t="s">
        <v>172</v>
      </c>
      <c r="K1938" t="s">
        <v>11</v>
      </c>
      <c r="L1938" t="s">
        <v>11</v>
      </c>
      <c r="M1938" s="2" t="s">
        <v>11</v>
      </c>
      <c r="N1938" s="2"/>
      <c r="O1938" t="s">
        <v>11</v>
      </c>
    </row>
    <row r="1939" spans="1:15">
      <c r="A1939" t="s">
        <v>7559</v>
      </c>
      <c r="B1939" t="s">
        <v>7560</v>
      </c>
      <c r="C1939">
        <v>28180900</v>
      </c>
      <c r="D1939" t="s">
        <v>7561</v>
      </c>
      <c r="E1939" t="str">
        <f t="shared" si="90"/>
        <v>3004.HK</v>
      </c>
      <c r="F1939">
        <f t="shared" si="91"/>
        <v>7</v>
      </c>
      <c r="G1939" t="s">
        <v>172</v>
      </c>
      <c r="H1939" t="s">
        <v>172</v>
      </c>
      <c r="I1939" t="s">
        <v>11</v>
      </c>
      <c r="J1939" t="s">
        <v>172</v>
      </c>
      <c r="K1939" t="s">
        <v>11</v>
      </c>
      <c r="L1939" t="s">
        <v>11</v>
      </c>
      <c r="M1939" s="2" t="s">
        <v>11</v>
      </c>
      <c r="N1939" s="2"/>
      <c r="O1939" t="s">
        <v>11</v>
      </c>
    </row>
    <row r="1940" spans="1:15">
      <c r="A1940" t="s">
        <v>7576</v>
      </c>
      <c r="B1940" t="s">
        <v>7577</v>
      </c>
      <c r="C1940">
        <v>20904000</v>
      </c>
      <c r="D1940" t="s">
        <v>7578</v>
      </c>
      <c r="E1940" t="str">
        <f t="shared" si="90"/>
        <v>3005.HK</v>
      </c>
      <c r="F1940">
        <f t="shared" si="91"/>
        <v>7</v>
      </c>
      <c r="G1940" t="s">
        <v>172</v>
      </c>
      <c r="H1940" t="s">
        <v>172</v>
      </c>
      <c r="I1940" t="s">
        <v>11</v>
      </c>
      <c r="J1940" t="s">
        <v>172</v>
      </c>
      <c r="K1940" t="s">
        <v>11</v>
      </c>
      <c r="L1940" t="s">
        <v>11</v>
      </c>
      <c r="M1940" s="2" t="s">
        <v>11</v>
      </c>
      <c r="N1940" s="2"/>
      <c r="O1940" t="s">
        <v>11</v>
      </c>
    </row>
    <row r="1941" spans="1:15">
      <c r="A1941" t="s">
        <v>6486</v>
      </c>
      <c r="B1941" t="s">
        <v>6487</v>
      </c>
      <c r="C1941">
        <v>19038000</v>
      </c>
      <c r="D1941" t="s">
        <v>6488</v>
      </c>
      <c r="E1941" t="str">
        <f t="shared" si="90"/>
        <v>3006.HK</v>
      </c>
      <c r="F1941">
        <f t="shared" si="91"/>
        <v>7</v>
      </c>
      <c r="G1941" t="s">
        <v>172</v>
      </c>
      <c r="H1941" t="s">
        <v>172</v>
      </c>
      <c r="I1941" t="s">
        <v>11</v>
      </c>
      <c r="J1941" t="s">
        <v>172</v>
      </c>
      <c r="K1941" t="s">
        <v>11</v>
      </c>
      <c r="L1941" t="s">
        <v>11</v>
      </c>
      <c r="M1941" s="2" t="s">
        <v>11</v>
      </c>
      <c r="N1941" s="2"/>
      <c r="O1941" t="s">
        <v>11</v>
      </c>
    </row>
    <row r="1942" spans="1:15">
      <c r="A1942" t="s">
        <v>568</v>
      </c>
      <c r="B1942" t="s">
        <v>569</v>
      </c>
      <c r="C1942">
        <v>883555008</v>
      </c>
      <c r="D1942" t="s">
        <v>570</v>
      </c>
      <c r="E1942" t="str">
        <f t="shared" si="90"/>
        <v>3007.HK</v>
      </c>
      <c r="F1942">
        <f t="shared" si="91"/>
        <v>7</v>
      </c>
      <c r="G1942" t="s">
        <v>172</v>
      </c>
      <c r="H1942" t="s">
        <v>172</v>
      </c>
      <c r="I1942" t="s">
        <v>11</v>
      </c>
      <c r="J1942" t="s">
        <v>172</v>
      </c>
      <c r="K1942" t="s">
        <v>11</v>
      </c>
      <c r="L1942" t="s">
        <v>11</v>
      </c>
      <c r="M1942" s="2" t="s">
        <v>11</v>
      </c>
      <c r="N1942" s="2"/>
      <c r="O1942" t="s">
        <v>11</v>
      </c>
    </row>
    <row r="1943" spans="1:15">
      <c r="A1943" t="s">
        <v>5315</v>
      </c>
      <c r="B1943" t="s">
        <v>5316</v>
      </c>
      <c r="C1943">
        <v>13156096000</v>
      </c>
      <c r="D1943" t="s">
        <v>5317</v>
      </c>
      <c r="E1943" t="str">
        <f t="shared" si="90"/>
        <v>3010.HK</v>
      </c>
      <c r="F1943">
        <f t="shared" si="91"/>
        <v>7</v>
      </c>
      <c r="G1943" t="s">
        <v>172</v>
      </c>
      <c r="H1943" t="s">
        <v>172</v>
      </c>
      <c r="I1943" t="s">
        <v>11</v>
      </c>
      <c r="J1943" t="s">
        <v>172</v>
      </c>
      <c r="K1943" t="s">
        <v>11</v>
      </c>
      <c r="L1943" t="s">
        <v>11</v>
      </c>
      <c r="M1943" s="2" t="s">
        <v>11</v>
      </c>
      <c r="N1943" s="2"/>
      <c r="O1943" t="s">
        <v>11</v>
      </c>
    </row>
    <row r="1944" spans="1:15">
      <c r="A1944" t="s">
        <v>5486</v>
      </c>
      <c r="B1944" t="s">
        <v>5487</v>
      </c>
      <c r="C1944">
        <v>2660825344</v>
      </c>
      <c r="D1944" t="s">
        <v>5488</v>
      </c>
      <c r="E1944" t="str">
        <f t="shared" si="90"/>
        <v>3011.HK</v>
      </c>
      <c r="F1944">
        <f t="shared" si="91"/>
        <v>7</v>
      </c>
      <c r="G1944" t="s">
        <v>172</v>
      </c>
      <c r="H1944" t="s">
        <v>172</v>
      </c>
      <c r="I1944" t="s">
        <v>11</v>
      </c>
      <c r="J1944" t="s">
        <v>172</v>
      </c>
      <c r="K1944" t="s">
        <v>11</v>
      </c>
      <c r="L1944" t="s">
        <v>11</v>
      </c>
      <c r="M1944" s="2" t="s">
        <v>11</v>
      </c>
      <c r="N1944" s="2"/>
      <c r="O1944" t="s">
        <v>11</v>
      </c>
    </row>
    <row r="1945" spans="1:15">
      <c r="A1945" t="s">
        <v>10105</v>
      </c>
      <c r="B1945" t="s">
        <v>10106</v>
      </c>
      <c r="C1945">
        <v>8270000</v>
      </c>
      <c r="D1945" t="s">
        <v>10107</v>
      </c>
      <c r="E1945" t="str">
        <f t="shared" si="90"/>
        <v>3012.HK</v>
      </c>
      <c r="F1945">
        <f t="shared" si="91"/>
        <v>7</v>
      </c>
      <c r="G1945" t="s">
        <v>172</v>
      </c>
      <c r="H1945" t="s">
        <v>172</v>
      </c>
      <c r="I1945" t="s">
        <v>11</v>
      </c>
      <c r="J1945" t="s">
        <v>172</v>
      </c>
      <c r="K1945" t="s">
        <v>11</v>
      </c>
      <c r="L1945" t="s">
        <v>11</v>
      </c>
      <c r="M1945" s="2" t="s">
        <v>11</v>
      </c>
      <c r="N1945" s="2"/>
      <c r="O1945" t="s">
        <v>11</v>
      </c>
    </row>
    <row r="1946" spans="1:15">
      <c r="A1946" t="s">
        <v>559</v>
      </c>
      <c r="B1946" t="s">
        <v>560</v>
      </c>
      <c r="C1946">
        <v>1195633024</v>
      </c>
      <c r="D1946" t="s">
        <v>561</v>
      </c>
      <c r="E1946" t="str">
        <f t="shared" si="90"/>
        <v>3015.HK</v>
      </c>
      <c r="F1946">
        <f t="shared" si="91"/>
        <v>7</v>
      </c>
      <c r="G1946" t="s">
        <v>172</v>
      </c>
      <c r="H1946" t="s">
        <v>172</v>
      </c>
      <c r="I1946" t="s">
        <v>11</v>
      </c>
      <c r="J1946" t="s">
        <v>172</v>
      </c>
      <c r="K1946" t="s">
        <v>11</v>
      </c>
      <c r="L1946" t="s">
        <v>11</v>
      </c>
      <c r="M1946" s="2" t="s">
        <v>11</v>
      </c>
      <c r="N1946" s="2"/>
      <c r="O1946" t="s">
        <v>11</v>
      </c>
    </row>
    <row r="1947" spans="1:15">
      <c r="A1947" t="s">
        <v>698</v>
      </c>
      <c r="B1947" t="s">
        <v>699</v>
      </c>
      <c r="C1947">
        <v>28429809664</v>
      </c>
      <c r="D1947" t="s">
        <v>700</v>
      </c>
      <c r="E1947" t="str">
        <f t="shared" si="90"/>
        <v>3020.HK</v>
      </c>
      <c r="F1947">
        <f t="shared" si="91"/>
        <v>7</v>
      </c>
      <c r="G1947" t="s">
        <v>172</v>
      </c>
      <c r="H1947" t="s">
        <v>172</v>
      </c>
      <c r="I1947" t="s">
        <v>11</v>
      </c>
      <c r="J1947" t="s">
        <v>172</v>
      </c>
      <c r="K1947" t="s">
        <v>11</v>
      </c>
      <c r="L1947" t="s">
        <v>11</v>
      </c>
      <c r="M1947" s="2" t="s">
        <v>11</v>
      </c>
      <c r="N1947" s="2"/>
      <c r="O1947" t="s">
        <v>11</v>
      </c>
    </row>
    <row r="1948" spans="1:15">
      <c r="A1948" t="s">
        <v>6760</v>
      </c>
      <c r="B1948" t="s">
        <v>6761</v>
      </c>
      <c r="C1948">
        <v>6093000</v>
      </c>
      <c r="D1948" t="s">
        <v>6762</v>
      </c>
      <c r="E1948" t="str">
        <f t="shared" si="90"/>
        <v>3021.HK</v>
      </c>
      <c r="F1948">
        <f t="shared" si="91"/>
        <v>7</v>
      </c>
      <c r="G1948" t="s">
        <v>172</v>
      </c>
      <c r="H1948" t="s">
        <v>172</v>
      </c>
      <c r="I1948" t="s">
        <v>11</v>
      </c>
      <c r="J1948" t="s">
        <v>172</v>
      </c>
      <c r="K1948" t="s">
        <v>11</v>
      </c>
      <c r="L1948" t="s">
        <v>11</v>
      </c>
      <c r="M1948" s="2" t="s">
        <v>11</v>
      </c>
      <c r="N1948" s="2"/>
      <c r="O1948" t="s">
        <v>11</v>
      </c>
    </row>
    <row r="1949" spans="1:15">
      <c r="A1949" t="s">
        <v>5300</v>
      </c>
      <c r="B1949" t="s">
        <v>5301</v>
      </c>
      <c r="C1949">
        <v>94620000</v>
      </c>
      <c r="D1949" t="s">
        <v>5302</v>
      </c>
      <c r="E1949" t="str">
        <f t="shared" si="90"/>
        <v>3022.HK</v>
      </c>
      <c r="F1949">
        <f t="shared" si="91"/>
        <v>7</v>
      </c>
      <c r="G1949" t="s">
        <v>172</v>
      </c>
      <c r="H1949" t="s">
        <v>172</v>
      </c>
      <c r="I1949" t="s">
        <v>11</v>
      </c>
      <c r="J1949" t="s">
        <v>172</v>
      </c>
      <c r="K1949" t="s">
        <v>11</v>
      </c>
      <c r="L1949" t="s">
        <v>11</v>
      </c>
      <c r="M1949" s="2" t="s">
        <v>11</v>
      </c>
      <c r="N1949" s="2"/>
      <c r="O1949" t="s">
        <v>11</v>
      </c>
    </row>
    <row r="1950" spans="1:15">
      <c r="A1950" t="s">
        <v>3374</v>
      </c>
      <c r="B1950" t="s">
        <v>3375</v>
      </c>
      <c r="C1950">
        <v>48262500</v>
      </c>
      <c r="D1950" t="s">
        <v>3376</v>
      </c>
      <c r="E1950" t="str">
        <f t="shared" si="90"/>
        <v>3023.HK</v>
      </c>
      <c r="F1950">
        <f t="shared" si="91"/>
        <v>7</v>
      </c>
      <c r="G1950" t="s">
        <v>172</v>
      </c>
      <c r="H1950" t="s">
        <v>172</v>
      </c>
      <c r="I1950" t="s">
        <v>11</v>
      </c>
      <c r="J1950" t="s">
        <v>172</v>
      </c>
      <c r="K1950" t="s">
        <v>11</v>
      </c>
      <c r="L1950" t="s">
        <v>11</v>
      </c>
      <c r="M1950" s="2" t="s">
        <v>11</v>
      </c>
      <c r="N1950" s="2"/>
      <c r="O1950" t="s">
        <v>11</v>
      </c>
    </row>
    <row r="1951" spans="1:15">
      <c r="A1951" t="s">
        <v>1035</v>
      </c>
      <c r="B1951" t="s">
        <v>1036</v>
      </c>
      <c r="C1951">
        <v>9424000</v>
      </c>
      <c r="D1951" t="s">
        <v>1037</v>
      </c>
      <c r="E1951" t="str">
        <f t="shared" si="90"/>
        <v>3024.HK</v>
      </c>
      <c r="F1951">
        <f t="shared" si="91"/>
        <v>7</v>
      </c>
      <c r="G1951" t="s">
        <v>172</v>
      </c>
      <c r="H1951" t="s">
        <v>172</v>
      </c>
      <c r="I1951" t="s">
        <v>11</v>
      </c>
      <c r="J1951" t="s">
        <v>172</v>
      </c>
      <c r="K1951" t="s">
        <v>11</v>
      </c>
      <c r="L1951" t="s">
        <v>11</v>
      </c>
      <c r="M1951" s="2" t="s">
        <v>11</v>
      </c>
      <c r="N1951" s="2"/>
      <c r="O1951" t="s">
        <v>11</v>
      </c>
    </row>
    <row r="1952" spans="1:15">
      <c r="A1952" t="s">
        <v>6495</v>
      </c>
      <c r="B1952" t="s">
        <v>6496</v>
      </c>
      <c r="C1952">
        <v>23820000</v>
      </c>
      <c r="D1952" t="s">
        <v>6497</v>
      </c>
      <c r="E1952" t="str">
        <f t="shared" si="90"/>
        <v>3029.HK</v>
      </c>
      <c r="F1952">
        <f t="shared" si="91"/>
        <v>7</v>
      </c>
      <c r="G1952" t="s">
        <v>172</v>
      </c>
      <c r="H1952" t="s">
        <v>172</v>
      </c>
      <c r="I1952" t="s">
        <v>11</v>
      </c>
      <c r="J1952" t="s">
        <v>172</v>
      </c>
      <c r="K1952" t="s">
        <v>11</v>
      </c>
      <c r="L1952" t="s">
        <v>11</v>
      </c>
      <c r="M1952" s="2" t="s">
        <v>11</v>
      </c>
      <c r="N1952" s="2"/>
      <c r="O1952" t="s">
        <v>11</v>
      </c>
    </row>
    <row r="1953" spans="1:15">
      <c r="A1953" t="s">
        <v>1183</v>
      </c>
      <c r="B1953" t="s">
        <v>1184</v>
      </c>
      <c r="C1953">
        <v>116204000</v>
      </c>
      <c r="D1953" t="s">
        <v>1185</v>
      </c>
      <c r="E1953" t="str">
        <f t="shared" si="90"/>
        <v>3030.HK</v>
      </c>
      <c r="F1953">
        <f t="shared" si="91"/>
        <v>7</v>
      </c>
      <c r="G1953" t="s">
        <v>172</v>
      </c>
      <c r="H1953" t="s">
        <v>172</v>
      </c>
      <c r="I1953" t="s">
        <v>11</v>
      </c>
      <c r="J1953" t="s">
        <v>172</v>
      </c>
      <c r="K1953" t="s">
        <v>11</v>
      </c>
      <c r="L1953" t="s">
        <v>11</v>
      </c>
      <c r="M1953" s="2" t="s">
        <v>11</v>
      </c>
      <c r="N1953" s="2"/>
      <c r="O1953" t="s">
        <v>11</v>
      </c>
    </row>
    <row r="1954" spans="1:15">
      <c r="A1954" t="s">
        <v>6068</v>
      </c>
      <c r="B1954" t="s">
        <v>6069</v>
      </c>
      <c r="C1954">
        <v>60320000</v>
      </c>
      <c r="D1954" t="s">
        <v>6070</v>
      </c>
      <c r="E1954" t="str">
        <f t="shared" si="90"/>
        <v>3031.HK</v>
      </c>
      <c r="F1954">
        <f t="shared" si="91"/>
        <v>7</v>
      </c>
      <c r="G1954" t="s">
        <v>172</v>
      </c>
      <c r="H1954" t="s">
        <v>172</v>
      </c>
      <c r="I1954" t="s">
        <v>11</v>
      </c>
      <c r="J1954" t="s">
        <v>172</v>
      </c>
      <c r="K1954" t="s">
        <v>11</v>
      </c>
      <c r="L1954" t="s">
        <v>11</v>
      </c>
      <c r="M1954" s="2" t="s">
        <v>11</v>
      </c>
      <c r="N1954" s="2"/>
      <c r="O1954" t="s">
        <v>11</v>
      </c>
    </row>
    <row r="1955" spans="1:15">
      <c r="A1955" t="s">
        <v>6016</v>
      </c>
      <c r="B1955" t="s">
        <v>6017</v>
      </c>
      <c r="C1955">
        <v>2599401984</v>
      </c>
      <c r="D1955" t="s">
        <v>6018</v>
      </c>
      <c r="E1955" t="str">
        <f t="shared" si="90"/>
        <v>3032.HK</v>
      </c>
      <c r="F1955">
        <f t="shared" si="91"/>
        <v>7</v>
      </c>
      <c r="G1955" t="s">
        <v>172</v>
      </c>
      <c r="H1955" t="s">
        <v>172</v>
      </c>
      <c r="I1955" t="s">
        <v>11</v>
      </c>
      <c r="J1955" t="s">
        <v>172</v>
      </c>
      <c r="K1955" t="s">
        <v>11</v>
      </c>
      <c r="L1955" t="s">
        <v>11</v>
      </c>
      <c r="M1955" s="2" t="s">
        <v>11</v>
      </c>
      <c r="N1955" s="2"/>
      <c r="O1955" t="s">
        <v>11</v>
      </c>
    </row>
    <row r="1956" spans="1:15">
      <c r="A1956" t="s">
        <v>7525</v>
      </c>
      <c r="B1956" t="s">
        <v>7526</v>
      </c>
      <c r="C1956">
        <v>22842621952</v>
      </c>
      <c r="D1956" t="s">
        <v>7527</v>
      </c>
      <c r="E1956" t="str">
        <f t="shared" si="90"/>
        <v>3033.HK</v>
      </c>
      <c r="F1956">
        <f t="shared" si="91"/>
        <v>7</v>
      </c>
      <c r="G1956" t="s">
        <v>172</v>
      </c>
      <c r="H1956" t="s">
        <v>172</v>
      </c>
      <c r="I1956" t="s">
        <v>11</v>
      </c>
      <c r="J1956" t="s">
        <v>172</v>
      </c>
      <c r="K1956" t="s">
        <v>11</v>
      </c>
      <c r="L1956" t="s">
        <v>11</v>
      </c>
      <c r="M1956" s="2" t="s">
        <v>11</v>
      </c>
      <c r="N1956" s="2"/>
      <c r="O1956" t="s">
        <v>11</v>
      </c>
    </row>
    <row r="1957" spans="1:15">
      <c r="A1957" t="s">
        <v>7516</v>
      </c>
      <c r="B1957" t="s">
        <v>7517</v>
      </c>
      <c r="C1957">
        <v>45128012</v>
      </c>
      <c r="D1957" t="s">
        <v>7518</v>
      </c>
      <c r="E1957" t="str">
        <f t="shared" si="90"/>
        <v>3034.HK</v>
      </c>
      <c r="F1957">
        <f t="shared" si="91"/>
        <v>7</v>
      </c>
      <c r="G1957" t="s">
        <v>172</v>
      </c>
      <c r="H1957" t="s">
        <v>172</v>
      </c>
      <c r="I1957" t="s">
        <v>11</v>
      </c>
      <c r="J1957" t="s">
        <v>172</v>
      </c>
      <c r="K1957" t="s">
        <v>11</v>
      </c>
      <c r="L1957" t="s">
        <v>11</v>
      </c>
      <c r="M1957" s="2" t="s">
        <v>11</v>
      </c>
      <c r="N1957" s="2"/>
      <c r="O1957" t="s">
        <v>11</v>
      </c>
    </row>
    <row r="1958" spans="1:15">
      <c r="A1958" t="s">
        <v>562</v>
      </c>
      <c r="B1958" t="s">
        <v>563</v>
      </c>
      <c r="C1958">
        <v>941271040</v>
      </c>
      <c r="D1958" t="s">
        <v>564</v>
      </c>
      <c r="E1958" t="str">
        <f t="shared" si="90"/>
        <v>3036.HK</v>
      </c>
      <c r="F1958">
        <f t="shared" si="91"/>
        <v>7</v>
      </c>
      <c r="G1958" t="s">
        <v>172</v>
      </c>
      <c r="H1958" t="s">
        <v>172</v>
      </c>
      <c r="I1958" t="s">
        <v>11</v>
      </c>
      <c r="J1958" t="s">
        <v>172</v>
      </c>
      <c r="K1958" t="s">
        <v>11</v>
      </c>
      <c r="L1958" t="s">
        <v>11</v>
      </c>
      <c r="M1958" s="2" t="s">
        <v>11</v>
      </c>
      <c r="N1958" s="2"/>
      <c r="O1958" t="s">
        <v>11</v>
      </c>
    </row>
    <row r="1959" spans="1:15">
      <c r="A1959" t="s">
        <v>7532</v>
      </c>
      <c r="B1959" t="s">
        <v>7533</v>
      </c>
      <c r="C1959">
        <v>1174000000</v>
      </c>
      <c r="D1959" t="s">
        <v>7534</v>
      </c>
      <c r="E1959" t="str">
        <f t="shared" si="90"/>
        <v>3037.HK</v>
      </c>
      <c r="F1959">
        <f t="shared" si="91"/>
        <v>7</v>
      </c>
      <c r="G1959" t="s">
        <v>172</v>
      </c>
      <c r="H1959" t="s">
        <v>172</v>
      </c>
      <c r="I1959" t="s">
        <v>11</v>
      </c>
      <c r="J1959" t="s">
        <v>172</v>
      </c>
      <c r="K1959" t="s">
        <v>11</v>
      </c>
      <c r="L1959" t="s">
        <v>11</v>
      </c>
      <c r="M1959" s="2" t="s">
        <v>11</v>
      </c>
      <c r="N1959" s="2"/>
      <c r="O1959" t="s">
        <v>11</v>
      </c>
    </row>
    <row r="1960" spans="1:15">
      <c r="A1960" t="s">
        <v>6019</v>
      </c>
      <c r="B1960" t="s">
        <v>6020</v>
      </c>
      <c r="C1960">
        <v>136889248</v>
      </c>
      <c r="D1960" t="s">
        <v>6021</v>
      </c>
      <c r="E1960" t="str">
        <f t="shared" si="90"/>
        <v>3038.HK</v>
      </c>
      <c r="F1960">
        <f t="shared" si="91"/>
        <v>7</v>
      </c>
      <c r="G1960" t="s">
        <v>172</v>
      </c>
      <c r="H1960" t="s">
        <v>172</v>
      </c>
      <c r="I1960" t="s">
        <v>11</v>
      </c>
      <c r="J1960" t="s">
        <v>172</v>
      </c>
      <c r="K1960" t="s">
        <v>11</v>
      </c>
      <c r="L1960" t="s">
        <v>11</v>
      </c>
      <c r="M1960" s="2" t="s">
        <v>11</v>
      </c>
      <c r="N1960" s="2"/>
      <c r="O1960" t="s">
        <v>11</v>
      </c>
    </row>
    <row r="1961" spans="1:15">
      <c r="A1961" t="s">
        <v>7105</v>
      </c>
      <c r="B1961" t="s">
        <v>7106</v>
      </c>
      <c r="C1961">
        <v>4800000</v>
      </c>
      <c r="D1961" t="s">
        <v>7107</v>
      </c>
      <c r="E1961" t="str">
        <f t="shared" si="90"/>
        <v>3039.HK</v>
      </c>
      <c r="F1961">
        <f t="shared" si="91"/>
        <v>7</v>
      </c>
      <c r="G1961" t="s">
        <v>172</v>
      </c>
      <c r="H1961" t="s">
        <v>172</v>
      </c>
      <c r="I1961" t="s">
        <v>11</v>
      </c>
      <c r="J1961" t="s">
        <v>172</v>
      </c>
      <c r="K1961" t="s">
        <v>11</v>
      </c>
      <c r="L1961" t="s">
        <v>11</v>
      </c>
      <c r="M1961" s="2" t="s">
        <v>11</v>
      </c>
      <c r="N1961" s="2"/>
      <c r="O1961" t="s">
        <v>11</v>
      </c>
    </row>
    <row r="1962" spans="1:15">
      <c r="A1962" t="s">
        <v>6483</v>
      </c>
      <c r="B1962" t="s">
        <v>6484</v>
      </c>
      <c r="C1962">
        <v>734400000</v>
      </c>
      <c r="D1962" t="s">
        <v>6485</v>
      </c>
      <c r="E1962" t="str">
        <f t="shared" si="90"/>
        <v>3040.HK</v>
      </c>
      <c r="F1962">
        <f t="shared" si="91"/>
        <v>7</v>
      </c>
      <c r="G1962" t="s">
        <v>172</v>
      </c>
      <c r="H1962" t="s">
        <v>172</v>
      </c>
      <c r="I1962" t="s">
        <v>11</v>
      </c>
      <c r="J1962" t="s">
        <v>172</v>
      </c>
      <c r="K1962" t="s">
        <v>11</v>
      </c>
      <c r="L1962" t="s">
        <v>11</v>
      </c>
      <c r="M1962" s="2" t="s">
        <v>11</v>
      </c>
      <c r="N1962" s="2"/>
      <c r="O1962" t="s">
        <v>11</v>
      </c>
    </row>
    <row r="1963" spans="1:15">
      <c r="A1963" t="s">
        <v>6572</v>
      </c>
      <c r="B1963" t="s">
        <v>6573</v>
      </c>
      <c r="C1963">
        <v>32572800</v>
      </c>
      <c r="D1963" t="s">
        <v>6574</v>
      </c>
      <c r="E1963" t="str">
        <f t="shared" si="90"/>
        <v>3041.HK</v>
      </c>
      <c r="F1963">
        <f t="shared" si="91"/>
        <v>7</v>
      </c>
      <c r="G1963" t="s">
        <v>172</v>
      </c>
      <c r="H1963" t="s">
        <v>172</v>
      </c>
      <c r="I1963" t="s">
        <v>11</v>
      </c>
      <c r="J1963" t="s">
        <v>172</v>
      </c>
      <c r="K1963" t="s">
        <v>11</v>
      </c>
      <c r="L1963" t="s">
        <v>11</v>
      </c>
      <c r="M1963" s="2" t="s">
        <v>11</v>
      </c>
      <c r="N1963" s="2"/>
      <c r="O1963" t="s">
        <v>11</v>
      </c>
    </row>
    <row r="1964" spans="1:15">
      <c r="A1964" t="s">
        <v>2045</v>
      </c>
      <c r="B1964" t="s">
        <v>2046</v>
      </c>
      <c r="C1964">
        <v>163080000</v>
      </c>
      <c r="D1964" t="s">
        <v>2047</v>
      </c>
      <c r="E1964" t="str">
        <f t="shared" si="90"/>
        <v>3047.HK</v>
      </c>
      <c r="F1964">
        <f t="shared" si="91"/>
        <v>7</v>
      </c>
      <c r="G1964" t="s">
        <v>172</v>
      </c>
      <c r="H1964" t="s">
        <v>172</v>
      </c>
      <c r="I1964" t="s">
        <v>11</v>
      </c>
      <c r="J1964" t="s">
        <v>172</v>
      </c>
      <c r="K1964" t="s">
        <v>11</v>
      </c>
      <c r="L1964" t="s">
        <v>11</v>
      </c>
      <c r="M1964" s="2" t="s">
        <v>11</v>
      </c>
      <c r="N1964" s="2"/>
      <c r="O1964" t="s">
        <v>11</v>
      </c>
    </row>
    <row r="1965" spans="1:15">
      <c r="A1965" t="s">
        <v>6516</v>
      </c>
      <c r="B1965" t="s">
        <v>6517</v>
      </c>
      <c r="C1965">
        <v>51850000</v>
      </c>
      <c r="D1965" t="s">
        <v>6518</v>
      </c>
      <c r="E1965" t="str">
        <f t="shared" si="90"/>
        <v>3050.HK</v>
      </c>
      <c r="F1965">
        <f t="shared" si="91"/>
        <v>7</v>
      </c>
      <c r="G1965" t="s">
        <v>172</v>
      </c>
      <c r="H1965" t="s">
        <v>172</v>
      </c>
      <c r="I1965" t="s">
        <v>11</v>
      </c>
      <c r="J1965" t="s">
        <v>172</v>
      </c>
      <c r="K1965" t="s">
        <v>11</v>
      </c>
      <c r="L1965" t="s">
        <v>11</v>
      </c>
      <c r="M1965" s="2" t="s">
        <v>11</v>
      </c>
      <c r="N1965" s="2"/>
      <c r="O1965" t="s">
        <v>11</v>
      </c>
    </row>
    <row r="1966" spans="1:15">
      <c r="A1966" t="s">
        <v>6474</v>
      </c>
      <c r="B1966" t="s">
        <v>6475</v>
      </c>
      <c r="C1966">
        <v>15008000</v>
      </c>
      <c r="D1966" t="s">
        <v>6476</v>
      </c>
      <c r="E1966" t="str">
        <f t="shared" si="90"/>
        <v>3051.HK</v>
      </c>
      <c r="F1966">
        <f t="shared" si="91"/>
        <v>7</v>
      </c>
      <c r="G1966" t="s">
        <v>172</v>
      </c>
      <c r="H1966" t="s">
        <v>172</v>
      </c>
      <c r="I1966" t="s">
        <v>11</v>
      </c>
      <c r="J1966" t="s">
        <v>172</v>
      </c>
      <c r="K1966" t="s">
        <v>11</v>
      </c>
      <c r="L1966" t="s">
        <v>11</v>
      </c>
      <c r="M1966" s="2" t="s">
        <v>11</v>
      </c>
      <c r="N1966" s="2"/>
      <c r="O1966" t="s">
        <v>11</v>
      </c>
    </row>
    <row r="1967" spans="1:15">
      <c r="A1967" t="s">
        <v>7522</v>
      </c>
      <c r="B1967" t="s">
        <v>7523</v>
      </c>
      <c r="C1967">
        <v>3153582336</v>
      </c>
      <c r="D1967" t="s">
        <v>7524</v>
      </c>
      <c r="E1967" t="str">
        <f t="shared" si="90"/>
        <v>3053.HK</v>
      </c>
      <c r="F1967">
        <f t="shared" si="91"/>
        <v>7</v>
      </c>
      <c r="G1967" t="s">
        <v>172</v>
      </c>
      <c r="H1967" t="s">
        <v>172</v>
      </c>
      <c r="I1967" t="s">
        <v>11</v>
      </c>
      <c r="J1967" t="s">
        <v>172</v>
      </c>
      <c r="K1967" t="s">
        <v>11</v>
      </c>
      <c r="L1967" t="s">
        <v>11</v>
      </c>
      <c r="M1967" s="2" t="s">
        <v>11</v>
      </c>
      <c r="N1967" s="2"/>
      <c r="O1967" t="s">
        <v>11</v>
      </c>
    </row>
    <row r="1968" spans="1:15">
      <c r="A1968" t="s">
        <v>3508</v>
      </c>
      <c r="B1968" t="s">
        <v>3509</v>
      </c>
      <c r="C1968">
        <v>29261000</v>
      </c>
      <c r="D1968" t="s">
        <v>3510</v>
      </c>
      <c r="E1968" t="str">
        <f t="shared" si="90"/>
        <v>3056.HK</v>
      </c>
      <c r="F1968">
        <f t="shared" si="91"/>
        <v>7</v>
      </c>
      <c r="G1968" t="s">
        <v>172</v>
      </c>
      <c r="H1968" t="s">
        <v>172</v>
      </c>
      <c r="I1968" t="s">
        <v>11</v>
      </c>
      <c r="J1968" t="s">
        <v>172</v>
      </c>
      <c r="K1968" t="s">
        <v>11</v>
      </c>
      <c r="L1968" t="s">
        <v>11</v>
      </c>
      <c r="M1968" s="2" t="s">
        <v>11</v>
      </c>
      <c r="N1968" s="2"/>
      <c r="O1968" t="s">
        <v>11</v>
      </c>
    </row>
    <row r="1969" spans="1:15">
      <c r="A1969" t="s">
        <v>6513</v>
      </c>
      <c r="B1969" t="s">
        <v>6514</v>
      </c>
      <c r="C1969">
        <v>50170000</v>
      </c>
      <c r="D1969" t="s">
        <v>6515</v>
      </c>
      <c r="E1969" t="str">
        <f t="shared" si="90"/>
        <v>3058.HK</v>
      </c>
      <c r="F1969">
        <f t="shared" si="91"/>
        <v>7</v>
      </c>
      <c r="G1969" t="s">
        <v>172</v>
      </c>
      <c r="H1969" t="s">
        <v>172</v>
      </c>
      <c r="I1969" t="s">
        <v>11</v>
      </c>
      <c r="J1969" t="s">
        <v>172</v>
      </c>
      <c r="K1969" t="s">
        <v>11</v>
      </c>
      <c r="L1969" t="s">
        <v>11</v>
      </c>
      <c r="M1969" s="2" t="s">
        <v>11</v>
      </c>
      <c r="N1969" s="2"/>
      <c r="O1969" t="s">
        <v>11</v>
      </c>
    </row>
    <row r="1970" spans="1:15">
      <c r="A1970" t="s">
        <v>6110</v>
      </c>
      <c r="B1970" t="s">
        <v>6111</v>
      </c>
      <c r="C1970">
        <v>95961600</v>
      </c>
      <c r="D1970" t="s">
        <v>6112</v>
      </c>
      <c r="E1970" t="str">
        <f t="shared" si="90"/>
        <v>3059.HK</v>
      </c>
      <c r="F1970">
        <f t="shared" si="91"/>
        <v>7</v>
      </c>
      <c r="G1970" t="s">
        <v>172</v>
      </c>
      <c r="H1970" t="s">
        <v>172</v>
      </c>
      <c r="I1970" t="s">
        <v>11</v>
      </c>
      <c r="J1970" t="s">
        <v>172</v>
      </c>
      <c r="K1970" t="s">
        <v>11</v>
      </c>
      <c r="L1970" t="s">
        <v>11</v>
      </c>
      <c r="M1970" s="2" t="s">
        <v>11</v>
      </c>
      <c r="N1970" s="2"/>
      <c r="O1970" t="s">
        <v>11</v>
      </c>
    </row>
    <row r="1971" spans="1:15">
      <c r="A1971" t="s">
        <v>7927</v>
      </c>
      <c r="B1971" t="s">
        <v>7928</v>
      </c>
      <c r="C1971">
        <v>95056000</v>
      </c>
      <c r="D1971" t="s">
        <v>7929</v>
      </c>
      <c r="E1971" t="str">
        <f t="shared" si="90"/>
        <v>3060.HK</v>
      </c>
      <c r="F1971">
        <f t="shared" si="91"/>
        <v>7</v>
      </c>
      <c r="G1971" t="s">
        <v>172</v>
      </c>
      <c r="H1971" t="s">
        <v>172</v>
      </c>
      <c r="I1971" t="s">
        <v>11</v>
      </c>
      <c r="J1971" t="s">
        <v>172</v>
      </c>
      <c r="K1971" t="s">
        <v>11</v>
      </c>
      <c r="L1971" t="s">
        <v>11</v>
      </c>
      <c r="M1971" s="2" t="s">
        <v>11</v>
      </c>
      <c r="N1971" s="2"/>
      <c r="O1971" t="s">
        <v>11</v>
      </c>
    </row>
    <row r="1972" spans="1:15">
      <c r="A1972" t="s">
        <v>7588</v>
      </c>
      <c r="B1972" t="s">
        <v>7589</v>
      </c>
      <c r="C1972">
        <v>243308080</v>
      </c>
      <c r="D1972" t="s">
        <v>7590</v>
      </c>
      <c r="E1972" t="str">
        <f t="shared" si="90"/>
        <v>3066.HK</v>
      </c>
      <c r="F1972">
        <f t="shared" si="91"/>
        <v>7</v>
      </c>
      <c r="G1972" t="s">
        <v>172</v>
      </c>
      <c r="H1972" t="s">
        <v>172</v>
      </c>
      <c r="I1972" t="s">
        <v>11</v>
      </c>
      <c r="J1972" t="s">
        <v>172</v>
      </c>
      <c r="K1972" t="s">
        <v>11</v>
      </c>
      <c r="L1972" t="s">
        <v>11</v>
      </c>
      <c r="M1972" s="2" t="s">
        <v>11</v>
      </c>
      <c r="N1972" s="2"/>
      <c r="O1972" t="s">
        <v>11</v>
      </c>
    </row>
    <row r="1973" spans="1:15">
      <c r="A1973" t="s">
        <v>5303</v>
      </c>
      <c r="B1973" t="s">
        <v>5304</v>
      </c>
      <c r="C1973">
        <v>12154590208</v>
      </c>
      <c r="D1973" t="s">
        <v>5305</v>
      </c>
      <c r="E1973" t="str">
        <f t="shared" si="90"/>
        <v>3067.HK</v>
      </c>
      <c r="F1973">
        <f t="shared" si="91"/>
        <v>7</v>
      </c>
      <c r="G1973" t="s">
        <v>172</v>
      </c>
      <c r="H1973" t="s">
        <v>172</v>
      </c>
      <c r="I1973" t="s">
        <v>11</v>
      </c>
      <c r="J1973" t="s">
        <v>172</v>
      </c>
      <c r="K1973" t="s">
        <v>11</v>
      </c>
      <c r="L1973" t="s">
        <v>11</v>
      </c>
      <c r="M1973" s="2" t="s">
        <v>11</v>
      </c>
      <c r="N1973" s="2"/>
      <c r="O1973" t="s">
        <v>11</v>
      </c>
    </row>
    <row r="1974" spans="1:15">
      <c r="A1974" t="s">
        <v>7570</v>
      </c>
      <c r="B1974" t="s">
        <v>7571</v>
      </c>
      <c r="C1974">
        <v>87670344</v>
      </c>
      <c r="D1974" t="s">
        <v>7572</v>
      </c>
      <c r="E1974" t="str">
        <f t="shared" si="90"/>
        <v>3068.HK</v>
      </c>
      <c r="F1974">
        <f t="shared" si="91"/>
        <v>7</v>
      </c>
      <c r="G1974" t="s">
        <v>172</v>
      </c>
      <c r="H1974" t="s">
        <v>172</v>
      </c>
      <c r="I1974" t="s">
        <v>11</v>
      </c>
      <c r="J1974" t="s">
        <v>172</v>
      </c>
      <c r="K1974" t="s">
        <v>11</v>
      </c>
      <c r="L1974" t="s">
        <v>11</v>
      </c>
      <c r="M1974" s="2" t="s">
        <v>11</v>
      </c>
      <c r="N1974" s="2"/>
      <c r="O1974" t="s">
        <v>11</v>
      </c>
    </row>
    <row r="1975" spans="1:15">
      <c r="A1975" t="s">
        <v>8069</v>
      </c>
      <c r="B1975" t="s">
        <v>8070</v>
      </c>
      <c r="C1975">
        <v>606960000</v>
      </c>
      <c r="D1975" t="s">
        <v>8071</v>
      </c>
      <c r="E1975" t="str">
        <f t="shared" si="90"/>
        <v>3069.HK</v>
      </c>
      <c r="F1975">
        <f t="shared" si="91"/>
        <v>7</v>
      </c>
      <c r="G1975" t="s">
        <v>172</v>
      </c>
      <c r="H1975" t="s">
        <v>172</v>
      </c>
      <c r="I1975" t="s">
        <v>11</v>
      </c>
      <c r="J1975" t="s">
        <v>172</v>
      </c>
      <c r="K1975" t="s">
        <v>11</v>
      </c>
      <c r="L1975" t="s">
        <v>11</v>
      </c>
      <c r="M1975" s="2" t="s">
        <v>11</v>
      </c>
      <c r="N1975" s="2"/>
      <c r="O1975" t="s">
        <v>11</v>
      </c>
    </row>
    <row r="1976" spans="1:15">
      <c r="A1976" t="s">
        <v>3368</v>
      </c>
      <c r="B1976" t="s">
        <v>3369</v>
      </c>
      <c r="C1976">
        <v>843278208</v>
      </c>
      <c r="D1976" t="s">
        <v>3370</v>
      </c>
      <c r="E1976" t="str">
        <f t="shared" si="90"/>
        <v>3070.HK</v>
      </c>
      <c r="F1976">
        <f t="shared" si="91"/>
        <v>7</v>
      </c>
      <c r="G1976" t="s">
        <v>172</v>
      </c>
      <c r="H1976" t="s">
        <v>172</v>
      </c>
      <c r="I1976" t="s">
        <v>11</v>
      </c>
      <c r="J1976" t="s">
        <v>172</v>
      </c>
      <c r="K1976" t="s">
        <v>11</v>
      </c>
      <c r="L1976" t="s">
        <v>11</v>
      </c>
      <c r="M1976" s="2" t="s">
        <v>11</v>
      </c>
      <c r="N1976" s="2"/>
      <c r="O1976" t="s">
        <v>11</v>
      </c>
    </row>
    <row r="1977" spans="1:15">
      <c r="A1977" t="s">
        <v>7924</v>
      </c>
      <c r="B1977" t="s">
        <v>7925</v>
      </c>
      <c r="C1977">
        <v>357676672</v>
      </c>
      <c r="D1977" t="s">
        <v>7926</v>
      </c>
      <c r="E1977" t="str">
        <f t="shared" si="90"/>
        <v>3071.HK</v>
      </c>
      <c r="F1977">
        <f t="shared" si="91"/>
        <v>7</v>
      </c>
      <c r="G1977" t="s">
        <v>172</v>
      </c>
      <c r="H1977" t="s">
        <v>172</v>
      </c>
      <c r="I1977" t="s">
        <v>11</v>
      </c>
      <c r="J1977" t="s">
        <v>172</v>
      </c>
      <c r="K1977" t="s">
        <v>11</v>
      </c>
      <c r="L1977" t="s">
        <v>11</v>
      </c>
      <c r="M1977" s="2" t="s">
        <v>11</v>
      </c>
      <c r="N1977" s="2"/>
      <c r="O1977" t="s">
        <v>11</v>
      </c>
    </row>
    <row r="1978" spans="1:15">
      <c r="A1978" t="s">
        <v>3748</v>
      </c>
      <c r="B1978" t="s">
        <v>3749</v>
      </c>
      <c r="C1978">
        <v>95283304</v>
      </c>
      <c r="D1978" t="s">
        <v>3750</v>
      </c>
      <c r="E1978" t="str">
        <f t="shared" si="90"/>
        <v>3072.HK</v>
      </c>
      <c r="F1978">
        <f t="shared" si="91"/>
        <v>7</v>
      </c>
      <c r="G1978" t="s">
        <v>172</v>
      </c>
      <c r="H1978" t="s">
        <v>172</v>
      </c>
      <c r="I1978" t="s">
        <v>11</v>
      </c>
      <c r="J1978" t="s">
        <v>172</v>
      </c>
      <c r="K1978" t="s">
        <v>11</v>
      </c>
      <c r="L1978" t="s">
        <v>11</v>
      </c>
      <c r="M1978" s="2" t="s">
        <v>11</v>
      </c>
      <c r="N1978" s="2"/>
      <c r="O1978" t="s">
        <v>11</v>
      </c>
    </row>
    <row r="1979" spans="1:15">
      <c r="A1979" t="s">
        <v>2072</v>
      </c>
      <c r="B1979" t="s">
        <v>2073</v>
      </c>
      <c r="C1979">
        <v>40420000</v>
      </c>
      <c r="D1979" t="s">
        <v>2074</v>
      </c>
      <c r="E1979" t="str">
        <f t="shared" si="90"/>
        <v>3073.HK</v>
      </c>
      <c r="F1979">
        <f t="shared" si="91"/>
        <v>7</v>
      </c>
      <c r="G1979" t="s">
        <v>172</v>
      </c>
      <c r="H1979" t="s">
        <v>172</v>
      </c>
      <c r="I1979" t="s">
        <v>11</v>
      </c>
      <c r="J1979" t="s">
        <v>172</v>
      </c>
      <c r="K1979" t="s">
        <v>11</v>
      </c>
      <c r="L1979" t="s">
        <v>11</v>
      </c>
      <c r="M1979" s="2" t="s">
        <v>11</v>
      </c>
      <c r="N1979" s="2"/>
      <c r="O1979" t="s">
        <v>11</v>
      </c>
    </row>
    <row r="1980" spans="1:15">
      <c r="A1980" t="s">
        <v>5312</v>
      </c>
      <c r="B1980" t="s">
        <v>5313</v>
      </c>
      <c r="C1980">
        <v>404569984</v>
      </c>
      <c r="D1980" t="s">
        <v>5314</v>
      </c>
      <c r="E1980" t="str">
        <f t="shared" si="90"/>
        <v>3074.HK</v>
      </c>
      <c r="F1980">
        <f t="shared" si="91"/>
        <v>7</v>
      </c>
      <c r="G1980" t="s">
        <v>172</v>
      </c>
      <c r="H1980" t="s">
        <v>172</v>
      </c>
      <c r="I1980" t="s">
        <v>11</v>
      </c>
      <c r="J1980" t="s">
        <v>172</v>
      </c>
      <c r="K1980" t="s">
        <v>11</v>
      </c>
      <c r="L1980" t="s">
        <v>11</v>
      </c>
      <c r="M1980" s="2" t="s">
        <v>11</v>
      </c>
      <c r="N1980" s="2"/>
      <c r="O1980" t="s">
        <v>11</v>
      </c>
    </row>
    <row r="1981" spans="1:15">
      <c r="A1981" t="s">
        <v>6754</v>
      </c>
      <c r="B1981" t="s">
        <v>6755</v>
      </c>
      <c r="C1981">
        <v>13018000</v>
      </c>
      <c r="D1981" t="s">
        <v>6756</v>
      </c>
      <c r="E1981" t="str">
        <f t="shared" si="90"/>
        <v>3076.HK</v>
      </c>
      <c r="F1981">
        <f t="shared" si="91"/>
        <v>7</v>
      </c>
      <c r="G1981" t="s">
        <v>172</v>
      </c>
      <c r="H1981" t="s">
        <v>172</v>
      </c>
      <c r="I1981" t="s">
        <v>11</v>
      </c>
      <c r="J1981" t="s">
        <v>172</v>
      </c>
      <c r="K1981" t="s">
        <v>11</v>
      </c>
      <c r="L1981" t="s">
        <v>11</v>
      </c>
      <c r="M1981" s="2" t="s">
        <v>11</v>
      </c>
      <c r="N1981" s="2"/>
      <c r="O1981" t="s">
        <v>11</v>
      </c>
    </row>
    <row r="1982" spans="1:15">
      <c r="A1982" t="s">
        <v>3248</v>
      </c>
      <c r="B1982" t="s">
        <v>3249</v>
      </c>
      <c r="C1982">
        <v>31875200</v>
      </c>
      <c r="D1982" t="s">
        <v>3250</v>
      </c>
      <c r="E1982" t="str">
        <f t="shared" si="90"/>
        <v>3077.HK</v>
      </c>
      <c r="F1982">
        <f t="shared" si="91"/>
        <v>7</v>
      </c>
      <c r="G1982" t="s">
        <v>172</v>
      </c>
      <c r="H1982" t="s">
        <v>172</v>
      </c>
      <c r="I1982" t="s">
        <v>11</v>
      </c>
      <c r="J1982" t="s">
        <v>172</v>
      </c>
      <c r="K1982" t="s">
        <v>11</v>
      </c>
      <c r="L1982" t="s">
        <v>11</v>
      </c>
      <c r="M1982" s="2" t="s">
        <v>11</v>
      </c>
      <c r="N1982" s="2"/>
      <c r="O1982" t="s">
        <v>11</v>
      </c>
    </row>
    <row r="1983" spans="1:15">
      <c r="A1983" t="s">
        <v>7930</v>
      </c>
      <c r="B1983" t="s">
        <v>7931</v>
      </c>
      <c r="C1983">
        <v>84077504</v>
      </c>
      <c r="D1983" t="s">
        <v>7932</v>
      </c>
      <c r="E1983" t="str">
        <f t="shared" si="90"/>
        <v>3079.HK</v>
      </c>
      <c r="F1983">
        <f t="shared" si="91"/>
        <v>7</v>
      </c>
      <c r="G1983" t="s">
        <v>172</v>
      </c>
      <c r="H1983" t="s">
        <v>172</v>
      </c>
      <c r="I1983" t="s">
        <v>11</v>
      </c>
      <c r="J1983" t="s">
        <v>172</v>
      </c>
      <c r="K1983" t="s">
        <v>11</v>
      </c>
      <c r="L1983" t="s">
        <v>11</v>
      </c>
      <c r="M1983" s="2" t="s">
        <v>11</v>
      </c>
      <c r="N1983" s="2"/>
      <c r="O1983" t="s">
        <v>11</v>
      </c>
    </row>
    <row r="1984" spans="1:15">
      <c r="A1984" t="s">
        <v>3371</v>
      </c>
      <c r="B1984" t="s">
        <v>3372</v>
      </c>
      <c r="C1984">
        <v>187590000</v>
      </c>
      <c r="D1984" t="s">
        <v>3373</v>
      </c>
      <c r="E1984" t="str">
        <f t="shared" si="90"/>
        <v>3080.HK</v>
      </c>
      <c r="F1984">
        <f t="shared" si="91"/>
        <v>7</v>
      </c>
      <c r="G1984" t="s">
        <v>172</v>
      </c>
      <c r="H1984" t="s">
        <v>172</v>
      </c>
      <c r="I1984" t="s">
        <v>11</v>
      </c>
      <c r="J1984" t="s">
        <v>172</v>
      </c>
      <c r="K1984" t="s">
        <v>11</v>
      </c>
      <c r="L1984" t="s">
        <v>11</v>
      </c>
      <c r="M1984" s="2" t="s">
        <v>11</v>
      </c>
      <c r="N1984" s="2"/>
      <c r="O1984" t="s">
        <v>11</v>
      </c>
    </row>
    <row r="1985" spans="1:15">
      <c r="A1985" t="s">
        <v>1176</v>
      </c>
      <c r="B1985" t="s">
        <v>1177</v>
      </c>
      <c r="C1985">
        <v>1764504064</v>
      </c>
      <c r="D1985" t="s">
        <v>1178</v>
      </c>
      <c r="E1985" t="str">
        <f t="shared" si="90"/>
        <v>3081.HK</v>
      </c>
      <c r="F1985">
        <f t="shared" si="91"/>
        <v>7</v>
      </c>
      <c r="G1985" t="s">
        <v>172</v>
      </c>
      <c r="H1985" t="s">
        <v>172</v>
      </c>
      <c r="I1985" t="s">
        <v>11</v>
      </c>
      <c r="J1985" t="s">
        <v>172</v>
      </c>
      <c r="K1985" t="s">
        <v>11</v>
      </c>
      <c r="L1985" t="s">
        <v>11</v>
      </c>
      <c r="M1985" s="2" t="s">
        <v>11</v>
      </c>
      <c r="N1985" s="2"/>
      <c r="O1985" t="s">
        <v>11</v>
      </c>
    </row>
    <row r="1986" spans="1:15">
      <c r="A1986" t="s">
        <v>8042</v>
      </c>
      <c r="B1986" t="s">
        <v>8043</v>
      </c>
      <c r="C1986">
        <v>679400000</v>
      </c>
      <c r="D1986" t="s">
        <v>8044</v>
      </c>
      <c r="E1986" t="str">
        <f t="shared" ref="E1986:E2049" si="93">_xlfn.CONCAT(TEXT(INT(LEFT(D1986,8)),"0000"),".HK")</f>
        <v>3086.HK</v>
      </c>
      <c r="F1986">
        <f t="shared" si="91"/>
        <v>7</v>
      </c>
      <c r="G1986" t="s">
        <v>172</v>
      </c>
      <c r="H1986" t="s">
        <v>172</v>
      </c>
      <c r="I1986" t="s">
        <v>11</v>
      </c>
      <c r="J1986" t="s">
        <v>172</v>
      </c>
      <c r="K1986" t="s">
        <v>11</v>
      </c>
      <c r="L1986" t="s">
        <v>11</v>
      </c>
      <c r="M1986" s="2" t="s">
        <v>11</v>
      </c>
      <c r="N1986" s="2"/>
      <c r="O1986" t="s">
        <v>11</v>
      </c>
    </row>
    <row r="1987" spans="1:15">
      <c r="A1987" t="s">
        <v>701</v>
      </c>
      <c r="B1987" t="s">
        <v>702</v>
      </c>
      <c r="C1987">
        <v>2956126976</v>
      </c>
      <c r="D1987" t="s">
        <v>703</v>
      </c>
      <c r="E1987" t="str">
        <f t="shared" si="93"/>
        <v>3087.HK</v>
      </c>
      <c r="F1987">
        <f t="shared" ref="F1987:F2050" si="94">LEN(E1987)</f>
        <v>7</v>
      </c>
      <c r="G1987" t="s">
        <v>172</v>
      </c>
      <c r="H1987" t="s">
        <v>172</v>
      </c>
      <c r="I1987" t="s">
        <v>11</v>
      </c>
      <c r="J1987" t="s">
        <v>172</v>
      </c>
      <c r="K1987" t="s">
        <v>11</v>
      </c>
      <c r="L1987" t="s">
        <v>11</v>
      </c>
      <c r="M1987" s="2" t="s">
        <v>11</v>
      </c>
      <c r="N1987" s="2"/>
      <c r="O1987" t="s">
        <v>11</v>
      </c>
    </row>
    <row r="1988" spans="1:15">
      <c r="A1988" t="s">
        <v>8066</v>
      </c>
      <c r="B1988" t="s">
        <v>8067</v>
      </c>
      <c r="C1988">
        <v>2458904064</v>
      </c>
      <c r="D1988" t="s">
        <v>8068</v>
      </c>
      <c r="E1988" t="str">
        <f t="shared" si="93"/>
        <v>3088.HK</v>
      </c>
      <c r="F1988">
        <f t="shared" si="94"/>
        <v>7</v>
      </c>
      <c r="G1988" t="s">
        <v>172</v>
      </c>
      <c r="H1988" t="s">
        <v>172</v>
      </c>
      <c r="I1988" t="s">
        <v>11</v>
      </c>
      <c r="J1988" t="s">
        <v>172</v>
      </c>
      <c r="K1988" t="s">
        <v>11</v>
      </c>
      <c r="L1988" t="s">
        <v>11</v>
      </c>
      <c r="M1988" s="2" t="s">
        <v>11</v>
      </c>
      <c r="N1988" s="2"/>
      <c r="O1988" t="s">
        <v>11</v>
      </c>
    </row>
    <row r="1989" spans="1:15">
      <c r="A1989" t="s">
        <v>3746</v>
      </c>
      <c r="B1989" t="s">
        <v>3745</v>
      </c>
      <c r="C1989">
        <v>150077696</v>
      </c>
      <c r="D1989" t="s">
        <v>3747</v>
      </c>
      <c r="E1989" t="str">
        <f t="shared" si="93"/>
        <v>3091.HK</v>
      </c>
      <c r="F1989">
        <f t="shared" si="94"/>
        <v>7</v>
      </c>
      <c r="G1989" t="s">
        <v>172</v>
      </c>
      <c r="H1989" t="s">
        <v>172</v>
      </c>
      <c r="I1989" t="s">
        <v>11</v>
      </c>
      <c r="J1989" t="s">
        <v>172</v>
      </c>
      <c r="K1989" t="s">
        <v>11</v>
      </c>
      <c r="L1989" t="s">
        <v>11</v>
      </c>
      <c r="M1989" s="2" t="s">
        <v>11</v>
      </c>
      <c r="N1989" s="2"/>
      <c r="O1989" t="s">
        <v>11</v>
      </c>
    </row>
    <row r="1990" spans="1:15">
      <c r="A1990" t="s">
        <v>7496</v>
      </c>
      <c r="B1990" t="s">
        <v>7497</v>
      </c>
      <c r="C1990">
        <v>906059008</v>
      </c>
      <c r="D1990" t="s">
        <v>7498</v>
      </c>
      <c r="E1990" t="str">
        <f t="shared" si="93"/>
        <v>3096.HK</v>
      </c>
      <c r="F1990">
        <f t="shared" si="94"/>
        <v>7</v>
      </c>
      <c r="G1990" t="s">
        <v>172</v>
      </c>
      <c r="H1990" t="s">
        <v>172</v>
      </c>
      <c r="I1990" t="s">
        <v>11</v>
      </c>
      <c r="J1990" t="s">
        <v>172</v>
      </c>
      <c r="K1990" t="s">
        <v>11</v>
      </c>
      <c r="L1990" t="s">
        <v>11</v>
      </c>
      <c r="M1990" s="2" t="s">
        <v>11</v>
      </c>
      <c r="N1990" s="2"/>
      <c r="O1990" t="s">
        <v>11</v>
      </c>
    </row>
    <row r="1991" spans="1:15">
      <c r="A1991" t="s">
        <v>6480</v>
      </c>
      <c r="B1991" t="s">
        <v>6481</v>
      </c>
      <c r="C1991">
        <v>46213000</v>
      </c>
      <c r="D1991" t="s">
        <v>6482</v>
      </c>
      <c r="E1991" t="str">
        <f t="shared" si="93"/>
        <v>3097.HK</v>
      </c>
      <c r="F1991">
        <f t="shared" si="94"/>
        <v>7</v>
      </c>
      <c r="G1991" t="s">
        <v>172</v>
      </c>
      <c r="H1991" t="s">
        <v>172</v>
      </c>
      <c r="I1991" t="s">
        <v>11</v>
      </c>
      <c r="J1991" t="s">
        <v>172</v>
      </c>
      <c r="K1991" t="s">
        <v>11</v>
      </c>
      <c r="L1991" t="s">
        <v>11</v>
      </c>
      <c r="M1991" s="2" t="s">
        <v>11</v>
      </c>
      <c r="N1991" s="2"/>
      <c r="O1991" t="s">
        <v>11</v>
      </c>
    </row>
    <row r="1992" spans="1:15">
      <c r="A1992" t="s">
        <v>7598</v>
      </c>
      <c r="B1992" t="s">
        <v>7599</v>
      </c>
      <c r="C1992">
        <v>48720000</v>
      </c>
      <c r="D1992" t="s">
        <v>7600</v>
      </c>
      <c r="E1992" t="str">
        <f t="shared" si="93"/>
        <v>3108.HK</v>
      </c>
      <c r="F1992">
        <f t="shared" si="94"/>
        <v>7</v>
      </c>
      <c r="G1992" t="s">
        <v>172</v>
      </c>
      <c r="H1992" t="s">
        <v>172</v>
      </c>
      <c r="I1992" t="s">
        <v>11</v>
      </c>
      <c r="J1992" t="s">
        <v>172</v>
      </c>
      <c r="K1992" t="s">
        <v>11</v>
      </c>
      <c r="L1992" t="s">
        <v>11</v>
      </c>
      <c r="M1992" s="2" t="s">
        <v>11</v>
      </c>
      <c r="N1992" s="2"/>
      <c r="O1992" t="s">
        <v>11</v>
      </c>
    </row>
    <row r="1993" spans="1:15">
      <c r="A1993" t="s">
        <v>7502</v>
      </c>
      <c r="B1993" t="s">
        <v>7503</v>
      </c>
      <c r="C1993">
        <v>56050000</v>
      </c>
      <c r="D1993" t="s">
        <v>7504</v>
      </c>
      <c r="E1993" t="str">
        <f t="shared" si="93"/>
        <v>3109.HK</v>
      </c>
      <c r="F1993">
        <f t="shared" si="94"/>
        <v>7</v>
      </c>
      <c r="G1993" t="s">
        <v>172</v>
      </c>
      <c r="H1993" t="s">
        <v>172</v>
      </c>
      <c r="I1993" t="s">
        <v>11</v>
      </c>
      <c r="J1993" t="s">
        <v>172</v>
      </c>
      <c r="K1993" t="s">
        <v>11</v>
      </c>
      <c r="L1993" t="s">
        <v>11</v>
      </c>
      <c r="M1993" s="2" t="s">
        <v>11</v>
      </c>
      <c r="N1993" s="2"/>
      <c r="O1993" t="s">
        <v>11</v>
      </c>
    </row>
    <row r="1994" spans="1:15">
      <c r="A1994" t="s">
        <v>6489</v>
      </c>
      <c r="B1994" t="s">
        <v>6490</v>
      </c>
      <c r="C1994">
        <v>1053512000</v>
      </c>
      <c r="D1994" t="s">
        <v>6491</v>
      </c>
      <c r="E1994" t="str">
        <f t="shared" si="93"/>
        <v>3110.HK</v>
      </c>
      <c r="F1994">
        <f t="shared" si="94"/>
        <v>7</v>
      </c>
      <c r="G1994" t="s">
        <v>172</v>
      </c>
      <c r="H1994" t="s">
        <v>172</v>
      </c>
      <c r="I1994" t="s">
        <v>11</v>
      </c>
      <c r="J1994" t="s">
        <v>172</v>
      </c>
      <c r="K1994" t="s">
        <v>11</v>
      </c>
      <c r="L1994" t="s">
        <v>11</v>
      </c>
      <c r="M1994" s="2" t="s">
        <v>11</v>
      </c>
      <c r="N1994" s="2"/>
      <c r="O1994" t="s">
        <v>11</v>
      </c>
    </row>
    <row r="1995" spans="1:15">
      <c r="A1995" t="s">
        <v>7188</v>
      </c>
      <c r="B1995" t="s">
        <v>7189</v>
      </c>
      <c r="C1995">
        <v>30492000</v>
      </c>
      <c r="D1995" t="s">
        <v>7190</v>
      </c>
      <c r="E1995" t="str">
        <f t="shared" si="93"/>
        <v>3111.HK</v>
      </c>
      <c r="F1995">
        <f t="shared" si="94"/>
        <v>7</v>
      </c>
      <c r="G1995" t="s">
        <v>172</v>
      </c>
      <c r="H1995" t="s">
        <v>172</v>
      </c>
      <c r="I1995" t="s">
        <v>11</v>
      </c>
      <c r="J1995" t="s">
        <v>172</v>
      </c>
      <c r="K1995" t="s">
        <v>11</v>
      </c>
      <c r="L1995" t="s">
        <v>11</v>
      </c>
      <c r="M1995" s="2" t="s">
        <v>11</v>
      </c>
      <c r="N1995" s="2"/>
      <c r="O1995" t="s">
        <v>11</v>
      </c>
    </row>
    <row r="1996" spans="1:15">
      <c r="A1996" t="s">
        <v>3511</v>
      </c>
      <c r="B1996" t="s">
        <v>3512</v>
      </c>
      <c r="C1996">
        <v>25938000</v>
      </c>
      <c r="D1996" t="s">
        <v>3513</v>
      </c>
      <c r="E1996" t="str">
        <f t="shared" si="93"/>
        <v>3112.HK</v>
      </c>
      <c r="F1996">
        <f t="shared" si="94"/>
        <v>7</v>
      </c>
      <c r="G1996" t="s">
        <v>172</v>
      </c>
      <c r="H1996" t="s">
        <v>172</v>
      </c>
      <c r="I1996" t="s">
        <v>11</v>
      </c>
      <c r="J1996" t="s">
        <v>172</v>
      </c>
      <c r="K1996" t="s">
        <v>11</v>
      </c>
      <c r="L1996" t="s">
        <v>11</v>
      </c>
      <c r="M1996" s="2" t="s">
        <v>11</v>
      </c>
      <c r="N1996" s="2"/>
      <c r="O1996" t="s">
        <v>11</v>
      </c>
    </row>
    <row r="1997" spans="1:15">
      <c r="A1997" t="s">
        <v>5327</v>
      </c>
      <c r="B1997" t="s">
        <v>5325</v>
      </c>
      <c r="C1997">
        <v>1138240000</v>
      </c>
      <c r="D1997" t="s">
        <v>5328</v>
      </c>
      <c r="E1997" t="str">
        <f t="shared" si="93"/>
        <v>3115.HK</v>
      </c>
      <c r="F1997">
        <f t="shared" si="94"/>
        <v>7</v>
      </c>
      <c r="G1997" t="s">
        <v>172</v>
      </c>
      <c r="H1997" t="s">
        <v>172</v>
      </c>
      <c r="I1997" t="s">
        <v>11</v>
      </c>
      <c r="J1997" t="s">
        <v>172</v>
      </c>
      <c r="K1997" t="s">
        <v>11</v>
      </c>
      <c r="L1997" t="s">
        <v>11</v>
      </c>
      <c r="M1997" s="2" t="s">
        <v>11</v>
      </c>
      <c r="N1997" s="2"/>
      <c r="O1997" t="s">
        <v>11</v>
      </c>
    </row>
    <row r="1998" spans="1:15">
      <c r="A1998" t="s">
        <v>6569</v>
      </c>
      <c r="B1998" t="s">
        <v>6570</v>
      </c>
      <c r="C1998">
        <v>47115000</v>
      </c>
      <c r="D1998" t="s">
        <v>6571</v>
      </c>
      <c r="E1998" t="str">
        <f t="shared" si="93"/>
        <v>3116.HK</v>
      </c>
      <c r="F1998">
        <f t="shared" si="94"/>
        <v>7</v>
      </c>
      <c r="G1998" t="s">
        <v>172</v>
      </c>
      <c r="H1998" t="s">
        <v>172</v>
      </c>
      <c r="I1998" t="s">
        <v>11</v>
      </c>
      <c r="J1998" t="s">
        <v>172</v>
      </c>
      <c r="K1998" t="s">
        <v>11</v>
      </c>
      <c r="L1998" t="s">
        <v>11</v>
      </c>
      <c r="M1998" s="2" t="s">
        <v>11</v>
      </c>
      <c r="N1998" s="2"/>
      <c r="O1998" t="s">
        <v>11</v>
      </c>
    </row>
    <row r="1999" spans="1:15">
      <c r="A1999" t="s">
        <v>6504</v>
      </c>
      <c r="B1999" t="s">
        <v>6505</v>
      </c>
      <c r="C1999">
        <v>18600000</v>
      </c>
      <c r="D1999" t="s">
        <v>6506</v>
      </c>
      <c r="E1999" t="str">
        <f t="shared" si="93"/>
        <v>3117.HK</v>
      </c>
      <c r="F1999">
        <f t="shared" si="94"/>
        <v>7</v>
      </c>
      <c r="G1999" t="s">
        <v>172</v>
      </c>
      <c r="H1999" t="s">
        <v>172</v>
      </c>
      <c r="I1999" t="s">
        <v>11</v>
      </c>
      <c r="J1999" t="s">
        <v>172</v>
      </c>
      <c r="K1999" t="s">
        <v>11</v>
      </c>
      <c r="L1999" t="s">
        <v>11</v>
      </c>
      <c r="M1999" s="2" t="s">
        <v>11</v>
      </c>
      <c r="N1999" s="2"/>
      <c r="O1999" t="s">
        <v>11</v>
      </c>
    </row>
    <row r="2000" spans="1:15">
      <c r="A2000" t="s">
        <v>5946</v>
      </c>
      <c r="B2000" t="s">
        <v>5947</v>
      </c>
      <c r="C2000">
        <v>35760000</v>
      </c>
      <c r="D2000" t="s">
        <v>5948</v>
      </c>
      <c r="E2000" t="str">
        <f t="shared" si="93"/>
        <v>3118.HK</v>
      </c>
      <c r="F2000">
        <f t="shared" si="94"/>
        <v>7</v>
      </c>
      <c r="G2000" t="s">
        <v>172</v>
      </c>
      <c r="H2000" t="s">
        <v>172</v>
      </c>
      <c r="I2000" t="s">
        <v>11</v>
      </c>
      <c r="J2000" t="s">
        <v>172</v>
      </c>
      <c r="K2000" t="s">
        <v>11</v>
      </c>
      <c r="L2000" t="s">
        <v>11</v>
      </c>
      <c r="M2000" s="2" t="s">
        <v>11</v>
      </c>
      <c r="N2000" s="2"/>
      <c r="O2000" t="s">
        <v>11</v>
      </c>
    </row>
    <row r="2001" spans="1:15">
      <c r="A2001" t="s">
        <v>6471</v>
      </c>
      <c r="B2001" t="s">
        <v>6472</v>
      </c>
      <c r="C2001">
        <v>88235000</v>
      </c>
      <c r="D2001" t="s">
        <v>6473</v>
      </c>
      <c r="E2001" t="str">
        <f t="shared" si="93"/>
        <v>3119.HK</v>
      </c>
      <c r="F2001">
        <f t="shared" si="94"/>
        <v>7</v>
      </c>
      <c r="G2001" t="s">
        <v>172</v>
      </c>
      <c r="H2001" t="s">
        <v>172</v>
      </c>
      <c r="I2001" t="s">
        <v>11</v>
      </c>
      <c r="J2001" t="s">
        <v>172</v>
      </c>
      <c r="K2001" t="s">
        <v>11</v>
      </c>
      <c r="L2001" t="s">
        <v>11</v>
      </c>
      <c r="M2001" s="2" t="s">
        <v>11</v>
      </c>
      <c r="N2001" s="2"/>
      <c r="O2001" t="s">
        <v>11</v>
      </c>
    </row>
    <row r="2002" spans="1:15">
      <c r="A2002" t="s">
        <v>8057</v>
      </c>
      <c r="B2002" t="s">
        <v>8058</v>
      </c>
      <c r="C2002">
        <v>4928000</v>
      </c>
      <c r="D2002" t="s">
        <v>8059</v>
      </c>
      <c r="E2002" t="str">
        <f t="shared" si="93"/>
        <v>3121.HK</v>
      </c>
      <c r="F2002">
        <f t="shared" si="94"/>
        <v>7</v>
      </c>
      <c r="G2002" t="s">
        <v>172</v>
      </c>
      <c r="H2002" t="s">
        <v>172</v>
      </c>
      <c r="I2002" t="s">
        <v>11</v>
      </c>
      <c r="J2002" t="s">
        <v>172</v>
      </c>
      <c r="K2002" t="s">
        <v>11</v>
      </c>
      <c r="L2002" t="s">
        <v>11</v>
      </c>
      <c r="M2002" s="2" t="s">
        <v>11</v>
      </c>
      <c r="N2002" s="2"/>
      <c r="O2002" t="s">
        <v>11</v>
      </c>
    </row>
    <row r="2003" spans="1:15">
      <c r="A2003" t="s">
        <v>7505</v>
      </c>
      <c r="B2003" t="s">
        <v>7506</v>
      </c>
      <c r="C2003">
        <v>36254248</v>
      </c>
      <c r="D2003" t="s">
        <v>7507</v>
      </c>
      <c r="E2003" t="str">
        <f t="shared" si="93"/>
        <v>3122.HK</v>
      </c>
      <c r="F2003">
        <f t="shared" si="94"/>
        <v>7</v>
      </c>
      <c r="G2003" t="s">
        <v>172</v>
      </c>
      <c r="H2003" t="s">
        <v>172</v>
      </c>
      <c r="I2003" t="s">
        <v>11</v>
      </c>
      <c r="J2003" t="s">
        <v>172</v>
      </c>
      <c r="K2003" t="s">
        <v>11</v>
      </c>
      <c r="L2003" t="s">
        <v>11</v>
      </c>
      <c r="M2003" s="2" t="s">
        <v>11</v>
      </c>
      <c r="N2003" s="2"/>
      <c r="O2003" t="s">
        <v>11</v>
      </c>
    </row>
    <row r="2004" spans="1:15">
      <c r="A2004" t="s">
        <v>6465</v>
      </c>
      <c r="B2004" t="s">
        <v>6466</v>
      </c>
      <c r="C2004">
        <v>31515000</v>
      </c>
      <c r="D2004" t="s">
        <v>6467</v>
      </c>
      <c r="E2004" t="str">
        <f t="shared" si="93"/>
        <v>3124.HK</v>
      </c>
      <c r="F2004">
        <f t="shared" si="94"/>
        <v>7</v>
      </c>
      <c r="G2004" t="s">
        <v>172</v>
      </c>
      <c r="H2004" t="s">
        <v>172</v>
      </c>
      <c r="I2004" t="s">
        <v>11</v>
      </c>
      <c r="J2004" t="s">
        <v>172</v>
      </c>
      <c r="K2004" t="s">
        <v>11</v>
      </c>
      <c r="L2004" t="s">
        <v>11</v>
      </c>
      <c r="M2004" s="2" t="s">
        <v>11</v>
      </c>
      <c r="N2004" s="2"/>
      <c r="O2004" t="s">
        <v>11</v>
      </c>
    </row>
    <row r="2005" spans="1:15">
      <c r="A2005" t="s">
        <v>5294</v>
      </c>
      <c r="B2005" t="s">
        <v>5295</v>
      </c>
      <c r="C2005">
        <v>233034208</v>
      </c>
      <c r="D2005" t="s">
        <v>5296</v>
      </c>
      <c r="E2005" t="str">
        <f t="shared" si="93"/>
        <v>3125.HK</v>
      </c>
      <c r="F2005">
        <f t="shared" si="94"/>
        <v>7</v>
      </c>
      <c r="G2005" t="s">
        <v>172</v>
      </c>
      <c r="H2005" t="s">
        <v>172</v>
      </c>
      <c r="I2005" t="s">
        <v>11</v>
      </c>
      <c r="J2005" t="s">
        <v>172</v>
      </c>
      <c r="K2005" t="s">
        <v>11</v>
      </c>
      <c r="L2005" t="s">
        <v>11</v>
      </c>
      <c r="M2005" s="2" t="s">
        <v>11</v>
      </c>
      <c r="N2005" s="2"/>
      <c r="O2005" t="s">
        <v>11</v>
      </c>
    </row>
    <row r="2006" spans="1:15">
      <c r="A2006" t="s">
        <v>6028</v>
      </c>
      <c r="B2006" t="s">
        <v>6029</v>
      </c>
      <c r="C2006">
        <v>165421200</v>
      </c>
      <c r="D2006" t="s">
        <v>6030</v>
      </c>
      <c r="E2006" t="str">
        <f t="shared" si="93"/>
        <v>3128.HK</v>
      </c>
      <c r="F2006">
        <f t="shared" si="94"/>
        <v>7</v>
      </c>
      <c r="G2006" t="s">
        <v>172</v>
      </c>
      <c r="H2006" t="s">
        <v>172</v>
      </c>
      <c r="I2006" t="s">
        <v>11</v>
      </c>
      <c r="J2006" t="s">
        <v>172</v>
      </c>
      <c r="K2006" t="s">
        <v>11</v>
      </c>
      <c r="L2006" t="s">
        <v>11</v>
      </c>
      <c r="M2006" s="2" t="s">
        <v>11</v>
      </c>
      <c r="N2006" s="2"/>
      <c r="O2006" t="s">
        <v>11</v>
      </c>
    </row>
    <row r="2007" spans="1:15">
      <c r="A2007" t="s">
        <v>9535</v>
      </c>
      <c r="B2007" t="s">
        <v>9536</v>
      </c>
      <c r="C2007">
        <v>89490000</v>
      </c>
      <c r="D2007" t="s">
        <v>9537</v>
      </c>
      <c r="E2007" t="str">
        <f t="shared" si="93"/>
        <v>3129.HK</v>
      </c>
      <c r="F2007">
        <f t="shared" si="94"/>
        <v>7</v>
      </c>
      <c r="G2007" t="s">
        <v>172</v>
      </c>
      <c r="H2007" t="s">
        <v>172</v>
      </c>
      <c r="I2007" t="s">
        <v>11</v>
      </c>
      <c r="J2007" t="s">
        <v>172</v>
      </c>
      <c r="K2007" t="s">
        <v>11</v>
      </c>
      <c r="L2007" t="s">
        <v>11</v>
      </c>
      <c r="M2007" s="2" t="s">
        <v>11</v>
      </c>
      <c r="N2007" s="2"/>
      <c r="O2007" t="s">
        <v>11</v>
      </c>
    </row>
    <row r="2008" spans="1:15">
      <c r="A2008" t="s">
        <v>6025</v>
      </c>
      <c r="B2008" t="s">
        <v>6026</v>
      </c>
      <c r="C2008">
        <v>59292000</v>
      </c>
      <c r="D2008" t="s">
        <v>6027</v>
      </c>
      <c r="E2008" t="str">
        <f t="shared" si="93"/>
        <v>3130.HK</v>
      </c>
      <c r="F2008">
        <f t="shared" si="94"/>
        <v>7</v>
      </c>
      <c r="G2008" t="s">
        <v>172</v>
      </c>
      <c r="H2008" t="s">
        <v>172</v>
      </c>
      <c r="I2008" t="s">
        <v>11</v>
      </c>
      <c r="J2008" t="s">
        <v>172</v>
      </c>
      <c r="K2008" t="s">
        <v>11</v>
      </c>
      <c r="L2008" t="s">
        <v>11</v>
      </c>
      <c r="M2008" s="2" t="s">
        <v>11</v>
      </c>
      <c r="N2008" s="2"/>
      <c r="O2008" t="s">
        <v>11</v>
      </c>
    </row>
    <row r="2009" spans="1:15">
      <c r="A2009" t="s">
        <v>2875</v>
      </c>
      <c r="B2009" t="s">
        <v>2876</v>
      </c>
      <c r="C2009">
        <v>84420000</v>
      </c>
      <c r="D2009" t="s">
        <v>2877</v>
      </c>
      <c r="E2009" t="str">
        <f t="shared" si="93"/>
        <v>3132.HK</v>
      </c>
      <c r="F2009">
        <f t="shared" si="94"/>
        <v>7</v>
      </c>
      <c r="G2009" t="s">
        <v>172</v>
      </c>
      <c r="H2009" t="s">
        <v>172</v>
      </c>
      <c r="I2009" t="s">
        <v>11</v>
      </c>
      <c r="J2009" t="s">
        <v>172</v>
      </c>
      <c r="K2009" t="s">
        <v>11</v>
      </c>
      <c r="L2009" t="s">
        <v>11</v>
      </c>
      <c r="M2009" s="2" t="s">
        <v>11</v>
      </c>
      <c r="N2009" s="2"/>
      <c r="O2009" t="s">
        <v>11</v>
      </c>
    </row>
    <row r="2010" spans="1:15">
      <c r="A2010" t="s">
        <v>7519</v>
      </c>
      <c r="B2010" t="s">
        <v>7520</v>
      </c>
      <c r="C2010">
        <v>77335504</v>
      </c>
      <c r="D2010" t="s">
        <v>7521</v>
      </c>
      <c r="E2010" t="str">
        <f t="shared" si="93"/>
        <v>3134.HK</v>
      </c>
      <c r="F2010">
        <f t="shared" si="94"/>
        <v>7</v>
      </c>
      <c r="G2010" t="s">
        <v>172</v>
      </c>
      <c r="H2010" t="s">
        <v>172</v>
      </c>
      <c r="I2010" t="s">
        <v>11</v>
      </c>
      <c r="J2010" t="s">
        <v>172</v>
      </c>
      <c r="K2010" t="s">
        <v>11</v>
      </c>
      <c r="L2010" t="s">
        <v>11</v>
      </c>
      <c r="M2010" s="2" t="s">
        <v>11</v>
      </c>
      <c r="N2010" s="2"/>
      <c r="O2010" t="s">
        <v>11</v>
      </c>
    </row>
    <row r="2011" spans="1:15">
      <c r="A2011" t="s">
        <v>2872</v>
      </c>
      <c r="B2011" t="s">
        <v>2873</v>
      </c>
      <c r="C2011">
        <v>39420000</v>
      </c>
      <c r="D2011" t="s">
        <v>2874</v>
      </c>
      <c r="E2011" t="str">
        <f t="shared" si="93"/>
        <v>3135.HK</v>
      </c>
      <c r="F2011">
        <f t="shared" si="94"/>
        <v>7</v>
      </c>
      <c r="G2011" t="s">
        <v>172</v>
      </c>
      <c r="H2011" t="s">
        <v>172</v>
      </c>
      <c r="I2011" t="s">
        <v>11</v>
      </c>
      <c r="J2011" t="s">
        <v>172</v>
      </c>
      <c r="K2011" t="s">
        <v>11</v>
      </c>
      <c r="L2011" t="s">
        <v>11</v>
      </c>
      <c r="M2011" s="2" t="s">
        <v>11</v>
      </c>
      <c r="N2011" s="2"/>
      <c r="O2011" t="s">
        <v>11</v>
      </c>
    </row>
    <row r="2012" spans="1:15">
      <c r="A2012" t="s">
        <v>5668</v>
      </c>
      <c r="B2012" t="s">
        <v>5669</v>
      </c>
      <c r="C2012">
        <v>79764000</v>
      </c>
      <c r="D2012" t="s">
        <v>5670</v>
      </c>
      <c r="E2012" t="str">
        <f t="shared" si="93"/>
        <v>3136.HK</v>
      </c>
      <c r="F2012">
        <f t="shared" si="94"/>
        <v>7</v>
      </c>
      <c r="G2012" t="s">
        <v>172</v>
      </c>
      <c r="H2012" t="s">
        <v>172</v>
      </c>
      <c r="I2012" t="s">
        <v>11</v>
      </c>
      <c r="J2012" t="s">
        <v>172</v>
      </c>
      <c r="K2012" t="s">
        <v>11</v>
      </c>
      <c r="L2012" t="s">
        <v>11</v>
      </c>
      <c r="M2012" s="2" t="s">
        <v>11</v>
      </c>
      <c r="N2012" s="2"/>
      <c r="O2012" t="s">
        <v>11</v>
      </c>
    </row>
    <row r="2013" spans="1:15">
      <c r="A2013" t="s">
        <v>6477</v>
      </c>
      <c r="B2013" t="s">
        <v>6478</v>
      </c>
      <c r="C2013">
        <v>119160800</v>
      </c>
      <c r="D2013" t="s">
        <v>6479</v>
      </c>
      <c r="E2013" t="str">
        <f t="shared" si="93"/>
        <v>3137.HK</v>
      </c>
      <c r="F2013">
        <f t="shared" si="94"/>
        <v>7</v>
      </c>
      <c r="G2013" t="s">
        <v>172</v>
      </c>
      <c r="H2013" t="s">
        <v>172</v>
      </c>
      <c r="I2013" t="s">
        <v>11</v>
      </c>
      <c r="J2013" t="s">
        <v>172</v>
      </c>
      <c r="K2013" t="s">
        <v>11</v>
      </c>
      <c r="L2013" t="s">
        <v>11</v>
      </c>
      <c r="M2013" s="2" t="s">
        <v>11</v>
      </c>
      <c r="N2013" s="2"/>
      <c r="O2013" t="s">
        <v>11</v>
      </c>
    </row>
    <row r="2014" spans="1:15">
      <c r="A2014" t="s">
        <v>6501</v>
      </c>
      <c r="B2014" t="s">
        <v>6502</v>
      </c>
      <c r="C2014">
        <v>54486000</v>
      </c>
      <c r="D2014" t="s">
        <v>6503</v>
      </c>
      <c r="E2014" t="str">
        <f t="shared" si="93"/>
        <v>3139.HK</v>
      </c>
      <c r="F2014">
        <f t="shared" si="94"/>
        <v>7</v>
      </c>
      <c r="G2014" t="s">
        <v>172</v>
      </c>
      <c r="H2014" t="s">
        <v>172</v>
      </c>
      <c r="I2014" t="s">
        <v>11</v>
      </c>
      <c r="J2014" t="s">
        <v>172</v>
      </c>
      <c r="K2014" t="s">
        <v>11</v>
      </c>
      <c r="L2014" t="s">
        <v>11</v>
      </c>
      <c r="M2014" s="2" t="s">
        <v>11</v>
      </c>
      <c r="N2014" s="2"/>
      <c r="O2014" t="s">
        <v>11</v>
      </c>
    </row>
    <row r="2015" spans="1:15">
      <c r="A2015" t="s">
        <v>8078</v>
      </c>
      <c r="B2015" t="s">
        <v>8079</v>
      </c>
      <c r="C2015">
        <v>380484000</v>
      </c>
      <c r="D2015" t="s">
        <v>8080</v>
      </c>
      <c r="E2015" t="str">
        <f t="shared" si="93"/>
        <v>3141.HK</v>
      </c>
      <c r="F2015">
        <f t="shared" si="94"/>
        <v>7</v>
      </c>
      <c r="G2015" t="s">
        <v>172</v>
      </c>
      <c r="H2015" t="s">
        <v>172</v>
      </c>
      <c r="I2015" t="s">
        <v>11</v>
      </c>
      <c r="J2015" t="s">
        <v>172</v>
      </c>
      <c r="K2015" t="s">
        <v>11</v>
      </c>
      <c r="L2015" t="s">
        <v>11</v>
      </c>
      <c r="M2015" s="2" t="s">
        <v>11</v>
      </c>
      <c r="N2015" s="2"/>
      <c r="O2015" t="s">
        <v>11</v>
      </c>
    </row>
    <row r="2016" spans="1:15">
      <c r="A2016" t="s">
        <v>8063</v>
      </c>
      <c r="B2016" t="s">
        <v>8064</v>
      </c>
      <c r="C2016">
        <v>66346000</v>
      </c>
      <c r="D2016" t="s">
        <v>8065</v>
      </c>
      <c r="E2016" t="str">
        <f t="shared" si="93"/>
        <v>3143.HK</v>
      </c>
      <c r="F2016">
        <f t="shared" si="94"/>
        <v>7</v>
      </c>
      <c r="G2016" t="s">
        <v>172</v>
      </c>
      <c r="H2016" t="s">
        <v>172</v>
      </c>
      <c r="I2016" t="s">
        <v>11</v>
      </c>
      <c r="J2016" t="s">
        <v>172</v>
      </c>
      <c r="K2016" t="s">
        <v>11</v>
      </c>
      <c r="L2016" t="s">
        <v>11</v>
      </c>
      <c r="M2016" s="2" t="s">
        <v>11</v>
      </c>
      <c r="N2016" s="2"/>
      <c r="O2016" t="s">
        <v>11</v>
      </c>
    </row>
    <row r="2017" spans="1:15">
      <c r="A2017" t="s">
        <v>8081</v>
      </c>
      <c r="B2017" t="s">
        <v>8082</v>
      </c>
      <c r="C2017">
        <v>57171000</v>
      </c>
      <c r="D2017" t="s">
        <v>8083</v>
      </c>
      <c r="E2017" t="str">
        <f t="shared" si="93"/>
        <v>3145.HK</v>
      </c>
      <c r="F2017">
        <f t="shared" si="94"/>
        <v>7</v>
      </c>
      <c r="G2017" t="s">
        <v>172</v>
      </c>
      <c r="H2017" t="s">
        <v>172</v>
      </c>
      <c r="I2017" t="s">
        <v>11</v>
      </c>
      <c r="J2017" t="s">
        <v>172</v>
      </c>
      <c r="K2017" t="s">
        <v>11</v>
      </c>
      <c r="L2017" t="s">
        <v>11</v>
      </c>
      <c r="M2017" s="2" t="s">
        <v>11</v>
      </c>
      <c r="N2017" s="2"/>
      <c r="O2017" t="s">
        <v>11</v>
      </c>
    </row>
    <row r="2018" spans="1:15">
      <c r="A2018" t="s">
        <v>7499</v>
      </c>
      <c r="B2018" t="s">
        <v>7500</v>
      </c>
      <c r="C2018">
        <v>337788000</v>
      </c>
      <c r="D2018" t="s">
        <v>7501</v>
      </c>
      <c r="E2018" t="str">
        <f t="shared" si="93"/>
        <v>3147.HK</v>
      </c>
      <c r="F2018">
        <f t="shared" si="94"/>
        <v>7</v>
      </c>
      <c r="G2018" t="s">
        <v>172</v>
      </c>
      <c r="H2018" t="s">
        <v>172</v>
      </c>
      <c r="I2018" t="s">
        <v>11</v>
      </c>
      <c r="J2018" t="s">
        <v>172</v>
      </c>
      <c r="K2018" t="s">
        <v>11</v>
      </c>
      <c r="L2018" t="s">
        <v>11</v>
      </c>
      <c r="M2018" s="2" t="s">
        <v>11</v>
      </c>
      <c r="N2018" s="2"/>
      <c r="O2018" t="s">
        <v>11</v>
      </c>
    </row>
    <row r="2019" spans="1:15">
      <c r="A2019" t="s">
        <v>3265</v>
      </c>
      <c r="B2019" t="s">
        <v>3266</v>
      </c>
      <c r="C2019">
        <v>438840000</v>
      </c>
      <c r="D2019" t="s">
        <v>3267</v>
      </c>
      <c r="E2019" t="str">
        <f t="shared" si="93"/>
        <v>3151.HK</v>
      </c>
      <c r="F2019">
        <f t="shared" si="94"/>
        <v>7</v>
      </c>
      <c r="G2019" t="s">
        <v>172</v>
      </c>
      <c r="H2019" t="s">
        <v>172</v>
      </c>
      <c r="I2019" t="s">
        <v>11</v>
      </c>
      <c r="J2019" t="s">
        <v>172</v>
      </c>
      <c r="K2019" t="s">
        <v>11</v>
      </c>
      <c r="L2019" t="s">
        <v>11</v>
      </c>
      <c r="M2019" s="2" t="s">
        <v>11</v>
      </c>
      <c r="N2019" s="2"/>
      <c r="O2019" t="s">
        <v>11</v>
      </c>
    </row>
    <row r="2020" spans="1:15">
      <c r="A2020" t="s">
        <v>9493</v>
      </c>
      <c r="B2020" t="s">
        <v>9494</v>
      </c>
      <c r="C2020" t="s">
        <v>11</v>
      </c>
      <c r="D2020" t="s">
        <v>9495</v>
      </c>
      <c r="E2020" t="str">
        <f t="shared" si="93"/>
        <v>3152.HK</v>
      </c>
      <c r="F2020">
        <f t="shared" si="94"/>
        <v>7</v>
      </c>
      <c r="G2020" t="s">
        <v>172</v>
      </c>
      <c r="H2020" t="s">
        <v>172</v>
      </c>
      <c r="I2020" t="s">
        <v>11</v>
      </c>
      <c r="J2020" t="s">
        <v>172</v>
      </c>
      <c r="K2020" t="s">
        <v>11</v>
      </c>
      <c r="L2020" t="s">
        <v>11</v>
      </c>
      <c r="M2020" s="2" t="s">
        <v>11</v>
      </c>
      <c r="N2020" s="2"/>
      <c r="O2020" t="s">
        <v>11</v>
      </c>
    </row>
    <row r="2021" spans="1:15">
      <c r="A2021" t="s">
        <v>5949</v>
      </c>
      <c r="B2021" t="s">
        <v>5950</v>
      </c>
      <c r="C2021">
        <v>30450000</v>
      </c>
      <c r="D2021" t="s">
        <v>5951</v>
      </c>
      <c r="E2021" t="str">
        <f t="shared" si="93"/>
        <v>3155.HK</v>
      </c>
      <c r="F2021">
        <f t="shared" si="94"/>
        <v>7</v>
      </c>
      <c r="G2021" t="s">
        <v>172</v>
      </c>
      <c r="H2021" t="s">
        <v>172</v>
      </c>
      <c r="I2021" t="s">
        <v>11</v>
      </c>
      <c r="J2021" t="s">
        <v>172</v>
      </c>
      <c r="K2021" t="s">
        <v>11</v>
      </c>
      <c r="L2021" t="s">
        <v>11</v>
      </c>
      <c r="M2021" s="2" t="s">
        <v>11</v>
      </c>
      <c r="N2021" s="2"/>
      <c r="O2021" t="s">
        <v>11</v>
      </c>
    </row>
    <row r="2022" spans="1:15">
      <c r="A2022" t="s">
        <v>8048</v>
      </c>
      <c r="B2022" t="s">
        <v>8049</v>
      </c>
      <c r="C2022">
        <v>991737024</v>
      </c>
      <c r="D2022" t="s">
        <v>8050</v>
      </c>
      <c r="E2022" t="str">
        <f t="shared" si="93"/>
        <v>3160.HK</v>
      </c>
      <c r="F2022">
        <f t="shared" si="94"/>
        <v>7</v>
      </c>
      <c r="G2022" t="s">
        <v>172</v>
      </c>
      <c r="H2022" t="s">
        <v>172</v>
      </c>
      <c r="I2022" t="s">
        <v>11</v>
      </c>
      <c r="J2022" t="s">
        <v>172</v>
      </c>
      <c r="K2022" t="s">
        <v>11</v>
      </c>
      <c r="L2022" t="s">
        <v>11</v>
      </c>
      <c r="M2022" s="2" t="s">
        <v>11</v>
      </c>
      <c r="N2022" s="2"/>
      <c r="O2022" t="s">
        <v>11</v>
      </c>
    </row>
    <row r="2023" spans="1:15">
      <c r="A2023" t="s">
        <v>8033</v>
      </c>
      <c r="B2023" t="s">
        <v>8034</v>
      </c>
      <c r="C2023">
        <v>219100000</v>
      </c>
      <c r="D2023" t="s">
        <v>8035</v>
      </c>
      <c r="E2023" t="str">
        <f t="shared" si="93"/>
        <v>3161.HK</v>
      </c>
      <c r="F2023">
        <f t="shared" si="94"/>
        <v>7</v>
      </c>
      <c r="G2023" t="s">
        <v>172</v>
      </c>
      <c r="H2023" t="s">
        <v>172</v>
      </c>
      <c r="I2023" t="s">
        <v>11</v>
      </c>
      <c r="J2023" t="s">
        <v>172</v>
      </c>
      <c r="K2023" t="s">
        <v>11</v>
      </c>
      <c r="L2023" t="s">
        <v>11</v>
      </c>
      <c r="M2023" s="2" t="s">
        <v>11</v>
      </c>
      <c r="N2023" s="2"/>
      <c r="O2023" t="s">
        <v>11</v>
      </c>
    </row>
    <row r="2024" spans="1:15">
      <c r="A2024" t="s">
        <v>7553</v>
      </c>
      <c r="B2024" t="s">
        <v>7554</v>
      </c>
      <c r="C2024">
        <v>13697404</v>
      </c>
      <c r="D2024" t="s">
        <v>7555</v>
      </c>
      <c r="E2024" t="str">
        <f t="shared" si="93"/>
        <v>3162.HK</v>
      </c>
      <c r="F2024">
        <f t="shared" si="94"/>
        <v>7</v>
      </c>
      <c r="G2024" t="s">
        <v>172</v>
      </c>
      <c r="H2024" t="s">
        <v>172</v>
      </c>
      <c r="I2024" t="s">
        <v>11</v>
      </c>
      <c r="J2024" t="s">
        <v>172</v>
      </c>
      <c r="K2024" t="s">
        <v>11</v>
      </c>
      <c r="L2024" t="s">
        <v>11</v>
      </c>
      <c r="M2024" s="2" t="s">
        <v>11</v>
      </c>
      <c r="N2024" s="2"/>
      <c r="O2024" t="s">
        <v>11</v>
      </c>
    </row>
    <row r="2025" spans="1:15">
      <c r="A2025" t="s">
        <v>3383</v>
      </c>
      <c r="B2025" t="s">
        <v>3384</v>
      </c>
      <c r="C2025">
        <v>26208000</v>
      </c>
      <c r="D2025" t="s">
        <v>3385</v>
      </c>
      <c r="E2025" t="str">
        <f t="shared" si="93"/>
        <v>3163.HK</v>
      </c>
      <c r="F2025">
        <f t="shared" si="94"/>
        <v>7</v>
      </c>
      <c r="G2025" t="s">
        <v>172</v>
      </c>
      <c r="H2025" t="s">
        <v>172</v>
      </c>
      <c r="I2025" t="s">
        <v>11</v>
      </c>
      <c r="J2025" t="s">
        <v>172</v>
      </c>
      <c r="K2025" t="s">
        <v>11</v>
      </c>
      <c r="L2025" t="s">
        <v>11</v>
      </c>
      <c r="M2025" s="2" t="s">
        <v>11</v>
      </c>
      <c r="N2025" s="2"/>
      <c r="O2025" t="s">
        <v>11</v>
      </c>
    </row>
    <row r="2026" spans="1:15">
      <c r="A2026" t="s">
        <v>8051</v>
      </c>
      <c r="B2026" t="s">
        <v>8052</v>
      </c>
      <c r="C2026">
        <v>412643008</v>
      </c>
      <c r="D2026" t="s">
        <v>8053</v>
      </c>
      <c r="E2026" t="str">
        <f t="shared" si="93"/>
        <v>3165.HK</v>
      </c>
      <c r="F2026">
        <f t="shared" si="94"/>
        <v>7</v>
      </c>
      <c r="G2026" t="s">
        <v>172</v>
      </c>
      <c r="H2026" t="s">
        <v>172</v>
      </c>
      <c r="I2026" t="s">
        <v>11</v>
      </c>
      <c r="J2026" t="s">
        <v>172</v>
      </c>
      <c r="K2026" t="s">
        <v>11</v>
      </c>
      <c r="L2026" t="s">
        <v>11</v>
      </c>
      <c r="M2026" s="2" t="s">
        <v>11</v>
      </c>
      <c r="N2026" s="2"/>
      <c r="O2026" t="s">
        <v>11</v>
      </c>
    </row>
    <row r="2027" spans="1:15">
      <c r="A2027" t="s">
        <v>3380</v>
      </c>
      <c r="B2027" t="s">
        <v>3381</v>
      </c>
      <c r="C2027">
        <v>26262000</v>
      </c>
      <c r="D2027" t="s">
        <v>3382</v>
      </c>
      <c r="E2027" t="str">
        <f t="shared" si="93"/>
        <v>3166.HK</v>
      </c>
      <c r="F2027">
        <f t="shared" si="94"/>
        <v>7</v>
      </c>
      <c r="G2027" t="s">
        <v>172</v>
      </c>
      <c r="H2027" t="s">
        <v>172</v>
      </c>
      <c r="I2027" t="s">
        <v>11</v>
      </c>
      <c r="J2027" t="s">
        <v>172</v>
      </c>
      <c r="K2027" t="s">
        <v>11</v>
      </c>
      <c r="L2027" t="s">
        <v>11</v>
      </c>
      <c r="M2027" s="2" t="s">
        <v>11</v>
      </c>
      <c r="N2027" s="2"/>
      <c r="O2027" t="s">
        <v>11</v>
      </c>
    </row>
    <row r="2028" spans="1:15">
      <c r="A2028" t="s">
        <v>5480</v>
      </c>
      <c r="B2028" t="s">
        <v>5481</v>
      </c>
      <c r="C2028">
        <v>659118016</v>
      </c>
      <c r="D2028" t="s">
        <v>5482</v>
      </c>
      <c r="E2028" t="str">
        <f t="shared" si="93"/>
        <v>3167.HK</v>
      </c>
      <c r="F2028">
        <f t="shared" si="94"/>
        <v>7</v>
      </c>
      <c r="G2028" t="s">
        <v>172</v>
      </c>
      <c r="H2028" t="s">
        <v>172</v>
      </c>
      <c r="I2028" t="s">
        <v>11</v>
      </c>
      <c r="J2028" t="s">
        <v>172</v>
      </c>
      <c r="K2028" t="s">
        <v>11</v>
      </c>
      <c r="L2028" t="s">
        <v>11</v>
      </c>
      <c r="M2028" s="2" t="s">
        <v>11</v>
      </c>
      <c r="N2028" s="2"/>
      <c r="O2028" t="s">
        <v>11</v>
      </c>
    </row>
    <row r="2029" spans="1:15">
      <c r="A2029" t="s">
        <v>2869</v>
      </c>
      <c r="B2029" t="s">
        <v>2870</v>
      </c>
      <c r="C2029">
        <v>117896648</v>
      </c>
      <c r="D2029" t="s">
        <v>2871</v>
      </c>
      <c r="E2029" t="str">
        <f t="shared" si="93"/>
        <v>3171.HK</v>
      </c>
      <c r="F2029">
        <f t="shared" si="94"/>
        <v>7</v>
      </c>
      <c r="G2029" t="s">
        <v>172</v>
      </c>
      <c r="H2029" t="s">
        <v>172</v>
      </c>
      <c r="I2029" t="s">
        <v>11</v>
      </c>
      <c r="J2029" t="s">
        <v>172</v>
      </c>
      <c r="K2029" t="s">
        <v>11</v>
      </c>
      <c r="L2029" t="s">
        <v>11</v>
      </c>
      <c r="M2029" s="2" t="s">
        <v>11</v>
      </c>
      <c r="N2029" s="2"/>
      <c r="O2029" t="s">
        <v>11</v>
      </c>
    </row>
    <row r="2030" spans="1:15">
      <c r="A2030" t="s">
        <v>2878</v>
      </c>
      <c r="B2030" t="s">
        <v>2879</v>
      </c>
      <c r="C2030">
        <v>46767360</v>
      </c>
      <c r="D2030" t="s">
        <v>2880</v>
      </c>
      <c r="E2030" t="str">
        <f t="shared" si="93"/>
        <v>3172.HK</v>
      </c>
      <c r="F2030">
        <f t="shared" si="94"/>
        <v>7</v>
      </c>
      <c r="G2030" t="s">
        <v>172</v>
      </c>
      <c r="H2030" t="s">
        <v>172</v>
      </c>
      <c r="I2030" t="s">
        <v>11</v>
      </c>
      <c r="J2030" t="s">
        <v>172</v>
      </c>
      <c r="K2030" t="s">
        <v>11</v>
      </c>
      <c r="L2030" t="s">
        <v>11</v>
      </c>
      <c r="M2030" s="2" t="s">
        <v>11</v>
      </c>
      <c r="N2030" s="2"/>
      <c r="O2030" t="s">
        <v>11</v>
      </c>
    </row>
    <row r="2031" spans="1:15">
      <c r="A2031" t="s">
        <v>3257</v>
      </c>
      <c r="B2031" t="s">
        <v>3258</v>
      </c>
      <c r="C2031">
        <v>2102765056</v>
      </c>
      <c r="D2031" t="s">
        <v>3259</v>
      </c>
      <c r="E2031" t="str">
        <f t="shared" si="93"/>
        <v>3173.HK</v>
      </c>
      <c r="F2031">
        <f t="shared" si="94"/>
        <v>7</v>
      </c>
      <c r="G2031" t="s">
        <v>172</v>
      </c>
      <c r="H2031" t="s">
        <v>172</v>
      </c>
      <c r="I2031" t="s">
        <v>11</v>
      </c>
      <c r="J2031" t="s">
        <v>172</v>
      </c>
      <c r="K2031" t="s">
        <v>11</v>
      </c>
      <c r="L2031" t="s">
        <v>11</v>
      </c>
      <c r="M2031" s="2" t="s">
        <v>11</v>
      </c>
      <c r="N2031" s="2"/>
      <c r="O2031" t="s">
        <v>11</v>
      </c>
    </row>
    <row r="2032" spans="1:15">
      <c r="A2032" t="s">
        <v>7585</v>
      </c>
      <c r="B2032" t="s">
        <v>7586</v>
      </c>
      <c r="C2032">
        <v>27019928</v>
      </c>
      <c r="D2032" t="s">
        <v>7587</v>
      </c>
      <c r="E2032" t="str">
        <f t="shared" si="93"/>
        <v>3174.HK</v>
      </c>
      <c r="F2032">
        <f t="shared" si="94"/>
        <v>7</v>
      </c>
      <c r="G2032" t="s">
        <v>172</v>
      </c>
      <c r="H2032" t="s">
        <v>172</v>
      </c>
      <c r="I2032" t="s">
        <v>11</v>
      </c>
      <c r="J2032" t="s">
        <v>172</v>
      </c>
      <c r="K2032" t="s">
        <v>11</v>
      </c>
      <c r="L2032" t="s">
        <v>11</v>
      </c>
      <c r="M2032" s="2" t="s">
        <v>11</v>
      </c>
      <c r="N2032" s="2"/>
      <c r="O2032" t="s">
        <v>11</v>
      </c>
    </row>
    <row r="2033" spans="1:15">
      <c r="A2033" t="s">
        <v>2860</v>
      </c>
      <c r="B2033" t="s">
        <v>2861</v>
      </c>
      <c r="C2033">
        <v>586244992</v>
      </c>
      <c r="D2033" t="s">
        <v>2862</v>
      </c>
      <c r="E2033" t="str">
        <f t="shared" si="93"/>
        <v>3175.HK</v>
      </c>
      <c r="F2033">
        <f t="shared" si="94"/>
        <v>7</v>
      </c>
      <c r="G2033" t="s">
        <v>172</v>
      </c>
      <c r="H2033" t="s">
        <v>172</v>
      </c>
      <c r="I2033" t="s">
        <v>11</v>
      </c>
      <c r="J2033" t="s">
        <v>172</v>
      </c>
      <c r="K2033" t="s">
        <v>11</v>
      </c>
      <c r="L2033" t="s">
        <v>11</v>
      </c>
      <c r="M2033" s="2" t="s">
        <v>11</v>
      </c>
      <c r="N2033" s="2"/>
      <c r="O2033" t="s">
        <v>11</v>
      </c>
    </row>
    <row r="2034" spans="1:15">
      <c r="A2034" t="s">
        <v>6031</v>
      </c>
      <c r="B2034" t="s">
        <v>6032</v>
      </c>
      <c r="C2034">
        <v>3772500</v>
      </c>
      <c r="D2034" t="s">
        <v>6033</v>
      </c>
      <c r="E2034" t="str">
        <f t="shared" si="93"/>
        <v>3176.HK</v>
      </c>
      <c r="F2034">
        <f t="shared" si="94"/>
        <v>7</v>
      </c>
      <c r="G2034" t="s">
        <v>172</v>
      </c>
      <c r="H2034" t="s">
        <v>172</v>
      </c>
      <c r="I2034" t="s">
        <v>11</v>
      </c>
      <c r="J2034" t="s">
        <v>172</v>
      </c>
      <c r="K2034" t="s">
        <v>11</v>
      </c>
      <c r="L2034" t="s">
        <v>11</v>
      </c>
      <c r="M2034" s="2" t="s">
        <v>11</v>
      </c>
      <c r="N2034" s="2"/>
      <c r="O2034" t="s">
        <v>11</v>
      </c>
    </row>
    <row r="2035" spans="1:15">
      <c r="A2035" t="s">
        <v>3271</v>
      </c>
      <c r="B2035" t="s">
        <v>3272</v>
      </c>
      <c r="C2035">
        <v>32200000</v>
      </c>
      <c r="D2035" t="s">
        <v>3273</v>
      </c>
      <c r="E2035" t="str">
        <f t="shared" si="93"/>
        <v>3181.HK</v>
      </c>
      <c r="F2035">
        <f t="shared" si="94"/>
        <v>7</v>
      </c>
      <c r="G2035" t="s">
        <v>172</v>
      </c>
      <c r="H2035" t="s">
        <v>172</v>
      </c>
      <c r="I2035" t="s">
        <v>11</v>
      </c>
      <c r="J2035" t="s">
        <v>172</v>
      </c>
      <c r="K2035" t="s">
        <v>11</v>
      </c>
      <c r="L2035" t="s">
        <v>11</v>
      </c>
      <c r="M2035" s="2" t="s">
        <v>11</v>
      </c>
      <c r="N2035" s="2"/>
      <c r="O2035" t="s">
        <v>11</v>
      </c>
    </row>
    <row r="2036" spans="1:15">
      <c r="A2036" t="s">
        <v>1038</v>
      </c>
      <c r="B2036" t="s">
        <v>1039</v>
      </c>
      <c r="C2036">
        <v>8314800</v>
      </c>
      <c r="D2036" t="s">
        <v>1040</v>
      </c>
      <c r="E2036" t="str">
        <f t="shared" si="93"/>
        <v>3182.HK</v>
      </c>
      <c r="F2036">
        <f t="shared" si="94"/>
        <v>7</v>
      </c>
      <c r="G2036" t="s">
        <v>172</v>
      </c>
      <c r="H2036" t="s">
        <v>172</v>
      </c>
      <c r="I2036" t="s">
        <v>11</v>
      </c>
      <c r="J2036" t="s">
        <v>172</v>
      </c>
      <c r="K2036" t="s">
        <v>11</v>
      </c>
      <c r="L2036" t="s">
        <v>11</v>
      </c>
      <c r="M2036" s="2" t="s">
        <v>11</v>
      </c>
      <c r="N2036" s="2"/>
      <c r="O2036" t="s">
        <v>11</v>
      </c>
    </row>
    <row r="2037" spans="1:15">
      <c r="A2037" t="s">
        <v>6498</v>
      </c>
      <c r="B2037" t="s">
        <v>6499</v>
      </c>
      <c r="C2037">
        <v>12264000</v>
      </c>
      <c r="D2037" t="s">
        <v>6500</v>
      </c>
      <c r="E2037" t="str">
        <f t="shared" si="93"/>
        <v>3185.HK</v>
      </c>
      <c r="F2037">
        <f t="shared" si="94"/>
        <v>7</v>
      </c>
      <c r="G2037" t="s">
        <v>172</v>
      </c>
      <c r="H2037" t="s">
        <v>172</v>
      </c>
      <c r="I2037" t="s">
        <v>11</v>
      </c>
      <c r="J2037" t="s">
        <v>172</v>
      </c>
      <c r="K2037" t="s">
        <v>11</v>
      </c>
      <c r="L2037" t="s">
        <v>11</v>
      </c>
      <c r="M2037" s="2" t="s">
        <v>11</v>
      </c>
      <c r="N2037" s="2"/>
      <c r="O2037" t="s">
        <v>11</v>
      </c>
    </row>
    <row r="2038" spans="1:15">
      <c r="A2038" t="s">
        <v>2857</v>
      </c>
      <c r="B2038" t="s">
        <v>2858</v>
      </c>
      <c r="C2038">
        <v>136110000</v>
      </c>
      <c r="D2038" t="s">
        <v>2859</v>
      </c>
      <c r="E2038" t="str">
        <f t="shared" si="93"/>
        <v>3187.HK</v>
      </c>
      <c r="F2038">
        <f t="shared" si="94"/>
        <v>7</v>
      </c>
      <c r="G2038" t="s">
        <v>172</v>
      </c>
      <c r="H2038" t="s">
        <v>172</v>
      </c>
      <c r="I2038" t="s">
        <v>11</v>
      </c>
      <c r="J2038" t="s">
        <v>172</v>
      </c>
      <c r="K2038" t="s">
        <v>11</v>
      </c>
      <c r="L2038" t="s">
        <v>11</v>
      </c>
      <c r="M2038" s="2" t="s">
        <v>11</v>
      </c>
      <c r="N2038" s="2"/>
      <c r="O2038" t="s">
        <v>11</v>
      </c>
    </row>
    <row r="2039" spans="1:15">
      <c r="A2039" t="s">
        <v>8072</v>
      </c>
      <c r="B2039" t="s">
        <v>8073</v>
      </c>
      <c r="C2039">
        <v>15508623360</v>
      </c>
      <c r="D2039" t="s">
        <v>8074</v>
      </c>
      <c r="E2039" t="str">
        <f t="shared" si="93"/>
        <v>3188.HK</v>
      </c>
      <c r="F2039">
        <f t="shared" si="94"/>
        <v>7</v>
      </c>
      <c r="G2039" t="s">
        <v>172</v>
      </c>
      <c r="H2039" t="s">
        <v>172</v>
      </c>
      <c r="I2039" t="s">
        <v>11</v>
      </c>
      <c r="J2039" t="s">
        <v>172</v>
      </c>
      <c r="K2039" t="s">
        <v>11</v>
      </c>
      <c r="L2039" t="s">
        <v>11</v>
      </c>
      <c r="M2039" s="2" t="s">
        <v>11</v>
      </c>
      <c r="N2039" s="2"/>
      <c r="O2039" t="s">
        <v>11</v>
      </c>
    </row>
    <row r="2040" spans="1:15">
      <c r="A2040" t="s">
        <v>7191</v>
      </c>
      <c r="B2040" t="s">
        <v>7192</v>
      </c>
      <c r="C2040">
        <v>38284000</v>
      </c>
      <c r="D2040" t="s">
        <v>7193</v>
      </c>
      <c r="E2040" t="str">
        <f t="shared" si="93"/>
        <v>3189.HK</v>
      </c>
      <c r="F2040">
        <f t="shared" si="94"/>
        <v>7</v>
      </c>
      <c r="G2040" t="s">
        <v>172</v>
      </c>
      <c r="H2040" t="s">
        <v>172</v>
      </c>
      <c r="I2040" t="s">
        <v>11</v>
      </c>
      <c r="J2040" t="s">
        <v>172</v>
      </c>
      <c r="K2040" t="s">
        <v>11</v>
      </c>
      <c r="L2040" t="s">
        <v>11</v>
      </c>
      <c r="M2040" s="2" t="s">
        <v>11</v>
      </c>
      <c r="N2040" s="2"/>
      <c r="O2040" t="s">
        <v>11</v>
      </c>
    </row>
    <row r="2041" spans="1:15">
      <c r="A2041" t="s">
        <v>6757</v>
      </c>
      <c r="B2041" t="s">
        <v>6758</v>
      </c>
      <c r="C2041">
        <v>73707440</v>
      </c>
      <c r="D2041" t="s">
        <v>6759</v>
      </c>
      <c r="E2041" t="str">
        <f t="shared" si="93"/>
        <v>3190.HK</v>
      </c>
      <c r="F2041">
        <f t="shared" si="94"/>
        <v>7</v>
      </c>
      <c r="G2041" t="s">
        <v>172</v>
      </c>
      <c r="H2041" t="s">
        <v>172</v>
      </c>
      <c r="I2041" t="s">
        <v>11</v>
      </c>
      <c r="J2041" t="s">
        <v>172</v>
      </c>
      <c r="K2041" t="s">
        <v>11</v>
      </c>
      <c r="L2041" t="s">
        <v>11</v>
      </c>
      <c r="M2041" s="2" t="s">
        <v>11</v>
      </c>
      <c r="N2041" s="2"/>
      <c r="O2041" t="s">
        <v>11</v>
      </c>
    </row>
    <row r="2042" spans="1:15">
      <c r="A2042" t="s">
        <v>6507</v>
      </c>
      <c r="B2042" t="s">
        <v>6508</v>
      </c>
      <c r="C2042">
        <v>586560000</v>
      </c>
      <c r="D2042" t="s">
        <v>6509</v>
      </c>
      <c r="E2042" t="str">
        <f t="shared" si="93"/>
        <v>3191.HK</v>
      </c>
      <c r="F2042">
        <f t="shared" si="94"/>
        <v>7</v>
      </c>
      <c r="G2042" t="s">
        <v>172</v>
      </c>
      <c r="H2042" t="s">
        <v>172</v>
      </c>
      <c r="I2042" t="s">
        <v>11</v>
      </c>
      <c r="J2042" t="s">
        <v>172</v>
      </c>
      <c r="K2042" t="s">
        <v>11</v>
      </c>
      <c r="L2042" t="s">
        <v>11</v>
      </c>
      <c r="M2042" s="2" t="s">
        <v>11</v>
      </c>
      <c r="N2042" s="2"/>
      <c r="O2042" t="s">
        <v>11</v>
      </c>
    </row>
    <row r="2043" spans="1:15">
      <c r="A2043" t="s">
        <v>9490</v>
      </c>
      <c r="B2043" t="s">
        <v>9491</v>
      </c>
      <c r="C2043">
        <v>2762500</v>
      </c>
      <c r="D2043" t="s">
        <v>9492</v>
      </c>
      <c r="E2043" t="str">
        <f t="shared" si="93"/>
        <v>3192.HK</v>
      </c>
      <c r="F2043">
        <f t="shared" si="94"/>
        <v>7</v>
      </c>
      <c r="G2043" t="s">
        <v>172</v>
      </c>
      <c r="H2043" t="s">
        <v>172</v>
      </c>
      <c r="I2043" t="s">
        <v>11</v>
      </c>
      <c r="J2043" t="s">
        <v>172</v>
      </c>
      <c r="K2043" t="s">
        <v>11</v>
      </c>
      <c r="L2043" t="s">
        <v>11</v>
      </c>
      <c r="M2043" s="2" t="s">
        <v>11</v>
      </c>
      <c r="N2043" s="2"/>
      <c r="O2043" t="s">
        <v>11</v>
      </c>
    </row>
    <row r="2044" spans="1:15">
      <c r="A2044" t="s">
        <v>7484</v>
      </c>
      <c r="B2044" t="s">
        <v>7485</v>
      </c>
      <c r="C2044">
        <v>11385000</v>
      </c>
      <c r="D2044" t="s">
        <v>7486</v>
      </c>
      <c r="E2044" t="str">
        <f t="shared" si="93"/>
        <v>3193.HK</v>
      </c>
      <c r="F2044">
        <f t="shared" si="94"/>
        <v>7</v>
      </c>
      <c r="G2044" t="s">
        <v>172</v>
      </c>
      <c r="H2044" t="s">
        <v>172</v>
      </c>
      <c r="I2044" t="s">
        <v>11</v>
      </c>
      <c r="J2044" t="s">
        <v>172</v>
      </c>
      <c r="K2044" t="s">
        <v>11</v>
      </c>
      <c r="L2044" t="s">
        <v>11</v>
      </c>
      <c r="M2044" s="2" t="s">
        <v>11</v>
      </c>
      <c r="N2044" s="2"/>
      <c r="O2044" t="s">
        <v>11</v>
      </c>
    </row>
    <row r="2045" spans="1:15">
      <c r="A2045" t="s">
        <v>7556</v>
      </c>
      <c r="B2045" t="s">
        <v>7557</v>
      </c>
      <c r="C2045">
        <v>14059936</v>
      </c>
      <c r="D2045" t="s">
        <v>7558</v>
      </c>
      <c r="E2045" t="str">
        <f t="shared" si="93"/>
        <v>3194.HK</v>
      </c>
      <c r="F2045">
        <f t="shared" si="94"/>
        <v>7</v>
      </c>
      <c r="G2045" t="s">
        <v>172</v>
      </c>
      <c r="H2045" t="s">
        <v>172</v>
      </c>
      <c r="I2045" t="s">
        <v>11</v>
      </c>
      <c r="J2045" t="s">
        <v>172</v>
      </c>
      <c r="K2045" t="s">
        <v>11</v>
      </c>
      <c r="L2045" t="s">
        <v>11</v>
      </c>
      <c r="M2045" s="2" t="s">
        <v>11</v>
      </c>
      <c r="N2045" s="2"/>
      <c r="O2045" t="s">
        <v>11</v>
      </c>
    </row>
    <row r="2046" spans="1:15">
      <c r="A2046" t="s">
        <v>3377</v>
      </c>
      <c r="B2046" t="s">
        <v>3378</v>
      </c>
      <c r="C2046">
        <v>31534800</v>
      </c>
      <c r="D2046" t="s">
        <v>3379</v>
      </c>
      <c r="E2046" t="str">
        <f t="shared" si="93"/>
        <v>3198.HK</v>
      </c>
      <c r="F2046">
        <f t="shared" si="94"/>
        <v>7</v>
      </c>
      <c r="G2046" t="s">
        <v>172</v>
      </c>
      <c r="H2046" t="s">
        <v>172</v>
      </c>
      <c r="I2046" t="s">
        <v>11</v>
      </c>
      <c r="J2046" t="s">
        <v>172</v>
      </c>
      <c r="K2046" t="s">
        <v>11</v>
      </c>
      <c r="L2046" t="s">
        <v>11</v>
      </c>
      <c r="M2046" s="2" t="s">
        <v>11</v>
      </c>
      <c r="N2046" s="2"/>
      <c r="O2046" t="s">
        <v>11</v>
      </c>
    </row>
    <row r="2047" spans="1:15">
      <c r="A2047" t="s">
        <v>5483</v>
      </c>
      <c r="B2047" t="s">
        <v>5484</v>
      </c>
      <c r="C2047">
        <v>5815139840</v>
      </c>
      <c r="D2047" t="s">
        <v>5485</v>
      </c>
      <c r="E2047" t="str">
        <f t="shared" si="93"/>
        <v>3199.HK</v>
      </c>
      <c r="F2047">
        <f t="shared" si="94"/>
        <v>7</v>
      </c>
      <c r="G2047" t="s">
        <v>172</v>
      </c>
      <c r="H2047" t="s">
        <v>172</v>
      </c>
      <c r="I2047" t="s">
        <v>11</v>
      </c>
      <c r="J2047" t="s">
        <v>172</v>
      </c>
      <c r="K2047" t="s">
        <v>11</v>
      </c>
      <c r="L2047" t="s">
        <v>11</v>
      </c>
      <c r="M2047" s="2" t="s">
        <v>11</v>
      </c>
      <c r="N2047" s="2"/>
      <c r="O2047" t="s">
        <v>11</v>
      </c>
    </row>
    <row r="2048" spans="1:15">
      <c r="A2048" t="s">
        <v>8806</v>
      </c>
      <c r="B2048" t="s">
        <v>8807</v>
      </c>
      <c r="C2048">
        <v>1579147648</v>
      </c>
      <c r="D2048" t="s">
        <v>8808</v>
      </c>
      <c r="E2048" t="str">
        <f t="shared" si="93"/>
        <v>3300.HK</v>
      </c>
      <c r="F2048">
        <f t="shared" si="94"/>
        <v>7</v>
      </c>
      <c r="G2048" t="s">
        <v>385</v>
      </c>
      <c r="H2048" t="s">
        <v>45</v>
      </c>
      <c r="I2048">
        <v>20</v>
      </c>
      <c r="J2048" t="s">
        <v>32</v>
      </c>
      <c r="K2048">
        <v>2.1800000000000002</v>
      </c>
      <c r="L2048">
        <v>4.0599999999999996</v>
      </c>
      <c r="M2048" s="2" t="s">
        <v>8809</v>
      </c>
      <c r="N2048" s="2">
        <f t="shared" ref="N2048:N2050" si="95">DATEVALUE(M2048)</f>
        <v>38526</v>
      </c>
      <c r="O2048">
        <v>90000000</v>
      </c>
    </row>
    <row r="2049" spans="1:15">
      <c r="A2049" t="s">
        <v>2952</v>
      </c>
      <c r="B2049" t="s">
        <v>2953</v>
      </c>
      <c r="C2049">
        <v>462943648</v>
      </c>
      <c r="D2049" t="s">
        <v>2954</v>
      </c>
      <c r="E2049" t="str">
        <f t="shared" si="93"/>
        <v>3301.HK</v>
      </c>
      <c r="F2049">
        <f t="shared" si="94"/>
        <v>7</v>
      </c>
      <c r="G2049" t="s">
        <v>89</v>
      </c>
      <c r="H2049" t="s">
        <v>89</v>
      </c>
      <c r="I2049">
        <v>60</v>
      </c>
      <c r="J2049" t="s">
        <v>90</v>
      </c>
      <c r="K2049">
        <v>5.36</v>
      </c>
      <c r="L2049">
        <v>10.95</v>
      </c>
      <c r="M2049" s="2" t="s">
        <v>2955</v>
      </c>
      <c r="N2049" s="2">
        <f t="shared" si="95"/>
        <v>42382</v>
      </c>
      <c r="O2049">
        <v>337500000</v>
      </c>
    </row>
    <row r="2050" spans="1:15">
      <c r="A2050" t="s">
        <v>4877</v>
      </c>
      <c r="B2050" t="s">
        <v>4878</v>
      </c>
      <c r="C2050">
        <v>206168128</v>
      </c>
      <c r="D2050" t="s">
        <v>4879</v>
      </c>
      <c r="E2050" t="str">
        <f t="shared" ref="E2050:E2113" si="96">_xlfn.CONCAT(TEXT(INT(LEFT(D2050,8)),"0000"),".HK")</f>
        <v>3302.HK</v>
      </c>
      <c r="F2050">
        <f t="shared" si="94"/>
        <v>7</v>
      </c>
      <c r="G2050" t="s">
        <v>241</v>
      </c>
      <c r="H2050" t="s">
        <v>38</v>
      </c>
      <c r="I2050">
        <v>45</v>
      </c>
      <c r="J2050" t="s">
        <v>39</v>
      </c>
      <c r="K2050">
        <v>1.17</v>
      </c>
      <c r="L2050">
        <v>1.17</v>
      </c>
      <c r="M2050" s="2" t="s">
        <v>3556</v>
      </c>
      <c r="N2050" s="2">
        <f t="shared" si="95"/>
        <v>43299</v>
      </c>
      <c r="O2050">
        <v>210000000</v>
      </c>
    </row>
    <row r="2051" spans="1:15">
      <c r="A2051" t="s">
        <v>5051</v>
      </c>
      <c r="B2051" t="s">
        <v>5052</v>
      </c>
      <c r="C2051">
        <v>931351232</v>
      </c>
      <c r="D2051" t="s">
        <v>5053</v>
      </c>
      <c r="E2051" t="str">
        <f t="shared" si="96"/>
        <v>3303.HK</v>
      </c>
      <c r="F2051">
        <f t="shared" ref="F2051:F2114" si="97">LEN(E2051)</f>
        <v>7</v>
      </c>
      <c r="G2051" t="s">
        <v>771</v>
      </c>
      <c r="H2051" t="s">
        <v>391</v>
      </c>
      <c r="I2051">
        <v>10</v>
      </c>
      <c r="J2051" t="s">
        <v>391</v>
      </c>
      <c r="K2051">
        <v>1.38</v>
      </c>
      <c r="L2051">
        <v>0.48</v>
      </c>
      <c r="M2051" s="2" t="s">
        <v>5054</v>
      </c>
      <c r="N2051" s="2">
        <f t="shared" ref="N2051:N2114" si="98">DATEVALUE(M2051)</f>
        <v>38981</v>
      </c>
      <c r="O2051">
        <v>100000000</v>
      </c>
    </row>
    <row r="2052" spans="1:15">
      <c r="A2052" t="s">
        <v>5090</v>
      </c>
      <c r="B2052" t="s">
        <v>5091</v>
      </c>
      <c r="C2052">
        <v>4461250048</v>
      </c>
      <c r="D2052" t="s">
        <v>5092</v>
      </c>
      <c r="E2052" t="str">
        <f t="shared" si="96"/>
        <v>3306.HK</v>
      </c>
      <c r="F2052">
        <f t="shared" si="97"/>
        <v>7</v>
      </c>
      <c r="G2052" t="s">
        <v>221</v>
      </c>
      <c r="H2052" t="s">
        <v>222</v>
      </c>
      <c r="I2052">
        <v>25</v>
      </c>
      <c r="J2052" t="s">
        <v>80</v>
      </c>
      <c r="K2052">
        <v>6.4</v>
      </c>
      <c r="L2052">
        <v>6.4</v>
      </c>
      <c r="M2052" s="2" t="s">
        <v>5093</v>
      </c>
      <c r="N2052" s="2">
        <f t="shared" si="98"/>
        <v>42674</v>
      </c>
      <c r="O2052">
        <v>125000000</v>
      </c>
    </row>
    <row r="2053" spans="1:15">
      <c r="A2053" t="s">
        <v>6418</v>
      </c>
      <c r="B2053" t="s">
        <v>6419</v>
      </c>
      <c r="C2053">
        <v>10708322304</v>
      </c>
      <c r="D2053" t="s">
        <v>6420</v>
      </c>
      <c r="E2053" t="str">
        <f t="shared" si="96"/>
        <v>3308.HK</v>
      </c>
      <c r="F2053">
        <f t="shared" si="97"/>
        <v>7</v>
      </c>
      <c r="G2053" t="s">
        <v>421</v>
      </c>
      <c r="H2053" t="s">
        <v>79</v>
      </c>
      <c r="I2053">
        <v>25</v>
      </c>
      <c r="J2053" t="s">
        <v>80</v>
      </c>
      <c r="K2053">
        <v>3.15</v>
      </c>
      <c r="L2053">
        <v>3.15</v>
      </c>
      <c r="M2053" s="2" t="s">
        <v>6421</v>
      </c>
      <c r="N2053" s="2">
        <f t="shared" si="98"/>
        <v>38797</v>
      </c>
      <c r="O2053">
        <v>450000000</v>
      </c>
    </row>
    <row r="2054" spans="1:15">
      <c r="A2054" t="s">
        <v>9400</v>
      </c>
      <c r="B2054" t="s">
        <v>9401</v>
      </c>
      <c r="C2054">
        <v>4914248192</v>
      </c>
      <c r="D2054" t="s">
        <v>9402</v>
      </c>
      <c r="E2054" t="str">
        <f t="shared" si="96"/>
        <v>3309.HK</v>
      </c>
      <c r="F2054">
        <f t="shared" si="97"/>
        <v>7</v>
      </c>
      <c r="G2054" t="s">
        <v>320</v>
      </c>
      <c r="H2054" t="s">
        <v>17</v>
      </c>
      <c r="I2054">
        <v>35</v>
      </c>
      <c r="J2054" t="s">
        <v>18</v>
      </c>
      <c r="K2054">
        <v>2.9</v>
      </c>
      <c r="L2054">
        <v>6.48</v>
      </c>
      <c r="M2054" s="2" t="s">
        <v>9403</v>
      </c>
      <c r="N2054" s="2">
        <f t="shared" si="98"/>
        <v>43115</v>
      </c>
      <c r="O2054">
        <v>197000000</v>
      </c>
    </row>
    <row r="2055" spans="1:15">
      <c r="A2055" t="s">
        <v>8255</v>
      </c>
      <c r="B2055" t="s">
        <v>8256</v>
      </c>
      <c r="C2055">
        <v>47202467840</v>
      </c>
      <c r="D2055" t="s">
        <v>8257</v>
      </c>
      <c r="E2055" t="str">
        <f t="shared" si="96"/>
        <v>3311.HK</v>
      </c>
      <c r="F2055">
        <f t="shared" si="97"/>
        <v>7</v>
      </c>
      <c r="G2055" t="s">
        <v>122</v>
      </c>
      <c r="H2055" t="s">
        <v>45</v>
      </c>
      <c r="I2055">
        <v>20</v>
      </c>
      <c r="J2055" t="s">
        <v>32</v>
      </c>
      <c r="K2055" t="s">
        <v>11</v>
      </c>
      <c r="L2055">
        <v>7.5663</v>
      </c>
      <c r="M2055" s="2" t="s">
        <v>11</v>
      </c>
      <c r="N2055" s="2"/>
      <c r="O2055" t="s">
        <v>11</v>
      </c>
    </row>
    <row r="2056" spans="1:15">
      <c r="A2056" t="s">
        <v>10000</v>
      </c>
      <c r="B2056" t="s">
        <v>10001</v>
      </c>
      <c r="C2056">
        <v>75613096</v>
      </c>
      <c r="D2056" t="s">
        <v>10002</v>
      </c>
      <c r="E2056" t="str">
        <f t="shared" si="96"/>
        <v>3313.HK</v>
      </c>
      <c r="F2056">
        <f t="shared" si="97"/>
        <v>7</v>
      </c>
      <c r="G2056" t="s">
        <v>269</v>
      </c>
      <c r="H2056" t="s">
        <v>45</v>
      </c>
      <c r="I2056">
        <v>20</v>
      </c>
      <c r="J2056" t="s">
        <v>32</v>
      </c>
      <c r="K2056">
        <v>2.65</v>
      </c>
      <c r="L2056">
        <v>2</v>
      </c>
      <c r="M2056" s="2" t="s">
        <v>4859</v>
      </c>
      <c r="N2056" s="2">
        <f t="shared" si="98"/>
        <v>41638</v>
      </c>
      <c r="O2056">
        <v>333334016</v>
      </c>
    </row>
    <row r="2057" spans="1:15">
      <c r="A2057" t="s">
        <v>6378</v>
      </c>
      <c r="B2057" t="s">
        <v>6379</v>
      </c>
      <c r="C2057">
        <v>1262148608</v>
      </c>
      <c r="D2057" t="s">
        <v>6380</v>
      </c>
      <c r="E2057" t="str">
        <f t="shared" si="96"/>
        <v>3315.HK</v>
      </c>
      <c r="F2057">
        <f t="shared" si="97"/>
        <v>7</v>
      </c>
      <c r="G2057" t="s">
        <v>681</v>
      </c>
      <c r="H2057" t="s">
        <v>38</v>
      </c>
      <c r="I2057">
        <v>45</v>
      </c>
      <c r="J2057" t="s">
        <v>39</v>
      </c>
      <c r="K2057">
        <v>5.39</v>
      </c>
      <c r="L2057">
        <v>7.03</v>
      </c>
      <c r="M2057" s="2" t="s">
        <v>6381</v>
      </c>
      <c r="N2057" s="2">
        <f t="shared" si="98"/>
        <v>41612</v>
      </c>
      <c r="O2057">
        <v>200000000</v>
      </c>
    </row>
    <row r="2058" spans="1:15">
      <c r="A2058" t="s">
        <v>9572</v>
      </c>
      <c r="B2058" t="s">
        <v>9573</v>
      </c>
      <c r="C2058">
        <v>5749265408</v>
      </c>
      <c r="D2058" t="s">
        <v>9574</v>
      </c>
      <c r="E2058" t="str">
        <f t="shared" si="96"/>
        <v>3316.HK</v>
      </c>
      <c r="F2058">
        <f t="shared" si="97"/>
        <v>7</v>
      </c>
      <c r="G2058" t="s">
        <v>50</v>
      </c>
      <c r="H2058" t="s">
        <v>51</v>
      </c>
      <c r="I2058">
        <v>20</v>
      </c>
      <c r="J2058" t="s">
        <v>32</v>
      </c>
      <c r="K2058">
        <v>6.96</v>
      </c>
      <c r="L2058">
        <v>6.96</v>
      </c>
      <c r="M2058" s="2" t="s">
        <v>1722</v>
      </c>
      <c r="N2058" s="2">
        <f t="shared" si="98"/>
        <v>43539</v>
      </c>
      <c r="O2058">
        <v>66700000</v>
      </c>
    </row>
    <row r="2059" spans="1:15">
      <c r="A2059" t="s">
        <v>9043</v>
      </c>
      <c r="B2059" t="s">
        <v>9044</v>
      </c>
      <c r="C2059">
        <v>2366321664</v>
      </c>
      <c r="D2059" t="s">
        <v>9045</v>
      </c>
      <c r="E2059" t="str">
        <f t="shared" si="96"/>
        <v>3318.HK</v>
      </c>
      <c r="F2059">
        <f t="shared" si="97"/>
        <v>7</v>
      </c>
      <c r="G2059" t="s">
        <v>256</v>
      </c>
      <c r="H2059" t="s">
        <v>73</v>
      </c>
      <c r="I2059">
        <v>15</v>
      </c>
      <c r="J2059" t="s">
        <v>73</v>
      </c>
      <c r="K2059">
        <v>1.18</v>
      </c>
      <c r="L2059">
        <v>1</v>
      </c>
      <c r="M2059" s="2" t="s">
        <v>586</v>
      </c>
      <c r="N2059" s="2">
        <f t="shared" si="98"/>
        <v>38695</v>
      </c>
      <c r="O2059">
        <v>100000000</v>
      </c>
    </row>
    <row r="2060" spans="1:15">
      <c r="A2060" t="s">
        <v>10297</v>
      </c>
      <c r="B2060" t="s">
        <v>10298</v>
      </c>
      <c r="C2060">
        <v>6943803904</v>
      </c>
      <c r="D2060" t="s">
        <v>10299</v>
      </c>
      <c r="E2060" t="str">
        <f t="shared" si="96"/>
        <v>3319.HK</v>
      </c>
      <c r="F2060">
        <f t="shared" si="97"/>
        <v>7</v>
      </c>
      <c r="G2060" t="s">
        <v>89</v>
      </c>
      <c r="H2060" t="s">
        <v>89</v>
      </c>
      <c r="I2060">
        <v>60</v>
      </c>
      <c r="J2060" t="s">
        <v>90</v>
      </c>
      <c r="K2060">
        <v>12.3</v>
      </c>
      <c r="L2060">
        <v>10.18</v>
      </c>
      <c r="M2060" s="2" t="s">
        <v>10300</v>
      </c>
      <c r="N2060" s="2">
        <f t="shared" si="98"/>
        <v>43140</v>
      </c>
      <c r="O2060">
        <v>333334016</v>
      </c>
    </row>
    <row r="2061" spans="1:15">
      <c r="A2061" t="s">
        <v>8361</v>
      </c>
      <c r="B2061" t="s">
        <v>8362</v>
      </c>
      <c r="C2061">
        <v>38951563264</v>
      </c>
      <c r="D2061" t="s">
        <v>8363</v>
      </c>
      <c r="E2061" t="str">
        <f t="shared" si="96"/>
        <v>3320.HK</v>
      </c>
      <c r="F2061">
        <f t="shared" si="97"/>
        <v>7</v>
      </c>
      <c r="G2061" t="s">
        <v>100</v>
      </c>
      <c r="H2061" t="s">
        <v>101</v>
      </c>
      <c r="I2061">
        <v>35</v>
      </c>
      <c r="J2061" t="s">
        <v>18</v>
      </c>
      <c r="K2061">
        <v>9.1</v>
      </c>
      <c r="L2061">
        <v>9.1</v>
      </c>
      <c r="M2061" s="2" t="s">
        <v>1779</v>
      </c>
      <c r="N2061" s="2">
        <f t="shared" si="98"/>
        <v>42671</v>
      </c>
      <c r="O2061">
        <v>1543139968</v>
      </c>
    </row>
    <row r="2062" spans="1:15">
      <c r="A2062" t="s">
        <v>1004</v>
      </c>
      <c r="B2062" t="s">
        <v>1005</v>
      </c>
      <c r="C2062">
        <v>499603488</v>
      </c>
      <c r="D2062" t="s">
        <v>1006</v>
      </c>
      <c r="E2062" t="str">
        <f t="shared" si="96"/>
        <v>3321.HK</v>
      </c>
      <c r="F2062">
        <f t="shared" si="97"/>
        <v>7</v>
      </c>
      <c r="G2062" t="s">
        <v>50</v>
      </c>
      <c r="H2062" t="s">
        <v>51</v>
      </c>
      <c r="I2062">
        <v>20</v>
      </c>
      <c r="J2062" t="s">
        <v>32</v>
      </c>
      <c r="K2062">
        <v>1.4</v>
      </c>
      <c r="L2062">
        <v>1.72</v>
      </c>
      <c r="M2062" s="2" t="s">
        <v>1007</v>
      </c>
      <c r="N2062" s="2">
        <f t="shared" si="98"/>
        <v>43578</v>
      </c>
      <c r="O2062">
        <v>125000000</v>
      </c>
    </row>
    <row r="2063" spans="1:15">
      <c r="A2063" t="s">
        <v>851</v>
      </c>
      <c r="B2063" t="s">
        <v>852</v>
      </c>
      <c r="C2063">
        <v>233760800</v>
      </c>
      <c r="D2063" t="s">
        <v>853</v>
      </c>
      <c r="E2063" t="str">
        <f t="shared" si="96"/>
        <v>3322.HK</v>
      </c>
      <c r="F2063">
        <f t="shared" si="97"/>
        <v>7</v>
      </c>
      <c r="G2063" t="s">
        <v>221</v>
      </c>
      <c r="H2063" t="s">
        <v>222</v>
      </c>
      <c r="I2063">
        <v>25</v>
      </c>
      <c r="J2063" t="s">
        <v>80</v>
      </c>
      <c r="K2063">
        <v>2.2799999999999998</v>
      </c>
      <c r="L2063">
        <v>2.2799999999999998</v>
      </c>
      <c r="M2063" s="2" t="s">
        <v>854</v>
      </c>
      <c r="N2063" s="2">
        <f t="shared" si="98"/>
        <v>38966</v>
      </c>
      <c r="O2063">
        <v>300000000</v>
      </c>
    </row>
    <row r="2064" spans="1:15">
      <c r="A2064" t="s">
        <v>8560</v>
      </c>
      <c r="B2064" t="s">
        <v>8561</v>
      </c>
      <c r="C2064">
        <v>37703426048</v>
      </c>
      <c r="D2064" t="s">
        <v>8562</v>
      </c>
      <c r="E2064" t="str">
        <f t="shared" si="96"/>
        <v>3323.HK</v>
      </c>
      <c r="F2064">
        <f t="shared" si="97"/>
        <v>7</v>
      </c>
      <c r="G2064" t="s">
        <v>180</v>
      </c>
      <c r="H2064" t="s">
        <v>73</v>
      </c>
      <c r="I2064">
        <v>15</v>
      </c>
      <c r="J2064" t="s">
        <v>73</v>
      </c>
      <c r="K2064">
        <v>2.75</v>
      </c>
      <c r="L2064">
        <v>8</v>
      </c>
      <c r="M2064" s="2" t="s">
        <v>8563</v>
      </c>
      <c r="N2064" s="2">
        <f t="shared" si="98"/>
        <v>38799</v>
      </c>
      <c r="O2064">
        <v>654214016</v>
      </c>
    </row>
    <row r="2065" spans="1:15">
      <c r="A2065" t="s">
        <v>3450</v>
      </c>
      <c r="B2065" t="s">
        <v>3451</v>
      </c>
      <c r="C2065">
        <v>257473728</v>
      </c>
      <c r="D2065" t="s">
        <v>3452</v>
      </c>
      <c r="E2065" t="str">
        <f t="shared" si="96"/>
        <v>3326.HK</v>
      </c>
      <c r="F2065">
        <f t="shared" si="97"/>
        <v>7</v>
      </c>
      <c r="G2065" t="s">
        <v>221</v>
      </c>
      <c r="H2065" t="s">
        <v>222</v>
      </c>
      <c r="I2065">
        <v>25</v>
      </c>
      <c r="J2065" t="s">
        <v>80</v>
      </c>
      <c r="K2065">
        <v>0.93</v>
      </c>
      <c r="L2065">
        <v>0.31</v>
      </c>
      <c r="M2065" s="2" t="s">
        <v>3453</v>
      </c>
      <c r="N2065" s="2">
        <f t="shared" si="98"/>
        <v>42373</v>
      </c>
      <c r="O2065">
        <v>112500000</v>
      </c>
    </row>
    <row r="2066" spans="1:15">
      <c r="A2066" t="s">
        <v>9795</v>
      </c>
      <c r="B2066" t="s">
        <v>9796</v>
      </c>
      <c r="C2066">
        <v>398776008704</v>
      </c>
      <c r="D2066" t="s">
        <v>9797</v>
      </c>
      <c r="E2066" t="str">
        <f t="shared" si="96"/>
        <v>3328.HK</v>
      </c>
      <c r="F2066">
        <f t="shared" si="97"/>
        <v>7</v>
      </c>
      <c r="G2066" t="s">
        <v>111</v>
      </c>
      <c r="H2066" t="s">
        <v>111</v>
      </c>
      <c r="I2066">
        <v>40</v>
      </c>
      <c r="J2066" t="s">
        <v>25</v>
      </c>
      <c r="K2066">
        <v>2.5</v>
      </c>
      <c r="L2066">
        <v>5.63</v>
      </c>
      <c r="M2066" s="2" t="s">
        <v>8809</v>
      </c>
      <c r="N2066" s="2">
        <f t="shared" si="98"/>
        <v>38526</v>
      </c>
      <c r="O2066">
        <v>5855629824</v>
      </c>
    </row>
    <row r="2067" spans="1:15">
      <c r="A2067" t="s">
        <v>9528</v>
      </c>
      <c r="B2067" t="s">
        <v>9529</v>
      </c>
      <c r="C2067">
        <v>1052740928</v>
      </c>
      <c r="D2067" t="s">
        <v>9530</v>
      </c>
      <c r="E2067" t="str">
        <f t="shared" si="96"/>
        <v>3329.HK</v>
      </c>
      <c r="F2067">
        <f t="shared" si="97"/>
        <v>7</v>
      </c>
      <c r="G2067" t="s">
        <v>67</v>
      </c>
      <c r="H2067" t="s">
        <v>24</v>
      </c>
      <c r="I2067">
        <v>40</v>
      </c>
      <c r="J2067" t="s">
        <v>25</v>
      </c>
      <c r="K2067">
        <v>2.68</v>
      </c>
      <c r="L2067">
        <v>2.68</v>
      </c>
      <c r="M2067" s="2" t="s">
        <v>9531</v>
      </c>
      <c r="N2067" s="2">
        <f t="shared" si="98"/>
        <v>42874</v>
      </c>
      <c r="O2067">
        <v>666680000</v>
      </c>
    </row>
    <row r="2068" spans="1:15">
      <c r="A2068" t="s">
        <v>4501</v>
      </c>
      <c r="B2068" t="s">
        <v>4502</v>
      </c>
      <c r="C2068">
        <v>1175378816</v>
      </c>
      <c r="D2068" t="s">
        <v>4503</v>
      </c>
      <c r="E2068" t="str">
        <f t="shared" si="96"/>
        <v>3330.HK</v>
      </c>
      <c r="F2068">
        <f t="shared" si="97"/>
        <v>7</v>
      </c>
      <c r="G2068" t="s">
        <v>72</v>
      </c>
      <c r="H2068" t="s">
        <v>73</v>
      </c>
      <c r="I2068">
        <v>15</v>
      </c>
      <c r="J2068" t="s">
        <v>73</v>
      </c>
      <c r="K2068">
        <v>3.33</v>
      </c>
      <c r="L2068">
        <v>3.33</v>
      </c>
      <c r="M2068" s="2" t="s">
        <v>4504</v>
      </c>
      <c r="N2068" s="2">
        <f t="shared" si="98"/>
        <v>38729</v>
      </c>
      <c r="O2068">
        <v>258500000</v>
      </c>
    </row>
    <row r="2069" spans="1:15">
      <c r="A2069" t="s">
        <v>1115</v>
      </c>
      <c r="B2069" t="s">
        <v>1116</v>
      </c>
      <c r="C2069">
        <v>22429239296</v>
      </c>
      <c r="D2069" t="s">
        <v>1117</v>
      </c>
      <c r="E2069" t="str">
        <f t="shared" si="96"/>
        <v>3331.HK</v>
      </c>
      <c r="F2069">
        <f t="shared" si="97"/>
        <v>7</v>
      </c>
      <c r="G2069" t="s">
        <v>1118</v>
      </c>
      <c r="H2069" t="s">
        <v>107</v>
      </c>
      <c r="I2069">
        <v>30</v>
      </c>
      <c r="J2069" t="s">
        <v>58</v>
      </c>
      <c r="K2069">
        <v>3.68</v>
      </c>
      <c r="L2069">
        <v>20</v>
      </c>
      <c r="M2069" s="2" t="s">
        <v>1119</v>
      </c>
      <c r="N2069" s="2">
        <f t="shared" si="98"/>
        <v>39273</v>
      </c>
      <c r="O2069">
        <v>300569984</v>
      </c>
    </row>
    <row r="2070" spans="1:15">
      <c r="A2070" t="s">
        <v>3913</v>
      </c>
      <c r="B2070" t="s">
        <v>3914</v>
      </c>
      <c r="C2070">
        <v>207239344</v>
      </c>
      <c r="D2070" t="s">
        <v>3915</v>
      </c>
      <c r="E2070" t="str">
        <f t="shared" si="96"/>
        <v>3332.HK</v>
      </c>
      <c r="F2070">
        <f t="shared" si="97"/>
        <v>7</v>
      </c>
      <c r="G2070" t="s">
        <v>106</v>
      </c>
      <c r="H2070" t="s">
        <v>107</v>
      </c>
      <c r="I2070">
        <v>30</v>
      </c>
      <c r="J2070" t="s">
        <v>58</v>
      </c>
      <c r="K2070">
        <v>2</v>
      </c>
      <c r="L2070">
        <v>2</v>
      </c>
      <c r="M2070" s="2" t="s">
        <v>3607</v>
      </c>
      <c r="N2070" s="2">
        <f t="shared" si="98"/>
        <v>41654</v>
      </c>
      <c r="O2070">
        <v>203800000</v>
      </c>
    </row>
    <row r="2071" spans="1:15">
      <c r="A2071" t="s">
        <v>8861</v>
      </c>
      <c r="B2071" t="s">
        <v>8862</v>
      </c>
      <c r="C2071">
        <v>21787097088</v>
      </c>
      <c r="D2071" t="s">
        <v>8863</v>
      </c>
      <c r="E2071" t="str">
        <f t="shared" si="96"/>
        <v>3333.HK</v>
      </c>
      <c r="F2071">
        <f t="shared" si="97"/>
        <v>7</v>
      </c>
      <c r="G2071" t="s">
        <v>89</v>
      </c>
      <c r="H2071" t="s">
        <v>89</v>
      </c>
      <c r="I2071">
        <v>60</v>
      </c>
      <c r="J2071" t="s">
        <v>90</v>
      </c>
      <c r="K2071">
        <v>3.5</v>
      </c>
      <c r="L2071">
        <v>16.5</v>
      </c>
      <c r="M2071" s="2" t="s">
        <v>8864</v>
      </c>
      <c r="N2071" s="2">
        <f t="shared" si="98"/>
        <v>40122</v>
      </c>
      <c r="O2071">
        <v>1614940032</v>
      </c>
    </row>
    <row r="2072" spans="1:15">
      <c r="A2072" t="s">
        <v>5062</v>
      </c>
      <c r="B2072" t="s">
        <v>5063</v>
      </c>
      <c r="C2072">
        <v>1440010112</v>
      </c>
      <c r="D2072" t="s">
        <v>5064</v>
      </c>
      <c r="E2072" t="str">
        <f t="shared" si="96"/>
        <v>3336.HK</v>
      </c>
      <c r="F2072">
        <f t="shared" si="97"/>
        <v>7</v>
      </c>
      <c r="G2072" t="s">
        <v>241</v>
      </c>
      <c r="H2072" t="s">
        <v>38</v>
      </c>
      <c r="I2072">
        <v>45</v>
      </c>
      <c r="J2072" t="s">
        <v>39</v>
      </c>
      <c r="K2072">
        <v>1.4</v>
      </c>
      <c r="L2072">
        <v>1.4</v>
      </c>
      <c r="M2072" s="2" t="s">
        <v>5065</v>
      </c>
      <c r="N2072" s="2">
        <f t="shared" si="98"/>
        <v>38659</v>
      </c>
      <c r="O2072">
        <v>260000000</v>
      </c>
    </row>
    <row r="2073" spans="1:15">
      <c r="A2073" t="s">
        <v>10061</v>
      </c>
      <c r="B2073" t="s">
        <v>10062</v>
      </c>
      <c r="C2073">
        <v>1292825088</v>
      </c>
      <c r="D2073" t="s">
        <v>10063</v>
      </c>
      <c r="E2073" t="str">
        <f t="shared" si="96"/>
        <v>3337.HK</v>
      </c>
      <c r="F2073">
        <f t="shared" si="97"/>
        <v>7</v>
      </c>
      <c r="G2073" t="s">
        <v>771</v>
      </c>
      <c r="H2073" t="s">
        <v>391</v>
      </c>
      <c r="I2073">
        <v>10</v>
      </c>
      <c r="J2073" t="s">
        <v>391</v>
      </c>
      <c r="K2073">
        <v>1.88</v>
      </c>
      <c r="L2073">
        <v>1.32</v>
      </c>
      <c r="M2073" s="2" t="s">
        <v>10064</v>
      </c>
      <c r="N2073" s="2">
        <f t="shared" si="98"/>
        <v>39430</v>
      </c>
      <c r="O2073">
        <v>520000000</v>
      </c>
    </row>
    <row r="2074" spans="1:15">
      <c r="A2074" t="s">
        <v>4427</v>
      </c>
      <c r="B2074" t="s">
        <v>4428</v>
      </c>
      <c r="C2074">
        <v>5478528000</v>
      </c>
      <c r="D2074" t="s">
        <v>4429</v>
      </c>
      <c r="E2074" t="str">
        <f t="shared" si="96"/>
        <v>3339.HK</v>
      </c>
      <c r="F2074">
        <f t="shared" si="97"/>
        <v>7</v>
      </c>
      <c r="G2074" t="s">
        <v>44</v>
      </c>
      <c r="H2074" t="s">
        <v>45</v>
      </c>
      <c r="I2074">
        <v>20</v>
      </c>
      <c r="J2074" t="s">
        <v>32</v>
      </c>
      <c r="K2074">
        <v>1.43</v>
      </c>
      <c r="L2074">
        <v>3.7875000000000001</v>
      </c>
      <c r="M2074" s="2" t="s">
        <v>2888</v>
      </c>
      <c r="N2074" s="2">
        <f t="shared" si="98"/>
        <v>38673</v>
      </c>
      <c r="O2074">
        <v>300000000</v>
      </c>
    </row>
    <row r="2075" spans="1:15">
      <c r="A2075" t="s">
        <v>6189</v>
      </c>
      <c r="B2075" t="s">
        <v>6190</v>
      </c>
      <c r="C2075">
        <v>107079872</v>
      </c>
      <c r="D2075" t="s">
        <v>6191</v>
      </c>
      <c r="E2075" t="str">
        <f t="shared" si="96"/>
        <v>3344.HK</v>
      </c>
      <c r="F2075">
        <f t="shared" si="97"/>
        <v>7</v>
      </c>
      <c r="G2075" t="s">
        <v>221</v>
      </c>
      <c r="H2075" t="s">
        <v>222</v>
      </c>
      <c r="I2075">
        <v>25</v>
      </c>
      <c r="J2075" t="s">
        <v>80</v>
      </c>
      <c r="K2075">
        <v>1.01</v>
      </c>
      <c r="L2075">
        <v>0.18</v>
      </c>
      <c r="M2075" s="2" t="s">
        <v>6192</v>
      </c>
      <c r="N2075" s="2">
        <f t="shared" si="98"/>
        <v>38630</v>
      </c>
      <c r="O2075">
        <v>100000000</v>
      </c>
    </row>
    <row r="2076" spans="1:15">
      <c r="A2076" t="s">
        <v>5998</v>
      </c>
      <c r="B2076" t="s">
        <v>5999</v>
      </c>
      <c r="C2076">
        <v>58917253120</v>
      </c>
      <c r="D2076" t="s">
        <v>6000</v>
      </c>
      <c r="E2076" t="str">
        <f t="shared" si="96"/>
        <v>3347.HK</v>
      </c>
      <c r="F2076">
        <f t="shared" si="97"/>
        <v>7</v>
      </c>
      <c r="G2076" t="s">
        <v>719</v>
      </c>
      <c r="H2076" t="s">
        <v>101</v>
      </c>
      <c r="I2076">
        <v>35</v>
      </c>
      <c r="J2076" t="s">
        <v>18</v>
      </c>
      <c r="K2076">
        <v>100</v>
      </c>
      <c r="L2076">
        <v>100</v>
      </c>
      <c r="M2076" s="2" t="s">
        <v>6001</v>
      </c>
      <c r="N2076" s="2">
        <f t="shared" si="98"/>
        <v>44050</v>
      </c>
      <c r="O2076">
        <v>107065000</v>
      </c>
    </row>
    <row r="2077" spans="1:15">
      <c r="A2077" t="s">
        <v>8449</v>
      </c>
      <c r="B2077" t="s">
        <v>8450</v>
      </c>
      <c r="C2077">
        <v>575000000</v>
      </c>
      <c r="D2077" t="s">
        <v>8451</v>
      </c>
      <c r="E2077" t="str">
        <f t="shared" si="96"/>
        <v>3348.HK</v>
      </c>
      <c r="F2077">
        <f t="shared" si="97"/>
        <v>7</v>
      </c>
      <c r="G2077" t="s">
        <v>44</v>
      </c>
      <c r="H2077" t="s">
        <v>45</v>
      </c>
      <c r="I2077">
        <v>20</v>
      </c>
      <c r="J2077" t="s">
        <v>32</v>
      </c>
      <c r="K2077">
        <v>1.58</v>
      </c>
      <c r="L2077">
        <v>1.58</v>
      </c>
      <c r="M2077" s="2" t="s">
        <v>8452</v>
      </c>
      <c r="N2077" s="2">
        <f t="shared" si="98"/>
        <v>43784</v>
      </c>
      <c r="O2077">
        <v>125000000</v>
      </c>
    </row>
    <row r="2078" spans="1:15">
      <c r="A2078" t="s">
        <v>6917</v>
      </c>
      <c r="B2078" t="s">
        <v>6918</v>
      </c>
      <c r="C2078">
        <v>24869433344</v>
      </c>
      <c r="D2078" t="s">
        <v>6919</v>
      </c>
      <c r="E2078" t="str">
        <f t="shared" si="96"/>
        <v>3360.HK</v>
      </c>
      <c r="F2078">
        <f t="shared" si="97"/>
        <v>7</v>
      </c>
      <c r="G2078" t="s">
        <v>24</v>
      </c>
      <c r="H2078" t="s">
        <v>24</v>
      </c>
      <c r="I2078">
        <v>40</v>
      </c>
      <c r="J2078" t="s">
        <v>25</v>
      </c>
      <c r="K2078">
        <v>6.29</v>
      </c>
      <c r="L2078">
        <v>8.4499999999999993</v>
      </c>
      <c r="M2078" s="2" t="s">
        <v>6920</v>
      </c>
      <c r="N2078" s="2">
        <f t="shared" si="98"/>
        <v>40632</v>
      </c>
      <c r="O2078">
        <v>816000000</v>
      </c>
    </row>
    <row r="2079" spans="1:15">
      <c r="A2079" t="s">
        <v>209</v>
      </c>
      <c r="B2079" t="s">
        <v>210</v>
      </c>
      <c r="C2079">
        <v>240000000</v>
      </c>
      <c r="D2079" t="s">
        <v>211</v>
      </c>
      <c r="E2079" t="str">
        <f t="shared" si="96"/>
        <v>3363.HK</v>
      </c>
      <c r="F2079">
        <f t="shared" si="97"/>
        <v>7</v>
      </c>
      <c r="G2079" t="s">
        <v>212</v>
      </c>
      <c r="H2079" t="s">
        <v>73</v>
      </c>
      <c r="I2079">
        <v>15</v>
      </c>
      <c r="J2079" t="s">
        <v>73</v>
      </c>
      <c r="K2079">
        <v>1.43</v>
      </c>
      <c r="L2079">
        <v>1.43</v>
      </c>
      <c r="M2079" s="2" t="s">
        <v>213</v>
      </c>
      <c r="N2079" s="2">
        <f t="shared" si="98"/>
        <v>40697</v>
      </c>
      <c r="O2079">
        <v>125000000</v>
      </c>
    </row>
    <row r="2080" spans="1:15">
      <c r="A2080" t="s">
        <v>3572</v>
      </c>
      <c r="B2080" t="s">
        <v>3573</v>
      </c>
      <c r="C2080">
        <v>434052288</v>
      </c>
      <c r="D2080" t="s">
        <v>3574</v>
      </c>
      <c r="E2080" t="str">
        <f t="shared" si="96"/>
        <v>3366.HK</v>
      </c>
      <c r="F2080">
        <f t="shared" si="97"/>
        <v>7</v>
      </c>
      <c r="G2080" t="s">
        <v>89</v>
      </c>
      <c r="H2080" t="s">
        <v>89</v>
      </c>
      <c r="I2080">
        <v>60</v>
      </c>
      <c r="J2080" t="s">
        <v>90</v>
      </c>
      <c r="K2080">
        <v>1.3</v>
      </c>
      <c r="L2080">
        <v>5</v>
      </c>
      <c r="M2080" s="2" t="s">
        <v>3575</v>
      </c>
      <c r="N2080" s="2">
        <f t="shared" si="98"/>
        <v>38658</v>
      </c>
      <c r="O2080">
        <v>50000000</v>
      </c>
    </row>
    <row r="2081" spans="1:15">
      <c r="A2081" t="s">
        <v>3497</v>
      </c>
      <c r="B2081" t="s">
        <v>3498</v>
      </c>
      <c r="C2081">
        <v>360930912</v>
      </c>
      <c r="D2081" t="s">
        <v>3499</v>
      </c>
      <c r="E2081" t="str">
        <f t="shared" si="96"/>
        <v>3368.HK</v>
      </c>
      <c r="F2081">
        <f t="shared" si="97"/>
        <v>7</v>
      </c>
      <c r="G2081" t="s">
        <v>421</v>
      </c>
      <c r="H2081" t="s">
        <v>79</v>
      </c>
      <c r="I2081">
        <v>25</v>
      </c>
      <c r="J2081" t="s">
        <v>80</v>
      </c>
      <c r="K2081">
        <v>9.8000000000000007</v>
      </c>
      <c r="L2081">
        <v>11.71</v>
      </c>
      <c r="M2081" s="2" t="s">
        <v>3500</v>
      </c>
      <c r="N2081" s="2">
        <f t="shared" si="98"/>
        <v>38686</v>
      </c>
      <c r="O2081">
        <v>165600000</v>
      </c>
    </row>
    <row r="2082" spans="1:15">
      <c r="A2082" t="s">
        <v>3129</v>
      </c>
      <c r="B2082" t="s">
        <v>3130</v>
      </c>
      <c r="C2082">
        <v>18563588096</v>
      </c>
      <c r="D2082" t="s">
        <v>3131</v>
      </c>
      <c r="E2082" t="str">
        <f t="shared" si="96"/>
        <v>3369.HK</v>
      </c>
      <c r="F2082">
        <f t="shared" si="97"/>
        <v>7</v>
      </c>
      <c r="G2082" t="s">
        <v>251</v>
      </c>
      <c r="H2082" t="s">
        <v>31</v>
      </c>
      <c r="I2082">
        <v>20</v>
      </c>
      <c r="J2082" t="s">
        <v>32</v>
      </c>
      <c r="K2082">
        <v>5.25</v>
      </c>
      <c r="L2082">
        <v>3.88</v>
      </c>
      <c r="M2082" s="2" t="s">
        <v>1221</v>
      </c>
      <c r="N2082" s="2">
        <f t="shared" si="98"/>
        <v>41620</v>
      </c>
      <c r="O2082">
        <v>829853120</v>
      </c>
    </row>
    <row r="2083" spans="1:15">
      <c r="A2083" t="s">
        <v>2296</v>
      </c>
      <c r="B2083" t="s">
        <v>2297</v>
      </c>
      <c r="C2083">
        <v>3313001728</v>
      </c>
      <c r="D2083" t="s">
        <v>2298</v>
      </c>
      <c r="E2083" t="str">
        <f t="shared" si="96"/>
        <v>3377.HK</v>
      </c>
      <c r="F2083">
        <f t="shared" si="97"/>
        <v>7</v>
      </c>
      <c r="G2083" t="s">
        <v>89</v>
      </c>
      <c r="H2083" t="s">
        <v>89</v>
      </c>
      <c r="I2083">
        <v>60</v>
      </c>
      <c r="J2083" t="s">
        <v>90</v>
      </c>
      <c r="K2083">
        <v>7.7</v>
      </c>
      <c r="L2083">
        <v>5.6</v>
      </c>
      <c r="M2083" s="2" t="s">
        <v>2299</v>
      </c>
      <c r="N2083" s="2">
        <f t="shared" si="98"/>
        <v>39353</v>
      </c>
      <c r="O2083">
        <v>1551200000</v>
      </c>
    </row>
    <row r="2084" spans="1:15">
      <c r="A2084" t="s">
        <v>4441</v>
      </c>
      <c r="B2084" t="s">
        <v>4442</v>
      </c>
      <c r="C2084">
        <v>4434617856</v>
      </c>
      <c r="D2084" t="s">
        <v>4443</v>
      </c>
      <c r="E2084" t="str">
        <f t="shared" si="96"/>
        <v>3380.HK</v>
      </c>
      <c r="F2084">
        <f t="shared" si="97"/>
        <v>7</v>
      </c>
      <c r="G2084" t="s">
        <v>89</v>
      </c>
      <c r="H2084" t="s">
        <v>89</v>
      </c>
      <c r="I2084">
        <v>60</v>
      </c>
      <c r="J2084" t="s">
        <v>90</v>
      </c>
      <c r="K2084">
        <v>2.1</v>
      </c>
      <c r="L2084">
        <v>6.8</v>
      </c>
      <c r="M2084" s="2" t="s">
        <v>1479</v>
      </c>
      <c r="N2084" s="2">
        <f t="shared" si="98"/>
        <v>41628</v>
      </c>
      <c r="O2084">
        <v>750000000</v>
      </c>
    </row>
    <row r="2085" spans="1:15">
      <c r="A2085" t="s">
        <v>1550</v>
      </c>
      <c r="B2085" t="s">
        <v>1551</v>
      </c>
      <c r="C2085">
        <v>3448480000</v>
      </c>
      <c r="D2085" t="s">
        <v>1552</v>
      </c>
      <c r="E2085" t="str">
        <f t="shared" si="96"/>
        <v>3382.HK</v>
      </c>
      <c r="F2085">
        <f t="shared" si="97"/>
        <v>7</v>
      </c>
      <c r="G2085" t="s">
        <v>251</v>
      </c>
      <c r="H2085" t="s">
        <v>31</v>
      </c>
      <c r="I2085">
        <v>20</v>
      </c>
      <c r="J2085" t="s">
        <v>32</v>
      </c>
      <c r="K2085">
        <v>1.88</v>
      </c>
      <c r="L2085">
        <v>2.5</v>
      </c>
      <c r="M2085" s="2" t="s">
        <v>1553</v>
      </c>
      <c r="N2085" s="2">
        <f t="shared" si="98"/>
        <v>38861</v>
      </c>
      <c r="O2085">
        <v>578000000</v>
      </c>
    </row>
    <row r="2086" spans="1:15">
      <c r="A2086" t="s">
        <v>10215</v>
      </c>
      <c r="B2086" t="s">
        <v>10216</v>
      </c>
      <c r="C2086">
        <v>5687057408</v>
      </c>
      <c r="D2086" t="s">
        <v>10217</v>
      </c>
      <c r="E2086" t="str">
        <f t="shared" si="96"/>
        <v>3383.HK</v>
      </c>
      <c r="F2086">
        <f t="shared" si="97"/>
        <v>7</v>
      </c>
      <c r="G2086" t="s">
        <v>89</v>
      </c>
      <c r="H2086" t="s">
        <v>89</v>
      </c>
      <c r="I2086">
        <v>60</v>
      </c>
      <c r="J2086" t="s">
        <v>90</v>
      </c>
      <c r="K2086">
        <v>3.3</v>
      </c>
      <c r="L2086">
        <v>2.25</v>
      </c>
      <c r="M2086" s="2" t="s">
        <v>8207</v>
      </c>
      <c r="N2086" s="2">
        <f t="shared" si="98"/>
        <v>38701</v>
      </c>
      <c r="O2086">
        <v>955070016</v>
      </c>
    </row>
    <row r="2087" spans="1:15">
      <c r="A2087" t="s">
        <v>5893</v>
      </c>
      <c r="B2087" t="s">
        <v>5894</v>
      </c>
      <c r="C2087">
        <v>629774720</v>
      </c>
      <c r="D2087" t="s">
        <v>5895</v>
      </c>
      <c r="E2087" t="str">
        <f t="shared" si="96"/>
        <v>3389.HK</v>
      </c>
      <c r="F2087">
        <f t="shared" si="97"/>
        <v>7</v>
      </c>
      <c r="G2087" t="s">
        <v>221</v>
      </c>
      <c r="H2087" t="s">
        <v>222</v>
      </c>
      <c r="I2087">
        <v>25</v>
      </c>
      <c r="J2087" t="s">
        <v>80</v>
      </c>
      <c r="K2087">
        <v>1.32</v>
      </c>
      <c r="L2087">
        <v>3.1636000000000002</v>
      </c>
      <c r="M2087" s="2" t="s">
        <v>5896</v>
      </c>
      <c r="N2087" s="2">
        <f t="shared" si="98"/>
        <v>38621</v>
      </c>
      <c r="O2087">
        <v>250000000</v>
      </c>
    </row>
    <row r="2088" spans="1:15">
      <c r="A2088" t="s">
        <v>1273</v>
      </c>
      <c r="B2088" t="s">
        <v>1274</v>
      </c>
      <c r="C2088">
        <v>3648000000</v>
      </c>
      <c r="D2088" t="s">
        <v>1275</v>
      </c>
      <c r="E2088" t="str">
        <f t="shared" si="96"/>
        <v>3390.HK</v>
      </c>
      <c r="F2088">
        <f t="shared" si="97"/>
        <v>7</v>
      </c>
      <c r="G2088" t="s">
        <v>320</v>
      </c>
      <c r="H2088" t="s">
        <v>17</v>
      </c>
      <c r="I2088">
        <v>35</v>
      </c>
      <c r="J2088" t="s">
        <v>18</v>
      </c>
      <c r="K2088">
        <v>1.49</v>
      </c>
      <c r="L2088">
        <v>1.49</v>
      </c>
      <c r="M2088" s="2" t="s">
        <v>1276</v>
      </c>
      <c r="N2088" s="2">
        <f t="shared" si="98"/>
        <v>43936</v>
      </c>
      <c r="O2088">
        <v>192420000</v>
      </c>
    </row>
    <row r="2089" spans="1:15">
      <c r="A2089" t="s">
        <v>950</v>
      </c>
      <c r="B2089" t="s">
        <v>951</v>
      </c>
      <c r="C2089">
        <v>3196773632</v>
      </c>
      <c r="D2089" t="s">
        <v>952</v>
      </c>
      <c r="E2089" t="str">
        <f t="shared" si="96"/>
        <v>3393.HK</v>
      </c>
      <c r="F2089">
        <f t="shared" si="97"/>
        <v>7</v>
      </c>
      <c r="G2089" t="s">
        <v>241</v>
      </c>
      <c r="H2089" t="s">
        <v>38</v>
      </c>
      <c r="I2089">
        <v>45</v>
      </c>
      <c r="J2089" t="s">
        <v>39</v>
      </c>
      <c r="K2089">
        <v>1.1299999999999999</v>
      </c>
      <c r="L2089">
        <v>10.8</v>
      </c>
      <c r="M2089" s="2" t="s">
        <v>953</v>
      </c>
      <c r="N2089" s="2">
        <f t="shared" si="98"/>
        <v>38705</v>
      </c>
      <c r="O2089">
        <v>180000000</v>
      </c>
    </row>
    <row r="2090" spans="1:15">
      <c r="A2090" t="s">
        <v>5043</v>
      </c>
      <c r="B2090" t="s">
        <v>5044</v>
      </c>
      <c r="C2090">
        <v>123718792</v>
      </c>
      <c r="D2090" t="s">
        <v>5045</v>
      </c>
      <c r="E2090" t="str">
        <f t="shared" si="96"/>
        <v>3395.HK</v>
      </c>
      <c r="F2090">
        <f t="shared" si="97"/>
        <v>7</v>
      </c>
      <c r="G2090" t="s">
        <v>390</v>
      </c>
      <c r="H2090" t="s">
        <v>391</v>
      </c>
      <c r="I2090">
        <v>10</v>
      </c>
      <c r="J2090" t="s">
        <v>391</v>
      </c>
      <c r="K2090">
        <v>3.16</v>
      </c>
      <c r="L2090">
        <v>3.16</v>
      </c>
      <c r="M2090" s="2" t="s">
        <v>5046</v>
      </c>
      <c r="N2090" s="2">
        <f t="shared" si="98"/>
        <v>42804</v>
      </c>
      <c r="O2090">
        <v>69580000</v>
      </c>
    </row>
    <row r="2091" spans="1:15">
      <c r="A2091" t="s">
        <v>4600</v>
      </c>
      <c r="B2091" t="s">
        <v>4601</v>
      </c>
      <c r="C2091">
        <v>17506795520</v>
      </c>
      <c r="D2091" t="s">
        <v>4602</v>
      </c>
      <c r="E2091" t="str">
        <f t="shared" si="96"/>
        <v>3396.HK</v>
      </c>
      <c r="F2091">
        <f t="shared" si="97"/>
        <v>7</v>
      </c>
      <c r="G2091" t="s">
        <v>681</v>
      </c>
      <c r="H2091" t="s">
        <v>38</v>
      </c>
      <c r="I2091">
        <v>45</v>
      </c>
      <c r="J2091" t="s">
        <v>39</v>
      </c>
      <c r="K2091">
        <v>42.98</v>
      </c>
      <c r="L2091">
        <v>42.98</v>
      </c>
      <c r="M2091" s="2" t="s">
        <v>4603</v>
      </c>
      <c r="N2091" s="2">
        <f t="shared" si="98"/>
        <v>42184</v>
      </c>
      <c r="O2091">
        <v>352944000</v>
      </c>
    </row>
    <row r="2092" spans="1:15">
      <c r="A2092" t="s">
        <v>8204</v>
      </c>
      <c r="B2092" t="s">
        <v>8205</v>
      </c>
      <c r="C2092">
        <v>682440832</v>
      </c>
      <c r="D2092" t="s">
        <v>8206</v>
      </c>
      <c r="E2092" t="str">
        <f t="shared" si="96"/>
        <v>3398.HK</v>
      </c>
      <c r="F2092">
        <f t="shared" si="97"/>
        <v>7</v>
      </c>
      <c r="G2092" t="s">
        <v>221</v>
      </c>
      <c r="H2092" t="s">
        <v>222</v>
      </c>
      <c r="I2092">
        <v>25</v>
      </c>
      <c r="J2092" t="s">
        <v>80</v>
      </c>
      <c r="K2092">
        <v>2.0249999999999999</v>
      </c>
      <c r="L2092">
        <v>2.0249999999999999</v>
      </c>
      <c r="M2092" s="2" t="s">
        <v>8207</v>
      </c>
      <c r="N2092" s="2">
        <f t="shared" si="98"/>
        <v>38701</v>
      </c>
      <c r="O2092">
        <v>500000000</v>
      </c>
    </row>
    <row r="2093" spans="1:15">
      <c r="A2093" t="s">
        <v>6161</v>
      </c>
      <c r="B2093" t="s">
        <v>6162</v>
      </c>
      <c r="C2093">
        <v>983812800</v>
      </c>
      <c r="D2093" t="s">
        <v>6163</v>
      </c>
      <c r="E2093" t="str">
        <f t="shared" si="96"/>
        <v>3399.HK</v>
      </c>
      <c r="F2093">
        <f t="shared" si="97"/>
        <v>7</v>
      </c>
      <c r="G2093" t="s">
        <v>30</v>
      </c>
      <c r="H2093" t="s">
        <v>31</v>
      </c>
      <c r="I2093">
        <v>20</v>
      </c>
      <c r="J2093" t="s">
        <v>32</v>
      </c>
      <c r="K2093">
        <v>3.45</v>
      </c>
      <c r="L2093">
        <v>2.2999999999999998</v>
      </c>
      <c r="M2093" s="2" t="s">
        <v>6164</v>
      </c>
      <c r="N2093" s="2">
        <f t="shared" si="98"/>
        <v>38651</v>
      </c>
      <c r="O2093">
        <v>138000000</v>
      </c>
    </row>
    <row r="2094" spans="1:15">
      <c r="A2094" t="s">
        <v>8060</v>
      </c>
      <c r="B2094" t="s">
        <v>8061</v>
      </c>
      <c r="C2094">
        <v>826329024</v>
      </c>
      <c r="D2094" t="s">
        <v>8062</v>
      </c>
      <c r="E2094" t="str">
        <f t="shared" si="96"/>
        <v>3403.HK</v>
      </c>
      <c r="F2094">
        <f t="shared" si="97"/>
        <v>7</v>
      </c>
      <c r="G2094" t="s">
        <v>172</v>
      </c>
      <c r="H2094" t="s">
        <v>172</v>
      </c>
      <c r="I2094" t="s">
        <v>11</v>
      </c>
      <c r="J2094" t="s">
        <v>172</v>
      </c>
      <c r="K2094" t="s">
        <v>11</v>
      </c>
      <c r="L2094" t="s">
        <v>11</v>
      </c>
      <c r="M2094" s="2" t="s">
        <v>11</v>
      </c>
      <c r="N2094" s="2"/>
      <c r="O2094" t="s">
        <v>11</v>
      </c>
    </row>
    <row r="2095" spans="1:15">
      <c r="A2095" t="s">
        <v>6751</v>
      </c>
      <c r="B2095" t="s">
        <v>6752</v>
      </c>
      <c r="C2095">
        <v>20649492</v>
      </c>
      <c r="D2095" t="s">
        <v>6753</v>
      </c>
      <c r="E2095" t="str">
        <f t="shared" si="96"/>
        <v>3405.HK</v>
      </c>
      <c r="F2095">
        <f t="shared" si="97"/>
        <v>7</v>
      </c>
      <c r="G2095" t="s">
        <v>172</v>
      </c>
      <c r="H2095" t="s">
        <v>172</v>
      </c>
      <c r="I2095" t="s">
        <v>11</v>
      </c>
      <c r="J2095" t="s">
        <v>172</v>
      </c>
      <c r="K2095" t="s">
        <v>11</v>
      </c>
      <c r="L2095" t="s">
        <v>11</v>
      </c>
      <c r="M2095" s="2" t="s">
        <v>11</v>
      </c>
      <c r="N2095" s="2"/>
      <c r="O2095" t="s">
        <v>11</v>
      </c>
    </row>
    <row r="2096" spans="1:15">
      <c r="A2096" t="s">
        <v>4014</v>
      </c>
      <c r="B2096" t="s">
        <v>4015</v>
      </c>
      <c r="C2096">
        <v>3027321344</v>
      </c>
      <c r="D2096" t="s">
        <v>4016</v>
      </c>
      <c r="E2096" t="str">
        <f t="shared" si="96"/>
        <v>3600.HK</v>
      </c>
      <c r="F2096">
        <f t="shared" si="97"/>
        <v>7</v>
      </c>
      <c r="G2096" t="s">
        <v>16</v>
      </c>
      <c r="H2096" t="s">
        <v>17</v>
      </c>
      <c r="I2096">
        <v>35</v>
      </c>
      <c r="J2096" t="s">
        <v>18</v>
      </c>
      <c r="K2096">
        <v>4.2</v>
      </c>
      <c r="L2096">
        <v>4.2</v>
      </c>
      <c r="M2096" s="2" t="s">
        <v>4017</v>
      </c>
      <c r="N2096" s="2">
        <f t="shared" si="98"/>
        <v>42353</v>
      </c>
      <c r="O2096">
        <v>250000000</v>
      </c>
    </row>
    <row r="2097" spans="1:15">
      <c r="A2097" t="s">
        <v>10324</v>
      </c>
      <c r="B2097" t="s">
        <v>10325</v>
      </c>
      <c r="C2097">
        <v>336249984</v>
      </c>
      <c r="D2097" t="s">
        <v>10326</v>
      </c>
      <c r="E2097" t="str">
        <f t="shared" si="96"/>
        <v>3601.HK</v>
      </c>
      <c r="F2097">
        <f t="shared" si="97"/>
        <v>7</v>
      </c>
      <c r="G2097" t="s">
        <v>185</v>
      </c>
      <c r="H2097" t="s">
        <v>186</v>
      </c>
      <c r="I2097">
        <v>50</v>
      </c>
      <c r="J2097" t="s">
        <v>187</v>
      </c>
      <c r="K2097">
        <v>2.7</v>
      </c>
      <c r="L2097">
        <v>2.7</v>
      </c>
      <c r="M2097" s="2" t="s">
        <v>1409</v>
      </c>
      <c r="N2097" s="2">
        <f t="shared" si="98"/>
        <v>43748</v>
      </c>
      <c r="O2097">
        <v>60000000</v>
      </c>
    </row>
    <row r="2098" spans="1:15">
      <c r="A2098" t="s">
        <v>629</v>
      </c>
      <c r="B2098" t="s">
        <v>630</v>
      </c>
      <c r="C2098">
        <v>367500000</v>
      </c>
      <c r="D2098" t="s">
        <v>631</v>
      </c>
      <c r="E2098" t="str">
        <f t="shared" si="96"/>
        <v>3603.HK</v>
      </c>
      <c r="F2098">
        <f t="shared" si="97"/>
        <v>7</v>
      </c>
      <c r="G2098" t="s">
        <v>89</v>
      </c>
      <c r="H2098" t="s">
        <v>89</v>
      </c>
      <c r="I2098">
        <v>60</v>
      </c>
      <c r="J2098" t="s">
        <v>90</v>
      </c>
      <c r="K2098">
        <v>1</v>
      </c>
      <c r="L2098">
        <v>1</v>
      </c>
      <c r="M2098" s="2" t="s">
        <v>632</v>
      </c>
      <c r="N2098" s="2">
        <f t="shared" si="98"/>
        <v>43777</v>
      </c>
      <c r="O2098">
        <v>375000000</v>
      </c>
    </row>
    <row r="2099" spans="1:15">
      <c r="A2099" t="s">
        <v>6691</v>
      </c>
      <c r="B2099" t="s">
        <v>6692</v>
      </c>
      <c r="C2099">
        <v>99205488640</v>
      </c>
      <c r="D2099" t="s">
        <v>6693</v>
      </c>
      <c r="E2099" t="str">
        <f t="shared" si="96"/>
        <v>3606.HK</v>
      </c>
      <c r="F2099">
        <f t="shared" si="97"/>
        <v>7</v>
      </c>
      <c r="G2099" t="s">
        <v>235</v>
      </c>
      <c r="H2099" t="s">
        <v>236</v>
      </c>
      <c r="I2099">
        <v>25</v>
      </c>
      <c r="J2099" t="s">
        <v>80</v>
      </c>
      <c r="K2099">
        <v>16.8</v>
      </c>
      <c r="L2099">
        <v>42.9</v>
      </c>
      <c r="M2099" s="2" t="s">
        <v>6694</v>
      </c>
      <c r="N2099" s="2">
        <f t="shared" si="98"/>
        <v>42094</v>
      </c>
      <c r="O2099">
        <v>439680000</v>
      </c>
    </row>
    <row r="2100" spans="1:15">
      <c r="A2100" t="s">
        <v>410</v>
      </c>
      <c r="B2100" t="s">
        <v>411</v>
      </c>
      <c r="C2100">
        <v>665527616</v>
      </c>
      <c r="D2100" t="s">
        <v>412</v>
      </c>
      <c r="E2100" t="str">
        <f t="shared" si="96"/>
        <v>3608.HK</v>
      </c>
      <c r="F2100">
        <f t="shared" si="97"/>
        <v>7</v>
      </c>
      <c r="G2100" t="s">
        <v>221</v>
      </c>
      <c r="H2100" t="s">
        <v>222</v>
      </c>
      <c r="I2100">
        <v>25</v>
      </c>
      <c r="J2100" t="s">
        <v>80</v>
      </c>
      <c r="K2100">
        <v>1.18</v>
      </c>
      <c r="L2100">
        <v>1.18</v>
      </c>
      <c r="M2100" s="2" t="s">
        <v>413</v>
      </c>
      <c r="N2100" s="2">
        <f t="shared" si="98"/>
        <v>41605</v>
      </c>
      <c r="O2100">
        <v>100000000</v>
      </c>
    </row>
    <row r="2101" spans="1:15">
      <c r="A2101" t="s">
        <v>5633</v>
      </c>
      <c r="B2101" t="s">
        <v>5634</v>
      </c>
      <c r="C2101">
        <v>2300000000</v>
      </c>
      <c r="D2101" t="s">
        <v>5635</v>
      </c>
      <c r="E2101" t="str">
        <f t="shared" si="96"/>
        <v>3611.HK</v>
      </c>
      <c r="F2101">
        <f t="shared" si="97"/>
        <v>7</v>
      </c>
      <c r="G2101" t="s">
        <v>285</v>
      </c>
      <c r="H2101" t="s">
        <v>186</v>
      </c>
      <c r="I2101">
        <v>50</v>
      </c>
      <c r="J2101" t="s">
        <v>187</v>
      </c>
      <c r="K2101">
        <v>2.8</v>
      </c>
      <c r="L2101">
        <v>2.8</v>
      </c>
      <c r="M2101" s="2" t="s">
        <v>5636</v>
      </c>
      <c r="N2101" s="2">
        <f t="shared" si="98"/>
        <v>44907</v>
      </c>
      <c r="O2101">
        <v>46000000</v>
      </c>
    </row>
    <row r="2102" spans="1:15">
      <c r="A2102" t="s">
        <v>9638</v>
      </c>
      <c r="B2102" t="s">
        <v>9639</v>
      </c>
      <c r="C2102">
        <v>11217139712</v>
      </c>
      <c r="D2102" t="s">
        <v>9640</v>
      </c>
      <c r="E2102" t="str">
        <f t="shared" si="96"/>
        <v>3613.HK</v>
      </c>
      <c r="F2102">
        <f t="shared" si="97"/>
        <v>7</v>
      </c>
      <c r="G2102" t="s">
        <v>100</v>
      </c>
      <c r="H2102" t="s">
        <v>101</v>
      </c>
      <c r="I2102">
        <v>35</v>
      </c>
      <c r="J2102" t="s">
        <v>18</v>
      </c>
      <c r="K2102">
        <v>3.04</v>
      </c>
      <c r="L2102">
        <v>3.04</v>
      </c>
      <c r="M2102" s="2" t="s">
        <v>9641</v>
      </c>
      <c r="N2102" s="2">
        <f t="shared" si="98"/>
        <v>41401</v>
      </c>
      <c r="O2102">
        <v>200000000</v>
      </c>
    </row>
    <row r="2103" spans="1:15">
      <c r="A2103" t="s">
        <v>6977</v>
      </c>
      <c r="B2103" t="s">
        <v>6978</v>
      </c>
      <c r="C2103">
        <v>286800000</v>
      </c>
      <c r="D2103" t="s">
        <v>6979</v>
      </c>
      <c r="E2103" t="str">
        <f t="shared" si="96"/>
        <v>3616.HK</v>
      </c>
      <c r="F2103">
        <f t="shared" si="97"/>
        <v>7</v>
      </c>
      <c r="G2103" t="s">
        <v>89</v>
      </c>
      <c r="H2103" t="s">
        <v>89</v>
      </c>
      <c r="I2103">
        <v>60</v>
      </c>
      <c r="J2103" t="s">
        <v>90</v>
      </c>
      <c r="K2103">
        <v>1.24</v>
      </c>
      <c r="L2103">
        <v>1.24</v>
      </c>
      <c r="M2103" s="2" t="s">
        <v>6980</v>
      </c>
      <c r="N2103" s="2">
        <f t="shared" si="98"/>
        <v>43416</v>
      </c>
      <c r="O2103">
        <v>300000000</v>
      </c>
    </row>
    <row r="2104" spans="1:15">
      <c r="A2104" t="s">
        <v>7973</v>
      </c>
      <c r="B2104" t="s">
        <v>7974</v>
      </c>
      <c r="C2104">
        <v>42619129856</v>
      </c>
      <c r="D2104" t="s">
        <v>7975</v>
      </c>
      <c r="E2104" t="str">
        <f t="shared" si="96"/>
        <v>3618.HK</v>
      </c>
      <c r="F2104">
        <f t="shared" si="97"/>
        <v>7</v>
      </c>
      <c r="G2104" t="s">
        <v>111</v>
      </c>
      <c r="H2104" t="s">
        <v>111</v>
      </c>
      <c r="I2104">
        <v>40</v>
      </c>
      <c r="J2104" t="s">
        <v>25</v>
      </c>
      <c r="K2104">
        <v>5.25</v>
      </c>
      <c r="L2104">
        <v>3.9049999999999998</v>
      </c>
      <c r="M2104" s="2" t="s">
        <v>7976</v>
      </c>
      <c r="N2104" s="2">
        <f t="shared" si="98"/>
        <v>40528</v>
      </c>
      <c r="O2104">
        <v>2185509888</v>
      </c>
    </row>
    <row r="2105" spans="1:15">
      <c r="A2105" t="s">
        <v>8251</v>
      </c>
      <c r="B2105" t="s">
        <v>8252</v>
      </c>
      <c r="C2105">
        <v>386615552</v>
      </c>
      <c r="D2105" t="s">
        <v>8253</v>
      </c>
      <c r="E2105" t="str">
        <f t="shared" si="96"/>
        <v>3623.HK</v>
      </c>
      <c r="F2105">
        <f t="shared" si="97"/>
        <v>7</v>
      </c>
      <c r="G2105" t="s">
        <v>24</v>
      </c>
      <c r="H2105" t="s">
        <v>24</v>
      </c>
      <c r="I2105">
        <v>40</v>
      </c>
      <c r="J2105" t="s">
        <v>25</v>
      </c>
      <c r="K2105">
        <v>2.68</v>
      </c>
      <c r="L2105">
        <v>2</v>
      </c>
      <c r="M2105" s="2" t="s">
        <v>8254</v>
      </c>
      <c r="N2105" s="2">
        <f t="shared" si="98"/>
        <v>41591</v>
      </c>
      <c r="O2105">
        <v>100000000</v>
      </c>
    </row>
    <row r="2106" spans="1:15">
      <c r="A2106" t="s">
        <v>6038</v>
      </c>
      <c r="B2106" t="s">
        <v>6039</v>
      </c>
      <c r="C2106">
        <v>90160000</v>
      </c>
      <c r="D2106" t="s">
        <v>6040</v>
      </c>
      <c r="E2106" t="str">
        <f t="shared" si="96"/>
        <v>3626.HK</v>
      </c>
      <c r="F2106">
        <f t="shared" si="97"/>
        <v>7</v>
      </c>
      <c r="G2106" t="s">
        <v>212</v>
      </c>
      <c r="H2106" t="s">
        <v>73</v>
      </c>
      <c r="I2106">
        <v>15</v>
      </c>
      <c r="J2106" t="s">
        <v>73</v>
      </c>
      <c r="K2106">
        <v>1.36</v>
      </c>
      <c r="L2106">
        <v>1.36</v>
      </c>
      <c r="M2106" s="2" t="s">
        <v>6041</v>
      </c>
      <c r="N2106" s="2">
        <f t="shared" si="98"/>
        <v>42508</v>
      </c>
      <c r="O2106">
        <v>46000000</v>
      </c>
    </row>
    <row r="2107" spans="1:15">
      <c r="A2107" t="s">
        <v>3015</v>
      </c>
      <c r="B2107" t="s">
        <v>3016</v>
      </c>
      <c r="C2107">
        <v>110952000</v>
      </c>
      <c r="D2107" t="s">
        <v>3017</v>
      </c>
      <c r="E2107" t="str">
        <f t="shared" si="96"/>
        <v>3628.HK</v>
      </c>
      <c r="F2107">
        <f t="shared" si="97"/>
        <v>7</v>
      </c>
      <c r="G2107" t="s">
        <v>44</v>
      </c>
      <c r="H2107" t="s">
        <v>45</v>
      </c>
      <c r="I2107">
        <v>20</v>
      </c>
      <c r="J2107" t="s">
        <v>32</v>
      </c>
      <c r="K2107">
        <v>1.2</v>
      </c>
      <c r="L2107">
        <v>0.3</v>
      </c>
      <c r="M2107" s="2" t="s">
        <v>1699</v>
      </c>
      <c r="N2107" s="2">
        <f t="shared" si="98"/>
        <v>40865</v>
      </c>
      <c r="O2107">
        <v>50000000</v>
      </c>
    </row>
    <row r="2108" spans="1:15">
      <c r="A2108" t="s">
        <v>113</v>
      </c>
      <c r="B2108" t="s">
        <v>114</v>
      </c>
      <c r="C2108">
        <v>16398679040</v>
      </c>
      <c r="D2108" t="s">
        <v>115</v>
      </c>
      <c r="E2108" t="str">
        <f t="shared" si="96"/>
        <v>3633.HK</v>
      </c>
      <c r="F2108">
        <f t="shared" si="97"/>
        <v>7</v>
      </c>
      <c r="G2108" t="s">
        <v>116</v>
      </c>
      <c r="H2108" t="s">
        <v>117</v>
      </c>
      <c r="I2108">
        <v>55</v>
      </c>
      <c r="J2108" t="s">
        <v>117</v>
      </c>
      <c r="K2108">
        <v>0.39</v>
      </c>
      <c r="L2108">
        <v>5.8</v>
      </c>
      <c r="M2108" s="2" t="s">
        <v>118</v>
      </c>
      <c r="N2108" s="2">
        <f t="shared" si="98"/>
        <v>37047</v>
      </c>
      <c r="O2108">
        <v>36000000</v>
      </c>
    </row>
    <row r="2109" spans="1:15">
      <c r="A2109" t="s">
        <v>3334</v>
      </c>
      <c r="B2109" t="s">
        <v>3335</v>
      </c>
      <c r="C2109">
        <v>2029643904</v>
      </c>
      <c r="D2109" t="s">
        <v>3336</v>
      </c>
      <c r="E2109" t="str">
        <f t="shared" si="96"/>
        <v>3636.HK</v>
      </c>
      <c r="F2109">
        <f t="shared" si="97"/>
        <v>7</v>
      </c>
      <c r="G2109" t="s">
        <v>285</v>
      </c>
      <c r="H2109" t="s">
        <v>186</v>
      </c>
      <c r="I2109">
        <v>50</v>
      </c>
      <c r="J2109" t="s">
        <v>187</v>
      </c>
      <c r="K2109">
        <v>33</v>
      </c>
      <c r="L2109">
        <v>33</v>
      </c>
      <c r="M2109" s="2" t="s">
        <v>3337</v>
      </c>
      <c r="N2109" s="2">
        <f t="shared" si="98"/>
        <v>41704</v>
      </c>
      <c r="O2109">
        <v>77781000</v>
      </c>
    </row>
    <row r="2110" spans="1:15">
      <c r="A2110" t="s">
        <v>5649</v>
      </c>
      <c r="B2110" t="s">
        <v>5650</v>
      </c>
      <c r="C2110">
        <v>213095696</v>
      </c>
      <c r="D2110" t="s">
        <v>5651</v>
      </c>
      <c r="E2110" t="str">
        <f t="shared" si="96"/>
        <v>3638.HK</v>
      </c>
      <c r="F2110">
        <f t="shared" si="97"/>
        <v>7</v>
      </c>
      <c r="G2110" t="s">
        <v>241</v>
      </c>
      <c r="H2110" t="s">
        <v>38</v>
      </c>
      <c r="I2110">
        <v>45</v>
      </c>
      <c r="J2110" t="s">
        <v>39</v>
      </c>
      <c r="K2110">
        <v>0.9</v>
      </c>
      <c r="L2110">
        <v>0.25</v>
      </c>
      <c r="M2110" s="2" t="s">
        <v>5652</v>
      </c>
      <c r="N2110" s="2">
        <f t="shared" si="98"/>
        <v>41526</v>
      </c>
      <c r="O2110">
        <v>60000000</v>
      </c>
    </row>
    <row r="2111" spans="1:15">
      <c r="A2111" t="s">
        <v>465</v>
      </c>
      <c r="B2111" t="s">
        <v>466</v>
      </c>
      <c r="C2111">
        <v>555553536</v>
      </c>
      <c r="D2111" t="s">
        <v>467</v>
      </c>
      <c r="E2111" t="str">
        <f t="shared" si="96"/>
        <v>3639.HK</v>
      </c>
      <c r="F2111">
        <f t="shared" si="97"/>
        <v>7</v>
      </c>
      <c r="G2111" t="s">
        <v>89</v>
      </c>
      <c r="H2111" t="s">
        <v>89</v>
      </c>
      <c r="I2111">
        <v>60</v>
      </c>
      <c r="J2111" t="s">
        <v>90</v>
      </c>
      <c r="K2111">
        <v>2.4500000000000002</v>
      </c>
      <c r="L2111">
        <v>2.4500000000000002</v>
      </c>
      <c r="M2111" s="2" t="s">
        <v>468</v>
      </c>
      <c r="N2111" s="2">
        <f t="shared" si="98"/>
        <v>41817</v>
      </c>
      <c r="O2111">
        <v>580000000</v>
      </c>
    </row>
    <row r="2112" spans="1:15">
      <c r="A2112" t="s">
        <v>4938</v>
      </c>
      <c r="B2112" t="s">
        <v>4939</v>
      </c>
      <c r="C2112">
        <v>15507323904</v>
      </c>
      <c r="D2112" t="s">
        <v>4940</v>
      </c>
      <c r="E2112" t="str">
        <f t="shared" si="96"/>
        <v>3650.HK</v>
      </c>
      <c r="F2112">
        <f t="shared" si="97"/>
        <v>7</v>
      </c>
      <c r="G2112" t="s">
        <v>172</v>
      </c>
      <c r="H2112" t="s">
        <v>172</v>
      </c>
      <c r="I2112" t="s">
        <v>11</v>
      </c>
      <c r="J2112" t="s">
        <v>172</v>
      </c>
      <c r="K2112">
        <v>28.92</v>
      </c>
      <c r="L2112">
        <v>28.92</v>
      </c>
      <c r="M2112" s="2" t="s">
        <v>4941</v>
      </c>
      <c r="N2112" s="2">
        <f t="shared" si="98"/>
        <v>45119</v>
      </c>
      <c r="O2112">
        <v>10838600</v>
      </c>
    </row>
    <row r="2113" spans="1:15">
      <c r="A2113" t="s">
        <v>3829</v>
      </c>
      <c r="B2113" t="s">
        <v>3830</v>
      </c>
      <c r="C2113">
        <v>985092480</v>
      </c>
      <c r="D2113" t="s">
        <v>3831</v>
      </c>
      <c r="E2113" t="str">
        <f t="shared" si="96"/>
        <v>3658.HK</v>
      </c>
      <c r="F2113">
        <f t="shared" si="97"/>
        <v>7</v>
      </c>
      <c r="G2113" t="s">
        <v>89</v>
      </c>
      <c r="H2113" t="s">
        <v>89</v>
      </c>
      <c r="I2113">
        <v>60</v>
      </c>
      <c r="J2113" t="s">
        <v>90</v>
      </c>
      <c r="K2113">
        <v>3.8</v>
      </c>
      <c r="L2113">
        <v>3.8</v>
      </c>
      <c r="M2113" s="2" t="s">
        <v>3832</v>
      </c>
      <c r="N2113" s="2">
        <f t="shared" si="98"/>
        <v>44341</v>
      </c>
      <c r="O2113">
        <v>200000000</v>
      </c>
    </row>
    <row r="2114" spans="1:15">
      <c r="A2114" t="s">
        <v>3154</v>
      </c>
      <c r="B2114" t="s">
        <v>3155</v>
      </c>
      <c r="C2114">
        <v>26157303808</v>
      </c>
      <c r="D2114" t="s">
        <v>3156</v>
      </c>
      <c r="E2114" t="str">
        <f t="shared" ref="E2114:E2177" si="99">_xlfn.CONCAT(TEXT(INT(LEFT(D2114,8)),"0000"),".HK")</f>
        <v>3660.HK</v>
      </c>
      <c r="F2114">
        <f t="shared" si="97"/>
        <v>7</v>
      </c>
      <c r="G2114" t="s">
        <v>23</v>
      </c>
      <c r="H2114" t="s">
        <v>24</v>
      </c>
      <c r="I2114">
        <v>40</v>
      </c>
      <c r="J2114" t="s">
        <v>25</v>
      </c>
      <c r="K2114">
        <v>50.03</v>
      </c>
      <c r="L2114">
        <v>50.03</v>
      </c>
      <c r="M2114" s="2" t="s">
        <v>3157</v>
      </c>
      <c r="N2114" s="2">
        <f t="shared" si="98"/>
        <v>44894</v>
      </c>
      <c r="O2114">
        <v>5540000</v>
      </c>
    </row>
    <row r="2115" spans="1:15">
      <c r="A2115" t="s">
        <v>10050</v>
      </c>
      <c r="B2115" t="s">
        <v>10051</v>
      </c>
      <c r="C2115">
        <v>1350824960</v>
      </c>
      <c r="D2115" t="s">
        <v>10052</v>
      </c>
      <c r="E2115" t="str">
        <f t="shared" si="99"/>
        <v>3662.HK</v>
      </c>
      <c r="F2115">
        <f t="shared" ref="F2115:F2178" si="100">LEN(E2115)</f>
        <v>7</v>
      </c>
      <c r="G2115" t="s">
        <v>89</v>
      </c>
      <c r="H2115" t="s">
        <v>89</v>
      </c>
      <c r="I2115">
        <v>60</v>
      </c>
      <c r="J2115" t="s">
        <v>90</v>
      </c>
      <c r="K2115">
        <v>3.66</v>
      </c>
      <c r="L2115">
        <v>3.66</v>
      </c>
      <c r="M2115" s="2" t="s">
        <v>337</v>
      </c>
      <c r="N2115" s="2">
        <f t="shared" ref="N2115:N2178" si="101">DATEVALUE(M2115)</f>
        <v>43542</v>
      </c>
      <c r="O2115">
        <v>175000000</v>
      </c>
    </row>
    <row r="2116" spans="1:15">
      <c r="A2116" t="s">
        <v>2601</v>
      </c>
      <c r="B2116" t="s">
        <v>2602</v>
      </c>
      <c r="C2116">
        <v>137207920</v>
      </c>
      <c r="D2116" t="s">
        <v>2603</v>
      </c>
      <c r="E2116" t="str">
        <f t="shared" si="99"/>
        <v>3666.HK</v>
      </c>
      <c r="F2116">
        <f t="shared" si="100"/>
        <v>7</v>
      </c>
      <c r="G2116" t="s">
        <v>341</v>
      </c>
      <c r="H2116" t="s">
        <v>342</v>
      </c>
      <c r="I2116">
        <v>25</v>
      </c>
      <c r="J2116" t="s">
        <v>80</v>
      </c>
      <c r="K2116">
        <v>1.5</v>
      </c>
      <c r="L2116">
        <v>1.4881</v>
      </c>
      <c r="M2116" s="2" t="s">
        <v>2604</v>
      </c>
      <c r="N2116" s="2">
        <f t="shared" si="101"/>
        <v>41094</v>
      </c>
      <c r="O2116">
        <v>341249984</v>
      </c>
    </row>
    <row r="2117" spans="1:15">
      <c r="A2117" t="s">
        <v>535</v>
      </c>
      <c r="B2117" t="s">
        <v>536</v>
      </c>
      <c r="C2117">
        <v>33803249664</v>
      </c>
      <c r="D2117" t="s">
        <v>537</v>
      </c>
      <c r="E2117" t="str">
        <f t="shared" si="99"/>
        <v>3668.HK</v>
      </c>
      <c r="F2117">
        <f t="shared" si="100"/>
        <v>7</v>
      </c>
      <c r="G2117" t="s">
        <v>390</v>
      </c>
      <c r="H2117" t="s">
        <v>391</v>
      </c>
      <c r="I2117">
        <v>10</v>
      </c>
      <c r="J2117" t="s">
        <v>391</v>
      </c>
      <c r="K2117">
        <v>23.48</v>
      </c>
      <c r="L2117">
        <v>23.48</v>
      </c>
      <c r="M2117" s="2" t="s">
        <v>538</v>
      </c>
      <c r="N2117" s="2">
        <f t="shared" si="101"/>
        <v>43440</v>
      </c>
      <c r="O2117">
        <v>59441900</v>
      </c>
    </row>
    <row r="2118" spans="1:15">
      <c r="A2118" t="s">
        <v>8111</v>
      </c>
      <c r="B2118" t="s">
        <v>8112</v>
      </c>
      <c r="C2118">
        <v>7079892992</v>
      </c>
      <c r="D2118" t="s">
        <v>8113</v>
      </c>
      <c r="E2118" t="str">
        <f t="shared" si="99"/>
        <v>3669.HK</v>
      </c>
      <c r="F2118">
        <f t="shared" si="100"/>
        <v>7</v>
      </c>
      <c r="G2118" t="s">
        <v>78</v>
      </c>
      <c r="H2118" t="s">
        <v>79</v>
      </c>
      <c r="I2118">
        <v>25</v>
      </c>
      <c r="J2118" t="s">
        <v>80</v>
      </c>
      <c r="K2118">
        <v>6.6</v>
      </c>
      <c r="L2118">
        <v>8.2899999999999991</v>
      </c>
      <c r="M2118" s="2" t="s">
        <v>1402</v>
      </c>
      <c r="N2118" s="2">
        <f t="shared" si="101"/>
        <v>41102</v>
      </c>
      <c r="O2118">
        <v>253540000</v>
      </c>
    </row>
    <row r="2119" spans="1:15">
      <c r="A2119" t="s">
        <v>5798</v>
      </c>
      <c r="B2119" t="s">
        <v>5799</v>
      </c>
      <c r="C2119">
        <v>12973670400</v>
      </c>
      <c r="D2119" t="s">
        <v>5800</v>
      </c>
      <c r="E2119" t="str">
        <f t="shared" si="99"/>
        <v>3678.HK</v>
      </c>
      <c r="F2119">
        <f t="shared" si="100"/>
        <v>7</v>
      </c>
      <c r="G2119" t="s">
        <v>67</v>
      </c>
      <c r="H2119" t="s">
        <v>24</v>
      </c>
      <c r="I2119">
        <v>40</v>
      </c>
      <c r="J2119" t="s">
        <v>25</v>
      </c>
      <c r="K2119">
        <v>2.4300000000000002</v>
      </c>
      <c r="L2119">
        <v>2.4300000000000002</v>
      </c>
      <c r="M2119" s="2" t="s">
        <v>612</v>
      </c>
      <c r="N2119" s="2">
        <f t="shared" si="101"/>
        <v>42368</v>
      </c>
      <c r="O2119">
        <v>249700000</v>
      </c>
    </row>
    <row r="2120" spans="1:15">
      <c r="A2120" t="s">
        <v>1848</v>
      </c>
      <c r="B2120" t="s">
        <v>1849</v>
      </c>
      <c r="C2120">
        <v>528694432</v>
      </c>
      <c r="D2120" t="s">
        <v>1850</v>
      </c>
      <c r="E2120" t="str">
        <f t="shared" si="99"/>
        <v>3680.HK</v>
      </c>
      <c r="F2120">
        <f t="shared" si="100"/>
        <v>7</v>
      </c>
      <c r="G2120" t="s">
        <v>1098</v>
      </c>
      <c r="H2120" t="s">
        <v>397</v>
      </c>
      <c r="I2120">
        <v>45</v>
      </c>
      <c r="J2120" t="s">
        <v>39</v>
      </c>
      <c r="K2120">
        <v>1.5</v>
      </c>
      <c r="L2120">
        <v>0.64500000000000002</v>
      </c>
      <c r="M2120" s="2" t="s">
        <v>1851</v>
      </c>
      <c r="N2120" s="2">
        <f t="shared" si="101"/>
        <v>43812</v>
      </c>
      <c r="O2120">
        <v>100000000</v>
      </c>
    </row>
    <row r="2121" spans="1:15">
      <c r="A2121" t="s">
        <v>2272</v>
      </c>
      <c r="B2121" t="s">
        <v>2273</v>
      </c>
      <c r="C2121">
        <v>1852507520</v>
      </c>
      <c r="D2121" t="s">
        <v>2274</v>
      </c>
      <c r="E2121" t="str">
        <f t="shared" si="99"/>
        <v>3681.HK</v>
      </c>
      <c r="F2121">
        <f t="shared" si="100"/>
        <v>7</v>
      </c>
      <c r="G2121" t="s">
        <v>294</v>
      </c>
      <c r="H2121" t="s">
        <v>101</v>
      </c>
      <c r="I2121">
        <v>35</v>
      </c>
      <c r="J2121" t="s">
        <v>18</v>
      </c>
      <c r="K2121">
        <v>7.6</v>
      </c>
      <c r="L2121">
        <v>7.6</v>
      </c>
      <c r="M2121" s="2" t="s">
        <v>2275</v>
      </c>
      <c r="N2121" s="2">
        <f t="shared" si="101"/>
        <v>43781</v>
      </c>
      <c r="O2121">
        <v>182128992</v>
      </c>
    </row>
    <row r="2122" spans="1:15">
      <c r="A2122" t="s">
        <v>6277</v>
      </c>
      <c r="B2122" t="s">
        <v>6278</v>
      </c>
      <c r="C2122">
        <v>150512928</v>
      </c>
      <c r="D2122" t="s">
        <v>6279</v>
      </c>
      <c r="E2122" t="str">
        <f t="shared" si="99"/>
        <v>3683.HK</v>
      </c>
      <c r="F2122">
        <f t="shared" si="100"/>
        <v>7</v>
      </c>
      <c r="G2122" t="s">
        <v>336</v>
      </c>
      <c r="H2122" t="s">
        <v>31</v>
      </c>
      <c r="I2122">
        <v>20</v>
      </c>
      <c r="J2122" t="s">
        <v>32</v>
      </c>
      <c r="K2122">
        <v>1.1299999999999999</v>
      </c>
      <c r="L2122">
        <v>1.982</v>
      </c>
      <c r="M2122" s="2" t="s">
        <v>6280</v>
      </c>
      <c r="N2122" s="2">
        <f t="shared" si="101"/>
        <v>40462</v>
      </c>
      <c r="O2122">
        <v>200000000</v>
      </c>
    </row>
    <row r="2123" spans="1:15">
      <c r="A2123" t="s">
        <v>7841</v>
      </c>
      <c r="B2123" t="s">
        <v>7842</v>
      </c>
      <c r="C2123">
        <v>482481248</v>
      </c>
      <c r="D2123" t="s">
        <v>7843</v>
      </c>
      <c r="E2123" t="str">
        <f t="shared" si="99"/>
        <v>3686.HK</v>
      </c>
      <c r="F2123">
        <f t="shared" si="100"/>
        <v>7</v>
      </c>
      <c r="G2123" t="s">
        <v>2647</v>
      </c>
      <c r="H2123" t="s">
        <v>45</v>
      </c>
      <c r="I2123">
        <v>20</v>
      </c>
      <c r="J2123" t="s">
        <v>32</v>
      </c>
      <c r="K2123">
        <v>0.46</v>
      </c>
      <c r="L2123">
        <v>0.46</v>
      </c>
      <c r="M2123" s="2" t="s">
        <v>131</v>
      </c>
      <c r="N2123" s="2">
        <f t="shared" si="101"/>
        <v>42682</v>
      </c>
      <c r="O2123">
        <v>250000000</v>
      </c>
    </row>
    <row r="2124" spans="1:15">
      <c r="A2124" t="s">
        <v>1414</v>
      </c>
      <c r="B2124" t="s">
        <v>1415</v>
      </c>
      <c r="C2124">
        <v>960658048</v>
      </c>
      <c r="D2124" t="s">
        <v>1416</v>
      </c>
      <c r="E2124" t="str">
        <f t="shared" si="99"/>
        <v>3688.HK</v>
      </c>
      <c r="F2124">
        <f t="shared" si="100"/>
        <v>7</v>
      </c>
      <c r="G2124" t="s">
        <v>89</v>
      </c>
      <c r="H2124" t="s">
        <v>89</v>
      </c>
      <c r="I2124">
        <v>60</v>
      </c>
      <c r="J2124" t="s">
        <v>90</v>
      </c>
      <c r="K2124">
        <v>6.23</v>
      </c>
      <c r="L2124">
        <v>4.45</v>
      </c>
      <c r="M2124" s="2" t="s">
        <v>1417</v>
      </c>
      <c r="N2124" s="2">
        <f t="shared" si="101"/>
        <v>40625</v>
      </c>
      <c r="O2124">
        <v>250000000</v>
      </c>
    </row>
    <row r="2125" spans="1:15">
      <c r="A2125" t="s">
        <v>6169</v>
      </c>
      <c r="B2125" t="s">
        <v>6170</v>
      </c>
      <c r="C2125">
        <v>491559168</v>
      </c>
      <c r="D2125" t="s">
        <v>6171</v>
      </c>
      <c r="E2125" t="str">
        <f t="shared" si="99"/>
        <v>3689.HK</v>
      </c>
      <c r="F2125">
        <f t="shared" si="100"/>
        <v>7</v>
      </c>
      <c r="G2125" t="s">
        <v>320</v>
      </c>
      <c r="H2125" t="s">
        <v>17</v>
      </c>
      <c r="I2125">
        <v>35</v>
      </c>
      <c r="J2125" t="s">
        <v>18</v>
      </c>
      <c r="K2125">
        <v>11.6</v>
      </c>
      <c r="L2125">
        <v>11.6</v>
      </c>
      <c r="M2125" s="2" t="s">
        <v>131</v>
      </c>
      <c r="N2125" s="2">
        <f t="shared" si="101"/>
        <v>42682</v>
      </c>
      <c r="O2125">
        <v>84000000</v>
      </c>
    </row>
    <row r="2126" spans="1:15">
      <c r="A2126" t="s">
        <v>4180</v>
      </c>
      <c r="B2126" t="s">
        <v>4181</v>
      </c>
      <c r="C2126">
        <v>827082539008</v>
      </c>
      <c r="D2126" t="s">
        <v>4182</v>
      </c>
      <c r="E2126" t="str">
        <f t="shared" si="99"/>
        <v>3690.HK</v>
      </c>
      <c r="F2126">
        <f t="shared" si="100"/>
        <v>7</v>
      </c>
      <c r="G2126" t="s">
        <v>341</v>
      </c>
      <c r="H2126" t="s">
        <v>342</v>
      </c>
      <c r="I2126">
        <v>25</v>
      </c>
      <c r="J2126" t="s">
        <v>80</v>
      </c>
      <c r="K2126">
        <v>69</v>
      </c>
      <c r="L2126">
        <v>273.8</v>
      </c>
      <c r="M2126" s="2" t="s">
        <v>4183</v>
      </c>
      <c r="N2126" s="2">
        <f t="shared" si="101"/>
        <v>43363</v>
      </c>
      <c r="O2126">
        <v>480268000</v>
      </c>
    </row>
    <row r="2127" spans="1:15">
      <c r="A2127" t="s">
        <v>5983</v>
      </c>
      <c r="B2127" t="s">
        <v>5984</v>
      </c>
      <c r="C2127">
        <v>74997547008</v>
      </c>
      <c r="D2127" t="s">
        <v>5985</v>
      </c>
      <c r="E2127" t="str">
        <f t="shared" si="99"/>
        <v>3692.HK</v>
      </c>
      <c r="F2127">
        <f t="shared" si="100"/>
        <v>7</v>
      </c>
      <c r="G2127" t="s">
        <v>100</v>
      </c>
      <c r="H2127" t="s">
        <v>101</v>
      </c>
      <c r="I2127">
        <v>35</v>
      </c>
      <c r="J2127" t="s">
        <v>18</v>
      </c>
      <c r="K2127">
        <v>14.26</v>
      </c>
      <c r="L2127">
        <v>26.75</v>
      </c>
      <c r="M2127" s="2" t="s">
        <v>5986</v>
      </c>
      <c r="N2127" s="2">
        <f t="shared" si="101"/>
        <v>43630</v>
      </c>
      <c r="O2127">
        <v>551280000</v>
      </c>
    </row>
    <row r="2128" spans="1:15">
      <c r="A2128" t="s">
        <v>5563</v>
      </c>
      <c r="B2128" t="s">
        <v>5564</v>
      </c>
      <c r="C2128">
        <v>32641032192</v>
      </c>
      <c r="D2128" t="s">
        <v>5565</v>
      </c>
      <c r="E2128" t="str">
        <f t="shared" si="99"/>
        <v>3698.HK</v>
      </c>
      <c r="F2128">
        <f t="shared" si="100"/>
        <v>7</v>
      </c>
      <c r="G2128" t="s">
        <v>111</v>
      </c>
      <c r="H2128" t="s">
        <v>111</v>
      </c>
      <c r="I2128">
        <v>40</v>
      </c>
      <c r="J2128" t="s">
        <v>25</v>
      </c>
      <c r="K2128">
        <v>3.53</v>
      </c>
      <c r="L2128">
        <v>3.2090999999999998</v>
      </c>
      <c r="M2128" s="2" t="s">
        <v>5566</v>
      </c>
      <c r="N2128" s="2">
        <f t="shared" si="101"/>
        <v>41590</v>
      </c>
      <c r="O2128">
        <v>2612770048</v>
      </c>
    </row>
    <row r="2129" spans="1:15">
      <c r="A2129" t="s">
        <v>6974</v>
      </c>
      <c r="B2129" t="s">
        <v>6975</v>
      </c>
      <c r="C2129">
        <v>185388000</v>
      </c>
      <c r="D2129" t="s">
        <v>6976</v>
      </c>
      <c r="E2129" t="str">
        <f t="shared" si="99"/>
        <v>3699.HK</v>
      </c>
      <c r="F2129">
        <f t="shared" si="100"/>
        <v>7</v>
      </c>
      <c r="G2129" t="s">
        <v>89</v>
      </c>
      <c r="H2129" t="s">
        <v>89</v>
      </c>
      <c r="I2129">
        <v>60</v>
      </c>
      <c r="J2129" t="s">
        <v>90</v>
      </c>
      <c r="K2129">
        <v>1.41</v>
      </c>
      <c r="L2129">
        <v>1.41</v>
      </c>
      <c r="M2129" s="2" t="s">
        <v>204</v>
      </c>
      <c r="N2129" s="2">
        <f t="shared" si="101"/>
        <v>43116</v>
      </c>
      <c r="O2129">
        <v>110400000</v>
      </c>
    </row>
    <row r="2130" spans="1:15">
      <c r="A2130" t="s">
        <v>5407</v>
      </c>
      <c r="B2130" t="s">
        <v>5408</v>
      </c>
      <c r="C2130">
        <v>1763857536</v>
      </c>
      <c r="D2130" t="s">
        <v>5409</v>
      </c>
      <c r="E2130" t="str">
        <f t="shared" si="99"/>
        <v>3700.HK</v>
      </c>
      <c r="F2130">
        <f t="shared" si="100"/>
        <v>7</v>
      </c>
      <c r="G2130" t="s">
        <v>185</v>
      </c>
      <c r="H2130" t="s">
        <v>186</v>
      </c>
      <c r="I2130">
        <v>50</v>
      </c>
      <c r="J2130" t="s">
        <v>187</v>
      </c>
      <c r="K2130">
        <v>3.85</v>
      </c>
      <c r="L2130">
        <v>3.85</v>
      </c>
      <c r="M2130" s="2" t="s">
        <v>1536</v>
      </c>
      <c r="N2130" s="2">
        <f t="shared" si="101"/>
        <v>43293</v>
      </c>
      <c r="O2130">
        <v>302340000</v>
      </c>
    </row>
    <row r="2131" spans="1:15">
      <c r="A2131" t="s">
        <v>8240</v>
      </c>
      <c r="B2131" t="s">
        <v>8241</v>
      </c>
      <c r="C2131">
        <v>755190016</v>
      </c>
      <c r="D2131" t="s">
        <v>8242</v>
      </c>
      <c r="E2131" t="str">
        <f t="shared" si="99"/>
        <v>3708.HK</v>
      </c>
      <c r="F2131">
        <f t="shared" si="100"/>
        <v>7</v>
      </c>
      <c r="G2131" t="s">
        <v>122</v>
      </c>
      <c r="H2131" t="s">
        <v>45</v>
      </c>
      <c r="I2131">
        <v>20</v>
      </c>
      <c r="J2131" t="s">
        <v>32</v>
      </c>
      <c r="K2131">
        <v>0.6</v>
      </c>
      <c r="L2131">
        <v>0.12</v>
      </c>
      <c r="M2131" s="2" t="s">
        <v>8243</v>
      </c>
      <c r="N2131" s="2">
        <f t="shared" si="101"/>
        <v>42018</v>
      </c>
      <c r="O2131">
        <v>279700000</v>
      </c>
    </row>
    <row r="2132" spans="1:15">
      <c r="A2132" t="s">
        <v>7108</v>
      </c>
      <c r="B2132" t="s">
        <v>7109</v>
      </c>
      <c r="C2132">
        <v>7927605248</v>
      </c>
      <c r="D2132" t="s">
        <v>7110</v>
      </c>
      <c r="E2132" t="str">
        <f t="shared" si="99"/>
        <v>3709.HK</v>
      </c>
      <c r="F2132">
        <f t="shared" si="100"/>
        <v>7</v>
      </c>
      <c r="G2132" t="s">
        <v>78</v>
      </c>
      <c r="H2132" t="s">
        <v>79</v>
      </c>
      <c r="I2132">
        <v>25</v>
      </c>
      <c r="J2132" t="s">
        <v>80</v>
      </c>
      <c r="K2132">
        <v>4.2</v>
      </c>
      <c r="L2132">
        <v>10.5</v>
      </c>
      <c r="M2132" s="2" t="s">
        <v>468</v>
      </c>
      <c r="N2132" s="2">
        <f t="shared" si="101"/>
        <v>41817</v>
      </c>
      <c r="O2132">
        <v>125000000</v>
      </c>
    </row>
    <row r="2133" spans="1:15">
      <c r="A2133" t="s">
        <v>9687</v>
      </c>
      <c r="B2133" t="s">
        <v>9688</v>
      </c>
      <c r="C2133">
        <v>1908000000</v>
      </c>
      <c r="D2133" t="s">
        <v>9689</v>
      </c>
      <c r="E2133" t="str">
        <f t="shared" si="99"/>
        <v>3718.HK</v>
      </c>
      <c r="F2133">
        <f t="shared" si="100"/>
        <v>7</v>
      </c>
      <c r="G2133" t="s">
        <v>50</v>
      </c>
      <c r="H2133" t="s">
        <v>51</v>
      </c>
      <c r="I2133">
        <v>20</v>
      </c>
      <c r="J2133" t="s">
        <v>32</v>
      </c>
      <c r="K2133">
        <v>0.69</v>
      </c>
      <c r="L2133">
        <v>0.69</v>
      </c>
      <c r="M2133" s="2" t="s">
        <v>5109</v>
      </c>
      <c r="N2133" s="2">
        <f t="shared" si="101"/>
        <v>43845</v>
      </c>
      <c r="O2133">
        <v>900000000</v>
      </c>
    </row>
    <row r="2134" spans="1:15">
      <c r="A2134" t="s">
        <v>8014</v>
      </c>
      <c r="B2134" t="s">
        <v>8015</v>
      </c>
      <c r="C2134">
        <v>101300000</v>
      </c>
      <c r="D2134" t="s">
        <v>8016</v>
      </c>
      <c r="E2134" t="str">
        <f t="shared" si="99"/>
        <v>3728.HK</v>
      </c>
      <c r="F2134">
        <f t="shared" si="100"/>
        <v>7</v>
      </c>
      <c r="G2134" t="s">
        <v>122</v>
      </c>
      <c r="H2134" t="s">
        <v>45</v>
      </c>
      <c r="I2134">
        <v>20</v>
      </c>
      <c r="J2134" t="s">
        <v>32</v>
      </c>
      <c r="K2134">
        <v>0.28299999999999997</v>
      </c>
      <c r="L2134">
        <v>0.28299999999999997</v>
      </c>
      <c r="M2134" s="2" t="s">
        <v>8017</v>
      </c>
      <c r="N2134" s="2">
        <f t="shared" si="101"/>
        <v>42458</v>
      </c>
      <c r="O2134">
        <v>300000000</v>
      </c>
    </row>
    <row r="2135" spans="1:15">
      <c r="A2135" t="s">
        <v>97</v>
      </c>
      <c r="B2135" t="s">
        <v>98</v>
      </c>
      <c r="C2135">
        <v>993139968</v>
      </c>
      <c r="D2135" t="s">
        <v>99</v>
      </c>
      <c r="E2135" t="str">
        <f t="shared" si="99"/>
        <v>3737.HK</v>
      </c>
      <c r="F2135">
        <f t="shared" si="100"/>
        <v>7</v>
      </c>
      <c r="G2135" t="s">
        <v>100</v>
      </c>
      <c r="H2135" t="s">
        <v>101</v>
      </c>
      <c r="I2135">
        <v>35</v>
      </c>
      <c r="J2135" t="s">
        <v>18</v>
      </c>
      <c r="K2135">
        <v>2.46</v>
      </c>
      <c r="L2135">
        <v>2.46</v>
      </c>
      <c r="M2135" s="2" t="s">
        <v>102</v>
      </c>
      <c r="N2135" s="2">
        <f t="shared" si="101"/>
        <v>42198</v>
      </c>
      <c r="O2135">
        <v>200000000</v>
      </c>
    </row>
    <row r="2136" spans="1:15">
      <c r="A2136" t="s">
        <v>1071</v>
      </c>
      <c r="B2136" t="s">
        <v>1072</v>
      </c>
      <c r="C2136">
        <v>6095554048</v>
      </c>
      <c r="D2136" t="s">
        <v>1073</v>
      </c>
      <c r="E2136" t="str">
        <f t="shared" si="99"/>
        <v>3738.HK</v>
      </c>
      <c r="F2136">
        <f t="shared" si="100"/>
        <v>7</v>
      </c>
      <c r="G2136" t="s">
        <v>396</v>
      </c>
      <c r="H2136" t="s">
        <v>397</v>
      </c>
      <c r="I2136">
        <v>45</v>
      </c>
      <c r="J2136" t="s">
        <v>39</v>
      </c>
      <c r="K2136">
        <v>2.58</v>
      </c>
      <c r="L2136">
        <v>4.12</v>
      </c>
      <c r="M2136" s="2" t="s">
        <v>1074</v>
      </c>
      <c r="N2136" s="2">
        <f t="shared" si="101"/>
        <v>43104</v>
      </c>
      <c r="O2136">
        <v>80000000</v>
      </c>
    </row>
    <row r="2137" spans="1:15">
      <c r="A2137" t="s">
        <v>3423</v>
      </c>
      <c r="B2137" t="s">
        <v>3424</v>
      </c>
      <c r="C2137">
        <v>48702496768</v>
      </c>
      <c r="D2137" t="s">
        <v>3425</v>
      </c>
      <c r="E2137" t="str">
        <f t="shared" si="99"/>
        <v>3759.HK</v>
      </c>
      <c r="F2137">
        <f t="shared" si="100"/>
        <v>7</v>
      </c>
      <c r="G2137" t="s">
        <v>719</v>
      </c>
      <c r="H2137" t="s">
        <v>101</v>
      </c>
      <c r="I2137">
        <v>35</v>
      </c>
      <c r="J2137" t="s">
        <v>18</v>
      </c>
      <c r="K2137">
        <v>39.5</v>
      </c>
      <c r="L2137">
        <v>17.555599999999998</v>
      </c>
      <c r="M2137" s="2" t="s">
        <v>3426</v>
      </c>
      <c r="N2137" s="2">
        <f t="shared" si="101"/>
        <v>43797</v>
      </c>
      <c r="O2137">
        <v>116536000</v>
      </c>
    </row>
    <row r="2138" spans="1:15">
      <c r="A2138" t="s">
        <v>4740</v>
      </c>
      <c r="B2138" t="s">
        <v>4741</v>
      </c>
      <c r="C2138">
        <v>843871040</v>
      </c>
      <c r="D2138" t="s">
        <v>4742</v>
      </c>
      <c r="E2138" t="str">
        <f t="shared" si="99"/>
        <v>3768.HK</v>
      </c>
      <c r="F2138">
        <f t="shared" si="100"/>
        <v>7</v>
      </c>
      <c r="G2138" t="s">
        <v>315</v>
      </c>
      <c r="H2138" t="s">
        <v>117</v>
      </c>
      <c r="I2138">
        <v>55</v>
      </c>
      <c r="J2138" t="s">
        <v>117</v>
      </c>
      <c r="K2138">
        <v>3.91</v>
      </c>
      <c r="L2138">
        <v>3.91</v>
      </c>
      <c r="M2138" s="2" t="s">
        <v>4743</v>
      </c>
      <c r="N2138" s="2">
        <f t="shared" si="101"/>
        <v>42831</v>
      </c>
      <c r="O2138">
        <v>339430016</v>
      </c>
    </row>
    <row r="2139" spans="1:15">
      <c r="A2139" t="s">
        <v>3723</v>
      </c>
      <c r="B2139" t="s">
        <v>3724</v>
      </c>
      <c r="C2139">
        <v>626649984</v>
      </c>
      <c r="D2139" t="s">
        <v>3725</v>
      </c>
      <c r="E2139" t="str">
        <f t="shared" si="99"/>
        <v>3773.HK</v>
      </c>
      <c r="F2139">
        <f t="shared" si="100"/>
        <v>7</v>
      </c>
      <c r="G2139" t="s">
        <v>2163</v>
      </c>
      <c r="H2139" t="s">
        <v>2164</v>
      </c>
      <c r="I2139">
        <v>50</v>
      </c>
      <c r="J2139" t="s">
        <v>187</v>
      </c>
      <c r="K2139">
        <v>1</v>
      </c>
      <c r="L2139">
        <v>1</v>
      </c>
      <c r="M2139" s="2" t="s">
        <v>3726</v>
      </c>
      <c r="N2139" s="2">
        <f t="shared" si="101"/>
        <v>42376</v>
      </c>
      <c r="O2139">
        <v>100000000</v>
      </c>
    </row>
    <row r="2140" spans="1:15">
      <c r="A2140" t="s">
        <v>8125</v>
      </c>
      <c r="B2140" t="s">
        <v>8126</v>
      </c>
      <c r="C2140">
        <v>513463488</v>
      </c>
      <c r="D2140" t="s">
        <v>8127</v>
      </c>
      <c r="E2140" t="str">
        <f t="shared" si="99"/>
        <v>3778.HK</v>
      </c>
      <c r="F2140">
        <f t="shared" si="100"/>
        <v>7</v>
      </c>
      <c r="G2140" t="s">
        <v>221</v>
      </c>
      <c r="H2140" t="s">
        <v>222</v>
      </c>
      <c r="I2140">
        <v>25</v>
      </c>
      <c r="J2140" t="s">
        <v>80</v>
      </c>
      <c r="K2140">
        <v>0.7</v>
      </c>
      <c r="L2140">
        <v>0.8</v>
      </c>
      <c r="M2140" s="2" t="s">
        <v>8128</v>
      </c>
      <c r="N2140" s="2">
        <f t="shared" si="101"/>
        <v>40899</v>
      </c>
      <c r="O2140">
        <v>250000000</v>
      </c>
    </row>
    <row r="2141" spans="1:15">
      <c r="A2141" t="s">
        <v>8779</v>
      </c>
      <c r="B2141" t="s">
        <v>8780</v>
      </c>
      <c r="C2141">
        <v>1548400000</v>
      </c>
      <c r="D2141" t="s">
        <v>8781</v>
      </c>
      <c r="E2141" t="str">
        <f t="shared" si="99"/>
        <v>3788.HK</v>
      </c>
      <c r="F2141">
        <f t="shared" si="100"/>
        <v>7</v>
      </c>
      <c r="G2141" t="s">
        <v>72</v>
      </c>
      <c r="H2141" t="s">
        <v>73</v>
      </c>
      <c r="I2141">
        <v>15</v>
      </c>
      <c r="J2141" t="s">
        <v>73</v>
      </c>
      <c r="K2141">
        <v>2.5099999999999998</v>
      </c>
      <c r="L2141">
        <v>2.5099999999999998</v>
      </c>
      <c r="M2141" s="2" t="s">
        <v>8782</v>
      </c>
      <c r="N2141" s="2">
        <f t="shared" si="101"/>
        <v>40816</v>
      </c>
      <c r="O2141">
        <v>459000000</v>
      </c>
    </row>
    <row r="2142" spans="1:15">
      <c r="A2142" t="s">
        <v>2940</v>
      </c>
      <c r="B2142" t="s">
        <v>2941</v>
      </c>
      <c r="C2142">
        <v>114000000</v>
      </c>
      <c r="D2142" t="s">
        <v>2942</v>
      </c>
      <c r="E2142" t="str">
        <f t="shared" si="99"/>
        <v>3789.HK</v>
      </c>
      <c r="F2142">
        <f t="shared" si="100"/>
        <v>7</v>
      </c>
      <c r="G2142" t="s">
        <v>122</v>
      </c>
      <c r="H2142" t="s">
        <v>45</v>
      </c>
      <c r="I2142">
        <v>20</v>
      </c>
      <c r="J2142" t="s">
        <v>32</v>
      </c>
      <c r="K2142">
        <v>0.56000000000000005</v>
      </c>
      <c r="L2142">
        <v>0.56000000000000005</v>
      </c>
      <c r="M2142" s="2" t="s">
        <v>2943</v>
      </c>
      <c r="N2142" s="2">
        <f t="shared" si="101"/>
        <v>42774</v>
      </c>
      <c r="O2142">
        <v>300000000</v>
      </c>
    </row>
    <row r="2143" spans="1:15">
      <c r="A2143" t="s">
        <v>5791</v>
      </c>
      <c r="B2143" t="s">
        <v>5792</v>
      </c>
      <c r="C2143">
        <v>2207453952</v>
      </c>
      <c r="D2143" t="s">
        <v>5793</v>
      </c>
      <c r="E2143" t="str">
        <f t="shared" si="99"/>
        <v>3798.HK</v>
      </c>
      <c r="F2143">
        <f t="shared" si="100"/>
        <v>7</v>
      </c>
      <c r="G2143" t="s">
        <v>285</v>
      </c>
      <c r="H2143" t="s">
        <v>186</v>
      </c>
      <c r="I2143">
        <v>50</v>
      </c>
      <c r="J2143" t="s">
        <v>187</v>
      </c>
      <c r="K2143">
        <v>1.35</v>
      </c>
      <c r="L2143">
        <v>1.35</v>
      </c>
      <c r="M2143" s="2" t="s">
        <v>5794</v>
      </c>
      <c r="N2143" s="2">
        <f t="shared" si="101"/>
        <v>43650</v>
      </c>
      <c r="O2143">
        <v>314000000</v>
      </c>
    </row>
    <row r="2144" spans="1:15">
      <c r="A2144" t="s">
        <v>7398</v>
      </c>
      <c r="B2144" t="s">
        <v>7399</v>
      </c>
      <c r="C2144">
        <v>47929409536</v>
      </c>
      <c r="D2144" t="s">
        <v>7400</v>
      </c>
      <c r="E2144" t="str">
        <f t="shared" si="99"/>
        <v>3799.HK</v>
      </c>
      <c r="F2144">
        <f t="shared" si="100"/>
        <v>7</v>
      </c>
      <c r="G2144" t="s">
        <v>95</v>
      </c>
      <c r="H2144" t="s">
        <v>57</v>
      </c>
      <c r="I2144">
        <v>30</v>
      </c>
      <c r="J2144" t="s">
        <v>58</v>
      </c>
      <c r="K2144">
        <v>5.25</v>
      </c>
      <c r="L2144">
        <v>5.25</v>
      </c>
      <c r="M2144" s="2" t="s">
        <v>876</v>
      </c>
      <c r="N2144" s="2">
        <f t="shared" si="101"/>
        <v>42328</v>
      </c>
      <c r="O2144">
        <v>1694119936</v>
      </c>
    </row>
    <row r="2145" spans="1:15">
      <c r="A2145" t="s">
        <v>6639</v>
      </c>
      <c r="B2145" t="s">
        <v>6640</v>
      </c>
      <c r="C2145">
        <v>45077516288</v>
      </c>
      <c r="D2145" t="s">
        <v>6641</v>
      </c>
      <c r="E2145" t="str">
        <f t="shared" si="99"/>
        <v>3800.HK</v>
      </c>
      <c r="F2145">
        <f t="shared" si="100"/>
        <v>7</v>
      </c>
      <c r="G2145" t="s">
        <v>594</v>
      </c>
      <c r="H2145" t="s">
        <v>594</v>
      </c>
      <c r="I2145">
        <v>45</v>
      </c>
      <c r="J2145" t="s">
        <v>39</v>
      </c>
      <c r="K2145">
        <v>4.0999999999999996</v>
      </c>
      <c r="L2145">
        <v>0.13800000000000001</v>
      </c>
      <c r="M2145" s="2" t="s">
        <v>176</v>
      </c>
      <c r="N2145" s="2">
        <f t="shared" si="101"/>
        <v>39399</v>
      </c>
      <c r="O2145">
        <v>288000000</v>
      </c>
    </row>
    <row r="2146" spans="1:15">
      <c r="A2146" t="s">
        <v>2228</v>
      </c>
      <c r="B2146" t="s">
        <v>2229</v>
      </c>
      <c r="C2146">
        <v>44893753344</v>
      </c>
      <c r="D2146" t="s">
        <v>2230</v>
      </c>
      <c r="E2146" t="str">
        <f t="shared" si="99"/>
        <v>3808.HK</v>
      </c>
      <c r="F2146">
        <f t="shared" si="100"/>
        <v>7</v>
      </c>
      <c r="G2146" t="s">
        <v>44</v>
      </c>
      <c r="H2146" t="s">
        <v>45</v>
      </c>
      <c r="I2146">
        <v>20</v>
      </c>
      <c r="J2146" t="s">
        <v>32</v>
      </c>
      <c r="K2146">
        <v>12.88</v>
      </c>
      <c r="L2146">
        <v>12.88</v>
      </c>
      <c r="M2146" s="2" t="s">
        <v>2231</v>
      </c>
      <c r="N2146" s="2">
        <f t="shared" si="101"/>
        <v>39414</v>
      </c>
      <c r="O2146">
        <v>702000000</v>
      </c>
    </row>
    <row r="2147" spans="1:15">
      <c r="A2147" t="s">
        <v>3308</v>
      </c>
      <c r="B2147" t="s">
        <v>3309</v>
      </c>
      <c r="C2147">
        <v>3302231296</v>
      </c>
      <c r="D2147" t="s">
        <v>3310</v>
      </c>
      <c r="E2147" t="str">
        <f t="shared" si="99"/>
        <v>3813.HK</v>
      </c>
      <c r="F2147">
        <f t="shared" si="100"/>
        <v>7</v>
      </c>
      <c r="G2147" t="s">
        <v>78</v>
      </c>
      <c r="H2147" t="s">
        <v>79</v>
      </c>
      <c r="I2147">
        <v>25</v>
      </c>
      <c r="J2147" t="s">
        <v>80</v>
      </c>
      <c r="K2147">
        <v>3.05</v>
      </c>
      <c r="L2147">
        <v>3.05</v>
      </c>
      <c r="M2147" s="2" t="s">
        <v>3311</v>
      </c>
      <c r="N2147" s="2">
        <f t="shared" si="101"/>
        <v>39605</v>
      </c>
      <c r="O2147">
        <v>823377984</v>
      </c>
    </row>
    <row r="2148" spans="1:15">
      <c r="A2148" t="s">
        <v>4916</v>
      </c>
      <c r="B2148" t="s">
        <v>4917</v>
      </c>
      <c r="C2148">
        <v>125400000</v>
      </c>
      <c r="D2148" t="s">
        <v>4918</v>
      </c>
      <c r="E2148" t="str">
        <f t="shared" si="99"/>
        <v>3816.HK</v>
      </c>
      <c r="F2148">
        <f t="shared" si="100"/>
        <v>7</v>
      </c>
      <c r="G2148" t="s">
        <v>44</v>
      </c>
      <c r="H2148" t="s">
        <v>45</v>
      </c>
      <c r="I2148">
        <v>20</v>
      </c>
      <c r="J2148" t="s">
        <v>32</v>
      </c>
      <c r="K2148">
        <v>0.68</v>
      </c>
      <c r="L2148">
        <v>0.68</v>
      </c>
      <c r="M2148" s="2" t="s">
        <v>4919</v>
      </c>
      <c r="N2148" s="2">
        <f t="shared" si="101"/>
        <v>41197</v>
      </c>
      <c r="O2148">
        <v>150000000</v>
      </c>
    </row>
    <row r="2149" spans="1:15">
      <c r="A2149" t="s">
        <v>8941</v>
      </c>
      <c r="B2149" t="s">
        <v>8942</v>
      </c>
      <c r="C2149">
        <v>1795706112</v>
      </c>
      <c r="D2149" t="s">
        <v>8943</v>
      </c>
      <c r="E2149" t="str">
        <f t="shared" si="99"/>
        <v>3818.HK</v>
      </c>
      <c r="F2149">
        <f t="shared" si="100"/>
        <v>7</v>
      </c>
      <c r="G2149" t="s">
        <v>221</v>
      </c>
      <c r="H2149" t="s">
        <v>222</v>
      </c>
      <c r="I2149">
        <v>25</v>
      </c>
      <c r="J2149" t="s">
        <v>80</v>
      </c>
      <c r="K2149">
        <v>3.98</v>
      </c>
      <c r="L2149">
        <v>5.0199999999999996</v>
      </c>
      <c r="M2149" s="2" t="s">
        <v>8944</v>
      </c>
      <c r="N2149" s="2">
        <f t="shared" si="101"/>
        <v>39365</v>
      </c>
      <c r="O2149">
        <v>1375000064</v>
      </c>
    </row>
    <row r="2150" spans="1:15">
      <c r="A2150" t="s">
        <v>2889</v>
      </c>
      <c r="B2150" t="s">
        <v>2890</v>
      </c>
      <c r="C2150">
        <v>90720000</v>
      </c>
      <c r="D2150" t="s">
        <v>2891</v>
      </c>
      <c r="E2150" t="str">
        <f t="shared" si="99"/>
        <v>3822.HK</v>
      </c>
      <c r="F2150">
        <f t="shared" si="100"/>
        <v>7</v>
      </c>
      <c r="G2150" t="s">
        <v>122</v>
      </c>
      <c r="H2150" t="s">
        <v>45</v>
      </c>
      <c r="I2150">
        <v>20</v>
      </c>
      <c r="J2150" t="s">
        <v>32</v>
      </c>
      <c r="K2150">
        <v>1.5</v>
      </c>
      <c r="L2150">
        <v>0.75249999999999995</v>
      </c>
      <c r="M2150" s="2" t="s">
        <v>2892</v>
      </c>
      <c r="N2150" s="2">
        <f t="shared" si="101"/>
        <v>41928</v>
      </c>
      <c r="O2150">
        <v>100000000</v>
      </c>
    </row>
    <row r="2151" spans="1:15">
      <c r="A2151" t="s">
        <v>4073</v>
      </c>
      <c r="B2151" t="s">
        <v>4074</v>
      </c>
      <c r="C2151">
        <v>447900256</v>
      </c>
      <c r="D2151" t="s">
        <v>4075</v>
      </c>
      <c r="E2151" t="str">
        <f t="shared" si="99"/>
        <v>3828.HK</v>
      </c>
      <c r="F2151">
        <f t="shared" si="100"/>
        <v>7</v>
      </c>
      <c r="G2151" t="s">
        <v>106</v>
      </c>
      <c r="H2151" t="s">
        <v>107</v>
      </c>
      <c r="I2151">
        <v>30</v>
      </c>
      <c r="J2151" t="s">
        <v>58</v>
      </c>
      <c r="K2151">
        <v>2.98</v>
      </c>
      <c r="L2151">
        <v>2.12</v>
      </c>
      <c r="M2151" s="2" t="s">
        <v>3872</v>
      </c>
      <c r="N2151" s="2">
        <f t="shared" si="101"/>
        <v>39388</v>
      </c>
      <c r="O2151">
        <v>177000000</v>
      </c>
    </row>
    <row r="2152" spans="1:15">
      <c r="A2152" t="s">
        <v>4904</v>
      </c>
      <c r="B2152" t="s">
        <v>4905</v>
      </c>
      <c r="C2152">
        <v>36000000</v>
      </c>
      <c r="D2152" t="s">
        <v>4906</v>
      </c>
      <c r="E2152" t="str">
        <f t="shared" si="99"/>
        <v>3830.HK</v>
      </c>
      <c r="F2152">
        <f t="shared" si="100"/>
        <v>7</v>
      </c>
      <c r="G2152" t="s">
        <v>809</v>
      </c>
      <c r="H2152" t="s">
        <v>222</v>
      </c>
      <c r="I2152">
        <v>25</v>
      </c>
      <c r="J2152" t="s">
        <v>80</v>
      </c>
      <c r="K2152">
        <v>0.48</v>
      </c>
      <c r="L2152">
        <v>0.48</v>
      </c>
      <c r="M2152" s="2" t="s">
        <v>4907</v>
      </c>
      <c r="N2152" s="2">
        <f t="shared" si="101"/>
        <v>42999</v>
      </c>
      <c r="O2152">
        <v>250000000</v>
      </c>
    </row>
    <row r="2153" spans="1:15">
      <c r="A2153" t="s">
        <v>617</v>
      </c>
      <c r="B2153" t="s">
        <v>618</v>
      </c>
      <c r="C2153">
        <v>2563600128</v>
      </c>
      <c r="D2153" t="s">
        <v>619</v>
      </c>
      <c r="E2153" t="str">
        <f t="shared" si="99"/>
        <v>3833.HK</v>
      </c>
      <c r="F2153">
        <f t="shared" si="100"/>
        <v>7</v>
      </c>
      <c r="G2153" t="s">
        <v>72</v>
      </c>
      <c r="H2153" t="s">
        <v>73</v>
      </c>
      <c r="I2153">
        <v>15</v>
      </c>
      <c r="J2153" t="s">
        <v>73</v>
      </c>
      <c r="K2153">
        <v>6.5</v>
      </c>
      <c r="L2153">
        <v>6.5</v>
      </c>
      <c r="M2153" s="2" t="s">
        <v>620</v>
      </c>
      <c r="N2153" s="2">
        <f t="shared" si="101"/>
        <v>39367</v>
      </c>
      <c r="O2153">
        <v>600000000</v>
      </c>
    </row>
    <row r="2154" spans="1:15">
      <c r="A2154" t="s">
        <v>8775</v>
      </c>
      <c r="B2154" t="s">
        <v>8776</v>
      </c>
      <c r="C2154">
        <v>1189285632</v>
      </c>
      <c r="D2154" t="s">
        <v>8777</v>
      </c>
      <c r="E2154" t="str">
        <f t="shared" si="99"/>
        <v>3836.HK</v>
      </c>
      <c r="F2154">
        <f t="shared" si="100"/>
        <v>7</v>
      </c>
      <c r="G2154" t="s">
        <v>78</v>
      </c>
      <c r="H2154" t="s">
        <v>79</v>
      </c>
      <c r="I2154">
        <v>25</v>
      </c>
      <c r="J2154" t="s">
        <v>80</v>
      </c>
      <c r="K2154">
        <v>6.08</v>
      </c>
      <c r="L2154">
        <v>3.629</v>
      </c>
      <c r="M2154" s="2" t="s">
        <v>8778</v>
      </c>
      <c r="N2154" s="2">
        <f t="shared" si="101"/>
        <v>41438</v>
      </c>
      <c r="O2154">
        <v>275126016</v>
      </c>
    </row>
    <row r="2155" spans="1:15">
      <c r="A2155" t="s">
        <v>8262</v>
      </c>
      <c r="B2155" t="s">
        <v>8263</v>
      </c>
      <c r="C2155">
        <v>905113920</v>
      </c>
      <c r="D2155" t="s">
        <v>8264</v>
      </c>
      <c r="E2155" t="str">
        <f t="shared" si="99"/>
        <v>3838.HK</v>
      </c>
      <c r="F2155">
        <f t="shared" si="100"/>
        <v>7</v>
      </c>
      <c r="G2155" t="s">
        <v>95</v>
      </c>
      <c r="H2155" t="s">
        <v>57</v>
      </c>
      <c r="I2155">
        <v>30</v>
      </c>
      <c r="J2155" t="s">
        <v>58</v>
      </c>
      <c r="K2155">
        <v>2.2200000000000002</v>
      </c>
      <c r="L2155">
        <v>0.73</v>
      </c>
      <c r="M2155" s="2" t="s">
        <v>8265</v>
      </c>
      <c r="N2155" s="2">
        <f t="shared" si="101"/>
        <v>39352</v>
      </c>
      <c r="O2155">
        <v>150000000</v>
      </c>
    </row>
    <row r="2156" spans="1:15">
      <c r="A2156" t="s">
        <v>9131</v>
      </c>
      <c r="B2156" t="s">
        <v>9132</v>
      </c>
      <c r="C2156">
        <v>394778016</v>
      </c>
      <c r="D2156" t="s">
        <v>9133</v>
      </c>
      <c r="E2156" t="str">
        <f t="shared" si="99"/>
        <v>3839.HK</v>
      </c>
      <c r="F2156">
        <f t="shared" si="100"/>
        <v>7</v>
      </c>
      <c r="G2156" t="s">
        <v>95</v>
      </c>
      <c r="H2156" t="s">
        <v>57</v>
      </c>
      <c r="I2156">
        <v>30</v>
      </c>
      <c r="J2156" t="s">
        <v>58</v>
      </c>
      <c r="K2156" t="s">
        <v>11</v>
      </c>
      <c r="L2156" t="s">
        <v>11</v>
      </c>
      <c r="M2156" s="2" t="s">
        <v>11</v>
      </c>
      <c r="N2156" s="2"/>
      <c r="O2156" t="s">
        <v>11</v>
      </c>
    </row>
    <row r="2157" spans="1:15">
      <c r="A2157" t="s">
        <v>930</v>
      </c>
      <c r="B2157" t="s">
        <v>931</v>
      </c>
      <c r="C2157">
        <v>923839680</v>
      </c>
      <c r="D2157" t="s">
        <v>932</v>
      </c>
      <c r="E2157" t="str">
        <f t="shared" si="99"/>
        <v>3848.HK</v>
      </c>
      <c r="F2157">
        <f t="shared" si="100"/>
        <v>7</v>
      </c>
      <c r="G2157" t="s">
        <v>24</v>
      </c>
      <c r="H2157" t="s">
        <v>24</v>
      </c>
      <c r="I2157">
        <v>40</v>
      </c>
      <c r="J2157" t="s">
        <v>25</v>
      </c>
      <c r="K2157">
        <v>5.56</v>
      </c>
      <c r="L2157">
        <v>5.56</v>
      </c>
      <c r="M2157" s="2" t="s">
        <v>933</v>
      </c>
      <c r="N2157" s="2">
        <f t="shared" si="101"/>
        <v>42937</v>
      </c>
      <c r="O2157">
        <v>36000000</v>
      </c>
    </row>
    <row r="2158" spans="1:15">
      <c r="A2158" t="s">
        <v>7022</v>
      </c>
      <c r="B2158" t="s">
        <v>7023</v>
      </c>
      <c r="C2158">
        <v>500000000</v>
      </c>
      <c r="D2158" t="s">
        <v>7024</v>
      </c>
      <c r="E2158" t="str">
        <f t="shared" si="99"/>
        <v>3860.HK</v>
      </c>
      <c r="F2158">
        <f t="shared" si="100"/>
        <v>7</v>
      </c>
      <c r="G2158" t="s">
        <v>221</v>
      </c>
      <c r="H2158" t="s">
        <v>222</v>
      </c>
      <c r="I2158">
        <v>25</v>
      </c>
      <c r="J2158" t="s">
        <v>80</v>
      </c>
      <c r="K2158">
        <v>0.5</v>
      </c>
      <c r="L2158">
        <v>0.5</v>
      </c>
      <c r="M2158" s="2" t="s">
        <v>7025</v>
      </c>
      <c r="N2158" s="2">
        <f t="shared" si="101"/>
        <v>42886</v>
      </c>
      <c r="O2158">
        <v>125000000</v>
      </c>
    </row>
    <row r="2159" spans="1:15">
      <c r="A2159" t="s">
        <v>9775</v>
      </c>
      <c r="B2159" t="s">
        <v>9776</v>
      </c>
      <c r="C2159">
        <v>17427202048</v>
      </c>
      <c r="D2159" t="s">
        <v>9777</v>
      </c>
      <c r="E2159" t="str">
        <f t="shared" si="99"/>
        <v>3866.HK</v>
      </c>
      <c r="F2159">
        <f t="shared" si="100"/>
        <v>7</v>
      </c>
      <c r="G2159" t="s">
        <v>111</v>
      </c>
      <c r="H2159" t="s">
        <v>111</v>
      </c>
      <c r="I2159">
        <v>40</v>
      </c>
      <c r="J2159" t="s">
        <v>25</v>
      </c>
      <c r="K2159">
        <v>4.75</v>
      </c>
      <c r="L2159">
        <v>4.6303999999999998</v>
      </c>
      <c r="M2159" s="2" t="s">
        <v>9778</v>
      </c>
      <c r="N2159" s="2">
        <f t="shared" si="101"/>
        <v>42340</v>
      </c>
      <c r="O2159">
        <v>990000000</v>
      </c>
    </row>
    <row r="2160" spans="1:15">
      <c r="A2160" t="s">
        <v>599</v>
      </c>
      <c r="B2160" t="s">
        <v>600</v>
      </c>
      <c r="C2160">
        <v>19397134336</v>
      </c>
      <c r="D2160" t="s">
        <v>601</v>
      </c>
      <c r="E2160" t="str">
        <f t="shared" si="99"/>
        <v>3868.HK</v>
      </c>
      <c r="F2160">
        <f t="shared" si="100"/>
        <v>7</v>
      </c>
      <c r="G2160" t="s">
        <v>602</v>
      </c>
      <c r="H2160" t="s">
        <v>117</v>
      </c>
      <c r="I2160">
        <v>55</v>
      </c>
      <c r="J2160" t="s">
        <v>117</v>
      </c>
      <c r="K2160">
        <v>1.94</v>
      </c>
      <c r="L2160">
        <v>1.9383999999999999</v>
      </c>
      <c r="M2160" s="2" t="s">
        <v>603</v>
      </c>
      <c r="N2160" s="2">
        <f t="shared" si="101"/>
        <v>43613</v>
      </c>
      <c r="O2160">
        <v>1882610048</v>
      </c>
    </row>
    <row r="2161" spans="1:15">
      <c r="A2161" t="s">
        <v>5684</v>
      </c>
      <c r="B2161" t="s">
        <v>5685</v>
      </c>
      <c r="C2161">
        <v>959066368</v>
      </c>
      <c r="D2161" t="s">
        <v>5686</v>
      </c>
      <c r="E2161" t="str">
        <f t="shared" si="99"/>
        <v>3869.HK</v>
      </c>
      <c r="F2161">
        <f t="shared" si="100"/>
        <v>7</v>
      </c>
      <c r="G2161" t="s">
        <v>320</v>
      </c>
      <c r="H2161" t="s">
        <v>17</v>
      </c>
      <c r="I2161">
        <v>35</v>
      </c>
      <c r="J2161" t="s">
        <v>18</v>
      </c>
      <c r="K2161">
        <v>12.8</v>
      </c>
      <c r="L2161">
        <v>12.8</v>
      </c>
      <c r="M2161" s="2" t="s">
        <v>805</v>
      </c>
      <c r="N2161" s="2">
        <f t="shared" si="101"/>
        <v>42810</v>
      </c>
      <c r="O2161">
        <v>33334000</v>
      </c>
    </row>
    <row r="2162" spans="1:15">
      <c r="A2162" t="s">
        <v>7476</v>
      </c>
      <c r="B2162" t="s">
        <v>7477</v>
      </c>
      <c r="C2162">
        <v>8406410752</v>
      </c>
      <c r="D2162" t="s">
        <v>7478</v>
      </c>
      <c r="E2162" t="str">
        <f t="shared" si="99"/>
        <v>3877.HK</v>
      </c>
      <c r="F2162">
        <f t="shared" si="100"/>
        <v>7</v>
      </c>
      <c r="G2162" t="s">
        <v>24</v>
      </c>
      <c r="H2162" t="s">
        <v>24</v>
      </c>
      <c r="I2162">
        <v>40</v>
      </c>
      <c r="J2162" t="s">
        <v>25</v>
      </c>
      <c r="K2162">
        <v>1.34</v>
      </c>
      <c r="L2162">
        <v>1.34</v>
      </c>
      <c r="M2162" s="2" t="s">
        <v>7479</v>
      </c>
      <c r="N2162" s="2">
        <f t="shared" si="101"/>
        <v>43633</v>
      </c>
      <c r="O2162">
        <v>1534019968</v>
      </c>
    </row>
    <row r="2163" spans="1:15">
      <c r="A2163" t="s">
        <v>1130</v>
      </c>
      <c r="B2163" t="s">
        <v>1131</v>
      </c>
      <c r="C2163">
        <v>47960000</v>
      </c>
      <c r="D2163" t="s">
        <v>1132</v>
      </c>
      <c r="E2163" t="str">
        <f t="shared" si="99"/>
        <v>3878.HK</v>
      </c>
      <c r="F2163">
        <f t="shared" si="100"/>
        <v>7</v>
      </c>
      <c r="G2163" t="s">
        <v>122</v>
      </c>
      <c r="H2163" t="s">
        <v>45</v>
      </c>
      <c r="I2163">
        <v>20</v>
      </c>
      <c r="J2163" t="s">
        <v>32</v>
      </c>
      <c r="K2163">
        <v>1.2</v>
      </c>
      <c r="L2163">
        <v>0.25</v>
      </c>
      <c r="M2163" s="2" t="s">
        <v>1133</v>
      </c>
      <c r="N2163" s="2">
        <f t="shared" si="101"/>
        <v>43091</v>
      </c>
      <c r="O2163">
        <v>100000000</v>
      </c>
    </row>
    <row r="2164" spans="1:15">
      <c r="A2164" t="s">
        <v>2191</v>
      </c>
      <c r="B2164" t="s">
        <v>2192</v>
      </c>
      <c r="C2164">
        <v>1371678976</v>
      </c>
      <c r="D2164" t="s">
        <v>2193</v>
      </c>
      <c r="E2164" t="str">
        <f t="shared" si="99"/>
        <v>3882.HK</v>
      </c>
      <c r="F2164">
        <f t="shared" si="100"/>
        <v>7</v>
      </c>
      <c r="G2164" t="s">
        <v>306</v>
      </c>
      <c r="H2164" t="s">
        <v>222</v>
      </c>
      <c r="I2164">
        <v>25</v>
      </c>
      <c r="J2164" t="s">
        <v>80</v>
      </c>
      <c r="K2164">
        <v>3.38</v>
      </c>
      <c r="L2164">
        <v>1.1499999999999999</v>
      </c>
      <c r="M2164" s="2" t="s">
        <v>2194</v>
      </c>
      <c r="N2164" s="2">
        <f t="shared" si="101"/>
        <v>42187</v>
      </c>
      <c r="O2164">
        <v>200000000</v>
      </c>
    </row>
    <row r="2165" spans="1:15">
      <c r="A2165" t="s">
        <v>9092</v>
      </c>
      <c r="B2165" t="s">
        <v>9093</v>
      </c>
      <c r="C2165">
        <v>3499374080</v>
      </c>
      <c r="D2165" t="s">
        <v>9094</v>
      </c>
      <c r="E2165" t="str">
        <f t="shared" si="99"/>
        <v>3883.HK</v>
      </c>
      <c r="F2165">
        <f t="shared" si="100"/>
        <v>7</v>
      </c>
      <c r="G2165" t="s">
        <v>89</v>
      </c>
      <c r="H2165" t="s">
        <v>89</v>
      </c>
      <c r="I2165">
        <v>60</v>
      </c>
      <c r="J2165" t="s">
        <v>90</v>
      </c>
      <c r="K2165">
        <v>5.2</v>
      </c>
      <c r="L2165">
        <v>1.73</v>
      </c>
      <c r="M2165" s="2" t="s">
        <v>4819</v>
      </c>
      <c r="N2165" s="2">
        <f t="shared" si="101"/>
        <v>39364</v>
      </c>
      <c r="O2165">
        <v>700000000</v>
      </c>
    </row>
    <row r="2166" spans="1:15">
      <c r="A2166" t="s">
        <v>1396</v>
      </c>
      <c r="B2166" t="s">
        <v>1397</v>
      </c>
      <c r="C2166">
        <v>2133659520</v>
      </c>
      <c r="D2166" t="s">
        <v>1398</v>
      </c>
      <c r="E2166" t="str">
        <f t="shared" si="99"/>
        <v>3886.HK</v>
      </c>
      <c r="F2166">
        <f t="shared" si="100"/>
        <v>7</v>
      </c>
      <c r="G2166" t="s">
        <v>320</v>
      </c>
      <c r="H2166" t="s">
        <v>17</v>
      </c>
      <c r="I2166">
        <v>35</v>
      </c>
      <c r="J2166" t="s">
        <v>18</v>
      </c>
      <c r="K2166">
        <v>1.25</v>
      </c>
      <c r="L2166">
        <v>0.16200000000000001</v>
      </c>
      <c r="M2166" s="2" t="s">
        <v>1197</v>
      </c>
      <c r="N2166" s="2">
        <f t="shared" si="101"/>
        <v>36817</v>
      </c>
      <c r="O2166">
        <v>49624000</v>
      </c>
    </row>
    <row r="2167" spans="1:15">
      <c r="A2167" t="s">
        <v>4816</v>
      </c>
      <c r="B2167" t="s">
        <v>4817</v>
      </c>
      <c r="C2167">
        <v>45745364992</v>
      </c>
      <c r="D2167" t="s">
        <v>4818</v>
      </c>
      <c r="E2167" t="str">
        <f t="shared" si="99"/>
        <v>3888.HK</v>
      </c>
      <c r="F2167">
        <f t="shared" si="100"/>
        <v>7</v>
      </c>
      <c r="G2167" t="s">
        <v>285</v>
      </c>
      <c r="H2167" t="s">
        <v>186</v>
      </c>
      <c r="I2167">
        <v>50</v>
      </c>
      <c r="J2167" t="s">
        <v>187</v>
      </c>
      <c r="K2167">
        <v>3.6</v>
      </c>
      <c r="L2167">
        <v>27.267299999999999</v>
      </c>
      <c r="M2167" s="2" t="s">
        <v>4819</v>
      </c>
      <c r="N2167" s="2">
        <f t="shared" si="101"/>
        <v>39364</v>
      </c>
      <c r="O2167">
        <v>213336992</v>
      </c>
    </row>
    <row r="2168" spans="1:15">
      <c r="A2168" t="s">
        <v>6538</v>
      </c>
      <c r="B2168" t="s">
        <v>6539</v>
      </c>
      <c r="C2168">
        <v>117624120</v>
      </c>
      <c r="D2168" t="s">
        <v>6540</v>
      </c>
      <c r="E2168" t="str">
        <f t="shared" si="99"/>
        <v>3889.HK</v>
      </c>
      <c r="F2168">
        <f t="shared" si="100"/>
        <v>7</v>
      </c>
      <c r="G2168" t="s">
        <v>95</v>
      </c>
      <c r="H2168" t="s">
        <v>57</v>
      </c>
      <c r="I2168">
        <v>30</v>
      </c>
      <c r="J2168" t="s">
        <v>58</v>
      </c>
      <c r="K2168">
        <v>2.04</v>
      </c>
      <c r="L2168">
        <v>2.04</v>
      </c>
      <c r="M2168" s="2" t="s">
        <v>6541</v>
      </c>
      <c r="N2168" s="2">
        <f t="shared" si="101"/>
        <v>39345</v>
      </c>
      <c r="O2168">
        <v>300000000</v>
      </c>
    </row>
    <row r="2169" spans="1:15">
      <c r="A2169" t="s">
        <v>7626</v>
      </c>
      <c r="B2169" t="s">
        <v>7627</v>
      </c>
      <c r="C2169">
        <v>72576000</v>
      </c>
      <c r="D2169" t="s">
        <v>7628</v>
      </c>
      <c r="E2169" t="str">
        <f t="shared" si="99"/>
        <v>3893.HK</v>
      </c>
      <c r="F2169">
        <f t="shared" si="100"/>
        <v>7</v>
      </c>
      <c r="G2169" t="s">
        <v>796</v>
      </c>
      <c r="H2169" t="s">
        <v>342</v>
      </c>
      <c r="I2169">
        <v>25</v>
      </c>
      <c r="J2169" t="s">
        <v>80</v>
      </c>
      <c r="K2169">
        <v>0.15</v>
      </c>
      <c r="L2169">
        <v>0.37330000000000002</v>
      </c>
      <c r="M2169" s="2" t="s">
        <v>7629</v>
      </c>
      <c r="N2169" s="2">
        <f t="shared" si="101"/>
        <v>42625</v>
      </c>
      <c r="O2169">
        <v>600000000</v>
      </c>
    </row>
    <row r="2170" spans="1:15">
      <c r="A2170" t="s">
        <v>4820</v>
      </c>
      <c r="B2170" t="s">
        <v>4821</v>
      </c>
      <c r="C2170">
        <v>12747704320</v>
      </c>
      <c r="D2170" t="s">
        <v>4822</v>
      </c>
      <c r="E2170" t="str">
        <f t="shared" si="99"/>
        <v>3896.HK</v>
      </c>
      <c r="F2170">
        <f t="shared" si="100"/>
        <v>7</v>
      </c>
      <c r="G2170" t="s">
        <v>1098</v>
      </c>
      <c r="H2170" t="s">
        <v>397</v>
      </c>
      <c r="I2170">
        <v>45</v>
      </c>
      <c r="J2170" t="s">
        <v>39</v>
      </c>
      <c r="K2170">
        <v>17</v>
      </c>
      <c r="L2170">
        <v>31</v>
      </c>
      <c r="M2170" s="2" t="s">
        <v>4823</v>
      </c>
      <c r="N2170" s="2">
        <f t="shared" si="101"/>
        <v>43959</v>
      </c>
      <c r="O2170">
        <v>30000000</v>
      </c>
    </row>
    <row r="2171" spans="1:15">
      <c r="A2171" t="s">
        <v>82</v>
      </c>
      <c r="B2171" t="s">
        <v>83</v>
      </c>
      <c r="C2171">
        <v>58548682752</v>
      </c>
      <c r="D2171" t="s">
        <v>84</v>
      </c>
      <c r="E2171" t="str">
        <f t="shared" si="99"/>
        <v>3898.HK</v>
      </c>
      <c r="F2171">
        <f t="shared" si="100"/>
        <v>7</v>
      </c>
      <c r="G2171" t="s">
        <v>44</v>
      </c>
      <c r="H2171" t="s">
        <v>45</v>
      </c>
      <c r="I2171">
        <v>20</v>
      </c>
      <c r="J2171" t="s">
        <v>32</v>
      </c>
      <c r="K2171">
        <v>5.3</v>
      </c>
      <c r="L2171">
        <v>25</v>
      </c>
      <c r="M2171" s="2" t="s">
        <v>85</v>
      </c>
      <c r="N2171" s="2">
        <f t="shared" si="101"/>
        <v>39071</v>
      </c>
      <c r="O2171">
        <v>360560000</v>
      </c>
    </row>
    <row r="2172" spans="1:15">
      <c r="A2172" t="s">
        <v>7914</v>
      </c>
      <c r="B2172" t="s">
        <v>7915</v>
      </c>
      <c r="C2172">
        <v>14765860864</v>
      </c>
      <c r="D2172" t="s">
        <v>7916</v>
      </c>
      <c r="E2172" t="str">
        <f t="shared" si="99"/>
        <v>3899.HK</v>
      </c>
      <c r="F2172">
        <f t="shared" si="100"/>
        <v>7</v>
      </c>
      <c r="G2172" t="s">
        <v>44</v>
      </c>
      <c r="H2172" t="s">
        <v>45</v>
      </c>
      <c r="I2172">
        <v>20</v>
      </c>
      <c r="J2172" t="s">
        <v>32</v>
      </c>
      <c r="K2172">
        <v>1.5</v>
      </c>
      <c r="L2172">
        <v>11.7</v>
      </c>
      <c r="M2172" s="2" t="s">
        <v>3647</v>
      </c>
      <c r="N2172" s="2">
        <f t="shared" si="101"/>
        <v>38643</v>
      </c>
      <c r="O2172">
        <v>120000000</v>
      </c>
    </row>
    <row r="2173" spans="1:15">
      <c r="A2173" t="s">
        <v>6207</v>
      </c>
      <c r="B2173" t="s">
        <v>6208</v>
      </c>
      <c r="C2173">
        <v>19369789440</v>
      </c>
      <c r="D2173" t="s">
        <v>6209</v>
      </c>
      <c r="E2173" t="str">
        <f t="shared" si="99"/>
        <v>3900.HK</v>
      </c>
      <c r="F2173">
        <f t="shared" si="100"/>
        <v>7</v>
      </c>
      <c r="G2173" t="s">
        <v>89</v>
      </c>
      <c r="H2173" t="s">
        <v>89</v>
      </c>
      <c r="I2173">
        <v>60</v>
      </c>
      <c r="J2173" t="s">
        <v>90</v>
      </c>
      <c r="K2173">
        <v>8.2200000000000006</v>
      </c>
      <c r="L2173">
        <v>9.36</v>
      </c>
      <c r="M2173" s="2" t="s">
        <v>6210</v>
      </c>
      <c r="N2173" s="2">
        <f t="shared" si="101"/>
        <v>38911</v>
      </c>
      <c r="O2173">
        <v>324676000</v>
      </c>
    </row>
    <row r="2174" spans="1:15">
      <c r="A2174" t="s">
        <v>5994</v>
      </c>
      <c r="B2174" t="s">
        <v>5995</v>
      </c>
      <c r="C2174">
        <v>1610000000</v>
      </c>
      <c r="D2174" t="s">
        <v>5996</v>
      </c>
      <c r="E2174" t="str">
        <f t="shared" si="99"/>
        <v>3903.HK</v>
      </c>
      <c r="F2174">
        <f t="shared" si="100"/>
        <v>7</v>
      </c>
      <c r="G2174" t="s">
        <v>24</v>
      </c>
      <c r="H2174" t="s">
        <v>24</v>
      </c>
      <c r="I2174">
        <v>40</v>
      </c>
      <c r="J2174" t="s">
        <v>25</v>
      </c>
      <c r="K2174">
        <v>1.62</v>
      </c>
      <c r="L2174">
        <v>1.62</v>
      </c>
      <c r="M2174" s="2" t="s">
        <v>5997</v>
      </c>
      <c r="N2174" s="2">
        <f t="shared" si="101"/>
        <v>41809</v>
      </c>
      <c r="O2174">
        <v>1150000000</v>
      </c>
    </row>
    <row r="2175" spans="1:15">
      <c r="A2175" t="s">
        <v>8704</v>
      </c>
      <c r="B2175" t="s">
        <v>8705</v>
      </c>
      <c r="C2175">
        <v>144473309184</v>
      </c>
      <c r="D2175" t="s">
        <v>8706</v>
      </c>
      <c r="E2175" t="str">
        <f t="shared" si="99"/>
        <v>3908.HK</v>
      </c>
      <c r="F2175">
        <f t="shared" si="100"/>
        <v>7</v>
      </c>
      <c r="G2175" t="s">
        <v>67</v>
      </c>
      <c r="H2175" t="s">
        <v>24</v>
      </c>
      <c r="I2175">
        <v>40</v>
      </c>
      <c r="J2175" t="s">
        <v>25</v>
      </c>
      <c r="K2175">
        <v>10.28</v>
      </c>
      <c r="L2175">
        <v>14.4</v>
      </c>
      <c r="M2175" s="2" t="s">
        <v>8707</v>
      </c>
      <c r="N2175" s="2">
        <f t="shared" si="101"/>
        <v>42317</v>
      </c>
      <c r="O2175">
        <v>611406016</v>
      </c>
    </row>
    <row r="2176" spans="1:15">
      <c r="A2176" t="s">
        <v>4725</v>
      </c>
      <c r="B2176" t="s">
        <v>4726</v>
      </c>
      <c r="C2176">
        <v>1742238720</v>
      </c>
      <c r="D2176" t="s">
        <v>4727</v>
      </c>
      <c r="E2176" t="str">
        <f t="shared" si="99"/>
        <v>3913.HK</v>
      </c>
      <c r="F2176">
        <f t="shared" si="100"/>
        <v>7</v>
      </c>
      <c r="G2176" t="s">
        <v>89</v>
      </c>
      <c r="H2176" t="s">
        <v>89</v>
      </c>
      <c r="I2176">
        <v>60</v>
      </c>
      <c r="J2176" t="s">
        <v>90</v>
      </c>
      <c r="K2176">
        <v>7.89</v>
      </c>
      <c r="L2176">
        <v>7.89</v>
      </c>
      <c r="M2176" s="2" t="s">
        <v>2489</v>
      </c>
      <c r="N2176" s="2">
        <f t="shared" si="101"/>
        <v>44134</v>
      </c>
      <c r="O2176">
        <v>383384000</v>
      </c>
    </row>
    <row r="2177" spans="1:15">
      <c r="A2177" t="s">
        <v>3943</v>
      </c>
      <c r="B2177" t="s">
        <v>3944</v>
      </c>
      <c r="C2177">
        <v>20566904832</v>
      </c>
      <c r="D2177" t="s">
        <v>3945</v>
      </c>
      <c r="E2177" t="str">
        <f t="shared" si="99"/>
        <v>3918.HK</v>
      </c>
      <c r="F2177">
        <f t="shared" si="100"/>
        <v>7</v>
      </c>
      <c r="G2177" t="s">
        <v>341</v>
      </c>
      <c r="H2177" t="s">
        <v>342</v>
      </c>
      <c r="I2177">
        <v>25</v>
      </c>
      <c r="J2177" t="s">
        <v>80</v>
      </c>
      <c r="K2177">
        <v>1.43</v>
      </c>
      <c r="L2177">
        <v>4.9073000000000002</v>
      </c>
      <c r="M2177" s="2" t="s">
        <v>3946</v>
      </c>
      <c r="N2177" s="2">
        <f t="shared" si="101"/>
        <v>39009</v>
      </c>
      <c r="O2177">
        <v>500000000</v>
      </c>
    </row>
    <row r="2178" spans="1:15">
      <c r="A2178" t="s">
        <v>6406</v>
      </c>
      <c r="B2178" t="s">
        <v>6407</v>
      </c>
      <c r="C2178">
        <v>41580000</v>
      </c>
      <c r="D2178" t="s">
        <v>6408</v>
      </c>
      <c r="E2178" t="str">
        <f t="shared" ref="E2178:E2241" si="102">_xlfn.CONCAT(TEXT(INT(LEFT(D2178,8)),"0000"),".HK")</f>
        <v>3919.HK</v>
      </c>
      <c r="F2178">
        <f t="shared" si="100"/>
        <v>7</v>
      </c>
      <c r="G2178" t="s">
        <v>607</v>
      </c>
      <c r="H2178" t="s">
        <v>45</v>
      </c>
      <c r="I2178">
        <v>20</v>
      </c>
      <c r="J2178" t="s">
        <v>32</v>
      </c>
      <c r="K2178">
        <v>1.35</v>
      </c>
      <c r="L2178">
        <v>0.99380000000000002</v>
      </c>
      <c r="M2178" s="2" t="s">
        <v>6409</v>
      </c>
      <c r="N2178" s="2">
        <f t="shared" si="101"/>
        <v>42160</v>
      </c>
      <c r="O2178">
        <v>56000000</v>
      </c>
    </row>
    <row r="2179" spans="1:15">
      <c r="A2179" t="s">
        <v>2906</v>
      </c>
      <c r="B2179" t="s">
        <v>2907</v>
      </c>
      <c r="C2179">
        <v>340800000</v>
      </c>
      <c r="D2179" t="s">
        <v>2908</v>
      </c>
      <c r="E2179" t="str">
        <f t="shared" si="102"/>
        <v>3928.HK</v>
      </c>
      <c r="F2179">
        <f t="shared" ref="F2179:F2242" si="103">LEN(E2179)</f>
        <v>7</v>
      </c>
      <c r="G2179" t="s">
        <v>122</v>
      </c>
      <c r="H2179" t="s">
        <v>45</v>
      </c>
      <c r="I2179">
        <v>20</v>
      </c>
      <c r="J2179" t="s">
        <v>32</v>
      </c>
      <c r="K2179">
        <v>1.07</v>
      </c>
      <c r="L2179">
        <v>1.07</v>
      </c>
      <c r="M2179" s="2" t="s">
        <v>2909</v>
      </c>
      <c r="N2179" s="2">
        <f t="shared" ref="N2179:N2242" si="104">DATEVALUE(M2179)</f>
        <v>43727</v>
      </c>
      <c r="O2179">
        <v>120000000</v>
      </c>
    </row>
    <row r="2180" spans="1:15">
      <c r="A2180" t="s">
        <v>9382</v>
      </c>
      <c r="B2180" t="s">
        <v>9383</v>
      </c>
      <c r="C2180">
        <v>34311763968</v>
      </c>
      <c r="D2180" t="s">
        <v>9384</v>
      </c>
      <c r="E2180" t="str">
        <f t="shared" si="102"/>
        <v>3931.HK</v>
      </c>
      <c r="F2180">
        <f t="shared" si="103"/>
        <v>7</v>
      </c>
      <c r="G2180" t="s">
        <v>235</v>
      </c>
      <c r="H2180" t="s">
        <v>236</v>
      </c>
      <c r="I2180">
        <v>25</v>
      </c>
      <c r="J2180" t="s">
        <v>80</v>
      </c>
      <c r="K2180">
        <v>38</v>
      </c>
      <c r="L2180">
        <v>38</v>
      </c>
      <c r="M2180" s="2" t="s">
        <v>9385</v>
      </c>
      <c r="N2180" s="2">
        <f t="shared" si="104"/>
        <v>44840</v>
      </c>
      <c r="O2180">
        <v>265844992</v>
      </c>
    </row>
    <row r="2181" spans="1:15">
      <c r="A2181" t="s">
        <v>1628</v>
      </c>
      <c r="B2181" t="s">
        <v>1629</v>
      </c>
      <c r="C2181">
        <v>11047521280</v>
      </c>
      <c r="D2181" t="s">
        <v>1630</v>
      </c>
      <c r="E2181" t="str">
        <f t="shared" si="102"/>
        <v>3933.HK</v>
      </c>
      <c r="F2181">
        <f t="shared" si="103"/>
        <v>7</v>
      </c>
      <c r="G2181" t="s">
        <v>100</v>
      </c>
      <c r="H2181" t="s">
        <v>101</v>
      </c>
      <c r="I2181">
        <v>35</v>
      </c>
      <c r="J2181" t="s">
        <v>18</v>
      </c>
      <c r="K2181">
        <v>2.75</v>
      </c>
      <c r="L2181">
        <v>7.24</v>
      </c>
      <c r="M2181" s="2" t="s">
        <v>1631</v>
      </c>
      <c r="N2181" s="2">
        <f t="shared" si="104"/>
        <v>39248</v>
      </c>
      <c r="O2181">
        <v>300000000</v>
      </c>
    </row>
    <row r="2182" spans="1:15">
      <c r="A2182" t="s">
        <v>4556</v>
      </c>
      <c r="B2182" t="s">
        <v>4557</v>
      </c>
      <c r="C2182">
        <v>73073336</v>
      </c>
      <c r="D2182" t="s">
        <v>4558</v>
      </c>
      <c r="E2182" t="str">
        <f t="shared" si="102"/>
        <v>3938.HK</v>
      </c>
      <c r="F2182">
        <f t="shared" si="103"/>
        <v>7</v>
      </c>
      <c r="G2182" t="s">
        <v>67</v>
      </c>
      <c r="H2182" t="s">
        <v>24</v>
      </c>
      <c r="I2182">
        <v>40</v>
      </c>
      <c r="J2182" t="s">
        <v>25</v>
      </c>
      <c r="K2182">
        <v>1.68</v>
      </c>
      <c r="L2182">
        <v>1.68</v>
      </c>
      <c r="M2182" s="2" t="s">
        <v>1707</v>
      </c>
      <c r="N2182" s="2">
        <f t="shared" si="104"/>
        <v>43738</v>
      </c>
      <c r="O2182">
        <v>72000000</v>
      </c>
    </row>
    <row r="2183" spans="1:15">
      <c r="A2183" t="s">
        <v>965</v>
      </c>
      <c r="B2183" t="s">
        <v>966</v>
      </c>
      <c r="C2183">
        <v>2301839872</v>
      </c>
      <c r="D2183" t="s">
        <v>967</v>
      </c>
      <c r="E2183" t="str">
        <f t="shared" si="102"/>
        <v>3939.HK</v>
      </c>
      <c r="F2183">
        <f t="shared" si="103"/>
        <v>7</v>
      </c>
      <c r="G2183" t="s">
        <v>72</v>
      </c>
      <c r="H2183" t="s">
        <v>73</v>
      </c>
      <c r="I2183">
        <v>15</v>
      </c>
      <c r="J2183" t="s">
        <v>73</v>
      </c>
      <c r="K2183">
        <v>1.99</v>
      </c>
      <c r="L2183">
        <v>1.99</v>
      </c>
      <c r="M2183" s="2" t="s">
        <v>968</v>
      </c>
      <c r="N2183" s="2">
        <f t="shared" si="104"/>
        <v>41100</v>
      </c>
      <c r="O2183">
        <v>150000000</v>
      </c>
    </row>
    <row r="2184" spans="1:15">
      <c r="A2184" t="s">
        <v>5404</v>
      </c>
      <c r="B2184" t="s">
        <v>5405</v>
      </c>
      <c r="C2184">
        <v>43128651776</v>
      </c>
      <c r="D2184" t="s">
        <v>5406</v>
      </c>
      <c r="E2184" t="str">
        <f t="shared" si="102"/>
        <v>3948.HK</v>
      </c>
      <c r="F2184">
        <f t="shared" si="103"/>
        <v>7</v>
      </c>
      <c r="G2184" t="s">
        <v>390</v>
      </c>
      <c r="H2184" t="s">
        <v>391</v>
      </c>
      <c r="I2184">
        <v>10</v>
      </c>
      <c r="J2184" t="s">
        <v>391</v>
      </c>
      <c r="K2184">
        <v>43</v>
      </c>
      <c r="L2184">
        <v>21.5</v>
      </c>
      <c r="M2184" s="2" t="s">
        <v>1402</v>
      </c>
      <c r="N2184" s="2">
        <f t="shared" si="104"/>
        <v>41102</v>
      </c>
      <c r="O2184">
        <v>162667008</v>
      </c>
    </row>
    <row r="2185" spans="1:15">
      <c r="A2185" t="s">
        <v>3608</v>
      </c>
      <c r="B2185" t="s">
        <v>3609</v>
      </c>
      <c r="C2185">
        <v>85224996864</v>
      </c>
      <c r="D2185" t="s">
        <v>3610</v>
      </c>
      <c r="E2185" t="str">
        <f t="shared" si="102"/>
        <v>3958.HK</v>
      </c>
      <c r="F2185">
        <f t="shared" si="103"/>
        <v>7</v>
      </c>
      <c r="G2185" t="s">
        <v>67</v>
      </c>
      <c r="H2185" t="s">
        <v>24</v>
      </c>
      <c r="I2185">
        <v>40</v>
      </c>
      <c r="J2185" t="s">
        <v>25</v>
      </c>
      <c r="K2185">
        <v>8.15</v>
      </c>
      <c r="L2185">
        <v>8.15</v>
      </c>
      <c r="M2185" s="2" t="s">
        <v>3611</v>
      </c>
      <c r="N2185" s="2">
        <f t="shared" si="104"/>
        <v>42559</v>
      </c>
      <c r="O2185">
        <v>957000000</v>
      </c>
    </row>
    <row r="2186" spans="1:15">
      <c r="A2186" t="s">
        <v>8350</v>
      </c>
      <c r="B2186" t="s">
        <v>8351</v>
      </c>
      <c r="C2186">
        <v>78789216</v>
      </c>
      <c r="D2186" t="s">
        <v>8352</v>
      </c>
      <c r="E2186" t="str">
        <f t="shared" si="102"/>
        <v>3963.HK</v>
      </c>
      <c r="F2186">
        <f t="shared" si="103"/>
        <v>7</v>
      </c>
      <c r="G2186" t="s">
        <v>23</v>
      </c>
      <c r="H2186" t="s">
        <v>24</v>
      </c>
      <c r="I2186">
        <v>40</v>
      </c>
      <c r="J2186" t="s">
        <v>25</v>
      </c>
      <c r="K2186">
        <v>2.11</v>
      </c>
      <c r="L2186">
        <v>2.11</v>
      </c>
      <c r="M2186" s="2" t="s">
        <v>8353</v>
      </c>
      <c r="N2186" s="2">
        <f t="shared" si="104"/>
        <v>42397</v>
      </c>
      <c r="O2186">
        <v>100000000</v>
      </c>
    </row>
    <row r="2187" spans="1:15">
      <c r="A2187" t="s">
        <v>8600</v>
      </c>
      <c r="B2187" t="s">
        <v>8601</v>
      </c>
      <c r="C2187">
        <v>877333905408</v>
      </c>
      <c r="D2187" t="s">
        <v>8602</v>
      </c>
      <c r="E2187" t="str">
        <f t="shared" si="102"/>
        <v>3968.HK</v>
      </c>
      <c r="F2187">
        <f t="shared" si="103"/>
        <v>7</v>
      </c>
      <c r="G2187" t="s">
        <v>111</v>
      </c>
      <c r="H2187" t="s">
        <v>111</v>
      </c>
      <c r="I2187">
        <v>40</v>
      </c>
      <c r="J2187" t="s">
        <v>25</v>
      </c>
      <c r="K2187">
        <v>8.5500000000000007</v>
      </c>
      <c r="L2187">
        <v>6.0453999999999999</v>
      </c>
      <c r="M2187" s="2" t="s">
        <v>8603</v>
      </c>
      <c r="N2187" s="2">
        <f t="shared" si="104"/>
        <v>38982</v>
      </c>
      <c r="O2187">
        <v>2200000000</v>
      </c>
    </row>
    <row r="2188" spans="1:15">
      <c r="A2188" t="s">
        <v>8407</v>
      </c>
      <c r="B2188" t="s">
        <v>8408</v>
      </c>
      <c r="C2188">
        <v>61255131136</v>
      </c>
      <c r="D2188" t="s">
        <v>8409</v>
      </c>
      <c r="E2188" t="str">
        <f t="shared" si="102"/>
        <v>3969.HK</v>
      </c>
      <c r="F2188">
        <f t="shared" si="103"/>
        <v>7</v>
      </c>
      <c r="G2188" t="s">
        <v>241</v>
      </c>
      <c r="H2188" t="s">
        <v>38</v>
      </c>
      <c r="I2188">
        <v>45</v>
      </c>
      <c r="J2188" t="s">
        <v>39</v>
      </c>
      <c r="K2188">
        <v>6.3</v>
      </c>
      <c r="L2188">
        <v>6.05</v>
      </c>
      <c r="M2188" s="2" t="s">
        <v>8410</v>
      </c>
      <c r="N2188" s="2">
        <f t="shared" si="104"/>
        <v>42223</v>
      </c>
      <c r="O2188">
        <v>1750000000</v>
      </c>
    </row>
    <row r="2189" spans="1:15">
      <c r="A2189" t="s">
        <v>9059</v>
      </c>
      <c r="B2189" t="s">
        <v>9060</v>
      </c>
      <c r="C2189">
        <v>660832384</v>
      </c>
      <c r="D2189" t="s">
        <v>9061</v>
      </c>
      <c r="E2189" t="str">
        <f t="shared" si="102"/>
        <v>3978.HK</v>
      </c>
      <c r="F2189">
        <f t="shared" si="103"/>
        <v>7</v>
      </c>
      <c r="G2189" t="s">
        <v>796</v>
      </c>
      <c r="H2189" t="s">
        <v>342</v>
      </c>
      <c r="I2189">
        <v>25</v>
      </c>
      <c r="J2189" t="s">
        <v>80</v>
      </c>
      <c r="K2189">
        <v>2.4</v>
      </c>
      <c r="L2189">
        <v>2.4</v>
      </c>
      <c r="M2189" s="2" t="s">
        <v>9062</v>
      </c>
      <c r="N2189" s="2">
        <f t="shared" si="104"/>
        <v>43461</v>
      </c>
      <c r="O2189">
        <v>151400000</v>
      </c>
    </row>
    <row r="2190" spans="1:15">
      <c r="A2190" t="s">
        <v>9052</v>
      </c>
      <c r="B2190" t="s">
        <v>9053</v>
      </c>
      <c r="C2190">
        <v>8251899904</v>
      </c>
      <c r="D2190" t="s">
        <v>9054</v>
      </c>
      <c r="E2190" t="str">
        <f t="shared" si="102"/>
        <v>3983.HK</v>
      </c>
      <c r="F2190">
        <f t="shared" si="103"/>
        <v>7</v>
      </c>
      <c r="G2190" t="s">
        <v>256</v>
      </c>
      <c r="H2190" t="s">
        <v>73</v>
      </c>
      <c r="I2190">
        <v>15</v>
      </c>
      <c r="J2190" t="s">
        <v>73</v>
      </c>
      <c r="K2190">
        <v>1.9</v>
      </c>
      <c r="L2190">
        <v>4.05</v>
      </c>
      <c r="M2190" s="2" t="s">
        <v>6230</v>
      </c>
      <c r="N2190" s="2">
        <f t="shared" si="104"/>
        <v>38989</v>
      </c>
      <c r="O2190">
        <v>1400000000</v>
      </c>
    </row>
    <row r="2191" spans="1:15">
      <c r="A2191" t="s">
        <v>9801</v>
      </c>
      <c r="B2191" t="s">
        <v>9802</v>
      </c>
      <c r="C2191">
        <v>1154969894912</v>
      </c>
      <c r="D2191" t="s">
        <v>9803</v>
      </c>
      <c r="E2191" t="str">
        <f t="shared" si="102"/>
        <v>3988.HK</v>
      </c>
      <c r="F2191">
        <f t="shared" si="103"/>
        <v>7</v>
      </c>
      <c r="G2191" t="s">
        <v>111</v>
      </c>
      <c r="H2191" t="s">
        <v>111</v>
      </c>
      <c r="I2191">
        <v>40</v>
      </c>
      <c r="J2191" t="s">
        <v>25</v>
      </c>
      <c r="K2191">
        <v>2.95</v>
      </c>
      <c r="L2191">
        <v>3.13</v>
      </c>
      <c r="M2191" s="2" t="s">
        <v>9804</v>
      </c>
      <c r="N2191" s="2">
        <f t="shared" si="104"/>
        <v>38869</v>
      </c>
      <c r="O2191">
        <v>25568600064</v>
      </c>
    </row>
    <row r="2192" spans="1:15">
      <c r="A2192" t="s">
        <v>9362</v>
      </c>
      <c r="B2192" t="s">
        <v>9363</v>
      </c>
      <c r="C2192">
        <v>1815431168</v>
      </c>
      <c r="D2192" t="s">
        <v>9364</v>
      </c>
      <c r="E2192" t="str">
        <f t="shared" si="102"/>
        <v>3989.HK</v>
      </c>
      <c r="F2192">
        <f t="shared" si="103"/>
        <v>7</v>
      </c>
      <c r="G2192" t="s">
        <v>50</v>
      </c>
      <c r="H2192" t="s">
        <v>51</v>
      </c>
      <c r="I2192">
        <v>20</v>
      </c>
      <c r="J2192" t="s">
        <v>32</v>
      </c>
      <c r="K2192">
        <v>1.7</v>
      </c>
      <c r="L2192">
        <v>0.2903</v>
      </c>
      <c r="M2192" s="2" t="s">
        <v>6210</v>
      </c>
      <c r="N2192" s="2">
        <f t="shared" si="104"/>
        <v>38911</v>
      </c>
      <c r="O2192">
        <v>67200000</v>
      </c>
    </row>
    <row r="2193" spans="1:15">
      <c r="A2193" t="s">
        <v>4119</v>
      </c>
      <c r="B2193" t="s">
        <v>4120</v>
      </c>
      <c r="C2193">
        <v>9179785216</v>
      </c>
      <c r="D2193" t="s">
        <v>4121</v>
      </c>
      <c r="E2193" t="str">
        <f t="shared" si="102"/>
        <v>3990.HK</v>
      </c>
      <c r="F2193">
        <f t="shared" si="103"/>
        <v>7</v>
      </c>
      <c r="G2193" t="s">
        <v>89</v>
      </c>
      <c r="H2193" t="s">
        <v>89</v>
      </c>
      <c r="I2193">
        <v>60</v>
      </c>
      <c r="J2193" t="s">
        <v>90</v>
      </c>
      <c r="K2193">
        <v>17</v>
      </c>
      <c r="L2193">
        <v>19.100000000000001</v>
      </c>
      <c r="M2193" s="2" t="s">
        <v>1471</v>
      </c>
      <c r="N2193" s="2">
        <f t="shared" si="104"/>
        <v>43384</v>
      </c>
      <c r="O2193">
        <v>180000000</v>
      </c>
    </row>
    <row r="2194" spans="1:15">
      <c r="A2194" t="s">
        <v>9213</v>
      </c>
      <c r="B2194" t="s">
        <v>9214</v>
      </c>
      <c r="C2194">
        <v>770965568</v>
      </c>
      <c r="D2194" t="s">
        <v>9215</v>
      </c>
      <c r="E2194" t="str">
        <f t="shared" si="102"/>
        <v>3991.HK</v>
      </c>
      <c r="F2194">
        <f t="shared" si="103"/>
        <v>7</v>
      </c>
      <c r="G2194" t="s">
        <v>241</v>
      </c>
      <c r="H2194" t="s">
        <v>38</v>
      </c>
      <c r="I2194">
        <v>45</v>
      </c>
      <c r="J2194" t="s">
        <v>39</v>
      </c>
      <c r="K2194">
        <v>1.28</v>
      </c>
      <c r="L2194">
        <v>0.32</v>
      </c>
      <c r="M2194" s="2" t="s">
        <v>9216</v>
      </c>
      <c r="N2194" s="2">
        <f t="shared" si="104"/>
        <v>36549</v>
      </c>
      <c r="O2194">
        <v>30000000</v>
      </c>
    </row>
    <row r="2195" spans="1:15">
      <c r="A2195" t="s">
        <v>7808</v>
      </c>
      <c r="B2195" t="s">
        <v>7809</v>
      </c>
      <c r="C2195">
        <v>131296894976</v>
      </c>
      <c r="D2195" t="s">
        <v>7810</v>
      </c>
      <c r="E2195" t="str">
        <f t="shared" si="102"/>
        <v>3993.HK</v>
      </c>
      <c r="F2195">
        <f t="shared" si="103"/>
        <v>7</v>
      </c>
      <c r="G2195" t="s">
        <v>72</v>
      </c>
      <c r="H2195" t="s">
        <v>73</v>
      </c>
      <c r="I2195">
        <v>15</v>
      </c>
      <c r="J2195" t="s">
        <v>73</v>
      </c>
      <c r="K2195">
        <v>6.8</v>
      </c>
      <c r="L2195">
        <v>2.2667000000000002</v>
      </c>
      <c r="M2195" s="2" t="s">
        <v>7811</v>
      </c>
      <c r="N2195" s="2">
        <f t="shared" si="104"/>
        <v>39198</v>
      </c>
      <c r="O2195">
        <v>1083600000</v>
      </c>
    </row>
    <row r="2196" spans="1:15">
      <c r="A2196" t="s">
        <v>8897</v>
      </c>
      <c r="B2196" t="s">
        <v>8898</v>
      </c>
      <c r="C2196">
        <v>93233004544</v>
      </c>
      <c r="D2196" t="s">
        <v>8899</v>
      </c>
      <c r="E2196" t="str">
        <f t="shared" si="102"/>
        <v>3996.HK</v>
      </c>
      <c r="F2196">
        <f t="shared" si="103"/>
        <v>7</v>
      </c>
      <c r="G2196" t="s">
        <v>122</v>
      </c>
      <c r="H2196" t="s">
        <v>45</v>
      </c>
      <c r="I2196">
        <v>20</v>
      </c>
      <c r="J2196" t="s">
        <v>32</v>
      </c>
      <c r="K2196">
        <v>1.59</v>
      </c>
      <c r="L2196">
        <v>1.59</v>
      </c>
      <c r="M2196" s="2" t="s">
        <v>2754</v>
      </c>
      <c r="N2196" s="2">
        <f t="shared" si="104"/>
        <v>42348</v>
      </c>
      <c r="O2196">
        <v>8800000000</v>
      </c>
    </row>
    <row r="2197" spans="1:15">
      <c r="A2197" t="s">
        <v>1676</v>
      </c>
      <c r="B2197" t="s">
        <v>1677</v>
      </c>
      <c r="C2197">
        <v>62887580</v>
      </c>
      <c r="D2197" t="s">
        <v>1678</v>
      </c>
      <c r="E2197" t="str">
        <f t="shared" si="102"/>
        <v>3997.HK</v>
      </c>
      <c r="F2197">
        <f t="shared" si="103"/>
        <v>7</v>
      </c>
      <c r="G2197" t="s">
        <v>50</v>
      </c>
      <c r="H2197" t="s">
        <v>51</v>
      </c>
      <c r="I2197">
        <v>20</v>
      </c>
      <c r="J2197" t="s">
        <v>32</v>
      </c>
      <c r="K2197">
        <v>1</v>
      </c>
      <c r="L2197">
        <v>1</v>
      </c>
      <c r="M2197" s="2" t="s">
        <v>1679</v>
      </c>
      <c r="N2197" s="2">
        <f t="shared" si="104"/>
        <v>41424</v>
      </c>
      <c r="O2197">
        <v>30000000</v>
      </c>
    </row>
    <row r="2198" spans="1:15">
      <c r="A2198" t="s">
        <v>9480</v>
      </c>
      <c r="B2198" t="s">
        <v>9481</v>
      </c>
      <c r="C2198">
        <v>37834399744</v>
      </c>
      <c r="D2198" t="s">
        <v>9482</v>
      </c>
      <c r="E2198" t="str">
        <f t="shared" si="102"/>
        <v>3998.HK</v>
      </c>
      <c r="F2198">
        <f t="shared" si="103"/>
        <v>7</v>
      </c>
      <c r="G2198" t="s">
        <v>221</v>
      </c>
      <c r="H2198" t="s">
        <v>222</v>
      </c>
      <c r="I2198">
        <v>25</v>
      </c>
      <c r="J2198" t="s">
        <v>80</v>
      </c>
      <c r="K2198">
        <v>3.28</v>
      </c>
      <c r="L2198">
        <v>3.94</v>
      </c>
      <c r="M2198" s="2" t="s">
        <v>9483</v>
      </c>
      <c r="N2198" s="2">
        <f t="shared" si="104"/>
        <v>39366</v>
      </c>
      <c r="O2198">
        <v>1988000000</v>
      </c>
    </row>
    <row r="2199" spans="1:15">
      <c r="A2199" t="s">
        <v>7428</v>
      </c>
      <c r="B2199" t="s">
        <v>7429</v>
      </c>
      <c r="C2199">
        <v>599551488</v>
      </c>
      <c r="D2199" t="s">
        <v>7430</v>
      </c>
      <c r="E2199" t="str">
        <f t="shared" si="102"/>
        <v>3999.HK</v>
      </c>
      <c r="F2199">
        <f t="shared" si="103"/>
        <v>7</v>
      </c>
      <c r="G2199" t="s">
        <v>95</v>
      </c>
      <c r="H2199" t="s">
        <v>57</v>
      </c>
      <c r="I2199">
        <v>30</v>
      </c>
      <c r="J2199" t="s">
        <v>58</v>
      </c>
      <c r="K2199">
        <v>2.9</v>
      </c>
      <c r="L2199">
        <v>2.9</v>
      </c>
      <c r="M2199" s="2" t="s">
        <v>7431</v>
      </c>
      <c r="N2199" s="2">
        <f t="shared" si="104"/>
        <v>39359</v>
      </c>
      <c r="O2199">
        <v>310000000</v>
      </c>
    </row>
    <row r="2200" spans="1:15">
      <c r="A2200" t="s">
        <v>10114</v>
      </c>
      <c r="B2200" t="s">
        <v>10115</v>
      </c>
      <c r="C2200" t="s">
        <v>11</v>
      </c>
      <c r="D2200" t="s">
        <v>10116</v>
      </c>
      <c r="E2200" t="str">
        <f t="shared" si="102"/>
        <v>4332.HK</v>
      </c>
      <c r="F2200">
        <f t="shared" si="103"/>
        <v>7</v>
      </c>
      <c r="G2200" t="s">
        <v>294</v>
      </c>
      <c r="H2200" t="s">
        <v>101</v>
      </c>
      <c r="I2200">
        <v>35</v>
      </c>
      <c r="J2200" t="s">
        <v>18</v>
      </c>
      <c r="K2200">
        <v>18</v>
      </c>
      <c r="L2200">
        <v>0.70830000000000004</v>
      </c>
      <c r="M2200" s="2" t="s">
        <v>10117</v>
      </c>
      <c r="N2200" s="2">
        <f t="shared" si="104"/>
        <v>30484</v>
      </c>
      <c r="O2200">
        <v>2350000</v>
      </c>
    </row>
    <row r="2201" spans="1:15">
      <c r="A2201" t="s">
        <v>7891</v>
      </c>
      <c r="B2201" t="s">
        <v>7892</v>
      </c>
      <c r="C2201" t="s">
        <v>11</v>
      </c>
      <c r="D2201" t="s">
        <v>7893</v>
      </c>
      <c r="E2201" t="str">
        <f t="shared" si="102"/>
        <v>4333.HK</v>
      </c>
      <c r="F2201">
        <f t="shared" si="103"/>
        <v>7</v>
      </c>
      <c r="G2201" t="s">
        <v>37</v>
      </c>
      <c r="H2201" t="s">
        <v>38</v>
      </c>
      <c r="I2201">
        <v>45</v>
      </c>
      <c r="J2201" t="s">
        <v>39</v>
      </c>
      <c r="K2201">
        <v>18</v>
      </c>
      <c r="L2201">
        <v>65.234499999999997</v>
      </c>
      <c r="M2201" s="2" t="s">
        <v>7894</v>
      </c>
      <c r="N2201" s="2">
        <f t="shared" si="104"/>
        <v>32920</v>
      </c>
      <c r="O2201">
        <v>2800000</v>
      </c>
    </row>
    <row r="2202" spans="1:15">
      <c r="A2202" t="s">
        <v>5376</v>
      </c>
      <c r="B2202" t="s">
        <v>5377</v>
      </c>
      <c r="C2202" t="s">
        <v>11</v>
      </c>
      <c r="D2202" t="s">
        <v>5378</v>
      </c>
      <c r="E2202" t="str">
        <f t="shared" si="102"/>
        <v>4335.HK</v>
      </c>
      <c r="F2202">
        <f t="shared" si="103"/>
        <v>7</v>
      </c>
      <c r="G2202" t="s">
        <v>594</v>
      </c>
      <c r="H2202" t="s">
        <v>594</v>
      </c>
      <c r="I2202">
        <v>45</v>
      </c>
      <c r="J2202" t="s">
        <v>39</v>
      </c>
      <c r="K2202">
        <v>23.5</v>
      </c>
      <c r="L2202">
        <v>0.24479999999999999</v>
      </c>
      <c r="M2202" s="2" t="s">
        <v>5379</v>
      </c>
      <c r="N2202" s="2">
        <f t="shared" si="104"/>
        <v>26227</v>
      </c>
      <c r="O2202">
        <v>350000</v>
      </c>
    </row>
    <row r="2203" spans="1:15">
      <c r="A2203" t="s">
        <v>10029</v>
      </c>
      <c r="B2203" t="s">
        <v>10030</v>
      </c>
      <c r="C2203" t="s">
        <v>11</v>
      </c>
      <c r="D2203" t="s">
        <v>10031</v>
      </c>
      <c r="E2203" t="str">
        <f t="shared" si="102"/>
        <v>4336.HK</v>
      </c>
      <c r="F2203">
        <f t="shared" si="103"/>
        <v>7</v>
      </c>
      <c r="G2203" t="s">
        <v>594</v>
      </c>
      <c r="H2203" t="s">
        <v>594</v>
      </c>
      <c r="I2203">
        <v>45</v>
      </c>
      <c r="J2203" t="s">
        <v>39</v>
      </c>
      <c r="K2203">
        <v>10</v>
      </c>
      <c r="L2203">
        <v>5.1718999999999999</v>
      </c>
      <c r="M2203" s="2" t="s">
        <v>10032</v>
      </c>
      <c r="N2203" s="2">
        <f t="shared" si="104"/>
        <v>26573</v>
      </c>
      <c r="O2203">
        <v>300000</v>
      </c>
    </row>
    <row r="2204" spans="1:15">
      <c r="A2204" t="s">
        <v>2013</v>
      </c>
      <c r="B2204" t="s">
        <v>2014</v>
      </c>
      <c r="C2204" t="s">
        <v>11</v>
      </c>
      <c r="D2204" t="s">
        <v>2015</v>
      </c>
      <c r="E2204" t="str">
        <f t="shared" si="102"/>
        <v>4337.HK</v>
      </c>
      <c r="F2204">
        <f t="shared" si="103"/>
        <v>7</v>
      </c>
      <c r="G2204" t="s">
        <v>341</v>
      </c>
      <c r="H2204" t="s">
        <v>342</v>
      </c>
      <c r="I2204">
        <v>25</v>
      </c>
      <c r="J2204" t="s">
        <v>80</v>
      </c>
      <c r="K2204">
        <v>17</v>
      </c>
      <c r="L2204">
        <v>0.89059999999999995</v>
      </c>
      <c r="M2204" s="2" t="s">
        <v>2016</v>
      </c>
      <c r="N2204" s="2">
        <f t="shared" si="104"/>
        <v>33781</v>
      </c>
      <c r="O2204">
        <v>2100000</v>
      </c>
    </row>
    <row r="2205" spans="1:15">
      <c r="A2205" t="s">
        <v>4130</v>
      </c>
      <c r="B2205" t="s">
        <v>4131</v>
      </c>
      <c r="C2205" t="s">
        <v>11</v>
      </c>
      <c r="D2205" t="s">
        <v>4132</v>
      </c>
      <c r="E2205" t="str">
        <f t="shared" si="102"/>
        <v>4338.HK</v>
      </c>
      <c r="F2205">
        <f t="shared" si="103"/>
        <v>7</v>
      </c>
      <c r="G2205" t="s">
        <v>396</v>
      </c>
      <c r="H2205" t="s">
        <v>397</v>
      </c>
      <c r="I2205">
        <v>45</v>
      </c>
      <c r="J2205" t="s">
        <v>39</v>
      </c>
      <c r="K2205">
        <v>21</v>
      </c>
      <c r="L2205">
        <v>7.2900000000000006E-2</v>
      </c>
      <c r="M2205" s="2" t="s">
        <v>4133</v>
      </c>
      <c r="N2205" s="2">
        <f t="shared" si="104"/>
        <v>31484</v>
      </c>
      <c r="O2205">
        <v>2795000</v>
      </c>
    </row>
    <row r="2206" spans="1:15">
      <c r="A2206" t="s">
        <v>7876</v>
      </c>
      <c r="B2206" t="s">
        <v>7877</v>
      </c>
      <c r="C2206">
        <v>311593959424</v>
      </c>
      <c r="D2206" t="s">
        <v>7878</v>
      </c>
      <c r="E2206" t="str">
        <f t="shared" si="102"/>
        <v>6030.HK</v>
      </c>
      <c r="F2206">
        <f t="shared" si="103"/>
        <v>7</v>
      </c>
      <c r="G2206" t="s">
        <v>67</v>
      </c>
      <c r="H2206" t="s">
        <v>24</v>
      </c>
      <c r="I2206">
        <v>40</v>
      </c>
      <c r="J2206" t="s">
        <v>25</v>
      </c>
      <c r="K2206">
        <v>13.3</v>
      </c>
      <c r="L2206">
        <v>24.0594</v>
      </c>
      <c r="M2206" s="2" t="s">
        <v>7879</v>
      </c>
      <c r="N2206" s="2">
        <f t="shared" si="104"/>
        <v>40822</v>
      </c>
      <c r="O2206">
        <v>995299968</v>
      </c>
    </row>
    <row r="2207" spans="1:15">
      <c r="A2207" t="s">
        <v>1680</v>
      </c>
      <c r="B2207" t="s">
        <v>1681</v>
      </c>
      <c r="C2207">
        <v>492578656</v>
      </c>
      <c r="D2207" t="s">
        <v>1682</v>
      </c>
      <c r="E2207" t="str">
        <f t="shared" si="102"/>
        <v>6033.HK</v>
      </c>
      <c r="F2207">
        <f t="shared" si="103"/>
        <v>7</v>
      </c>
      <c r="G2207" t="s">
        <v>78</v>
      </c>
      <c r="H2207" t="s">
        <v>79</v>
      </c>
      <c r="I2207">
        <v>25</v>
      </c>
      <c r="J2207" t="s">
        <v>80</v>
      </c>
      <c r="K2207">
        <v>1</v>
      </c>
      <c r="L2207">
        <v>1</v>
      </c>
      <c r="M2207" s="2" t="s">
        <v>1683</v>
      </c>
      <c r="N2207" s="2">
        <f t="shared" si="104"/>
        <v>41789</v>
      </c>
      <c r="O2207">
        <v>100000000</v>
      </c>
    </row>
    <row r="2208" spans="1:15">
      <c r="A2208" t="s">
        <v>10040</v>
      </c>
      <c r="B2208" t="s">
        <v>10041</v>
      </c>
      <c r="C2208">
        <v>467672864</v>
      </c>
      <c r="D2208" t="s">
        <v>10042</v>
      </c>
      <c r="E2208" t="str">
        <f t="shared" si="102"/>
        <v>6036.HK</v>
      </c>
      <c r="F2208">
        <f t="shared" si="103"/>
        <v>7</v>
      </c>
      <c r="G2208" t="s">
        <v>241</v>
      </c>
      <c r="H2208" t="s">
        <v>38</v>
      </c>
      <c r="I2208">
        <v>45</v>
      </c>
      <c r="J2208" t="s">
        <v>39</v>
      </c>
      <c r="K2208">
        <v>0.5</v>
      </c>
      <c r="L2208">
        <v>0.4</v>
      </c>
      <c r="M2208" s="2" t="s">
        <v>1440</v>
      </c>
      <c r="N2208" s="2">
        <f t="shared" si="104"/>
        <v>43175</v>
      </c>
      <c r="O2208">
        <v>250000000</v>
      </c>
    </row>
    <row r="2209" spans="1:15">
      <c r="A2209" t="s">
        <v>6684</v>
      </c>
      <c r="B2209" t="s">
        <v>6685</v>
      </c>
      <c r="C2209">
        <v>165000000</v>
      </c>
      <c r="D2209" t="s">
        <v>6686</v>
      </c>
      <c r="E2209" t="str">
        <f t="shared" si="102"/>
        <v>6038.HK</v>
      </c>
      <c r="F2209">
        <f t="shared" si="103"/>
        <v>7</v>
      </c>
      <c r="G2209" t="s">
        <v>122</v>
      </c>
      <c r="H2209" t="s">
        <v>45</v>
      </c>
      <c r="I2209">
        <v>20</v>
      </c>
      <c r="J2209" t="s">
        <v>32</v>
      </c>
      <c r="K2209">
        <v>0.41</v>
      </c>
      <c r="L2209">
        <v>0.41</v>
      </c>
      <c r="M2209" s="2" t="s">
        <v>720</v>
      </c>
      <c r="N2209" s="2">
        <f t="shared" si="104"/>
        <v>42899</v>
      </c>
      <c r="O2209">
        <v>250000000</v>
      </c>
    </row>
    <row r="2210" spans="1:15">
      <c r="A2210" t="s">
        <v>3327</v>
      </c>
      <c r="B2210" t="s">
        <v>3328</v>
      </c>
      <c r="C2210">
        <v>20916002816</v>
      </c>
      <c r="D2210" t="s">
        <v>3329</v>
      </c>
      <c r="E2210" t="str">
        <f t="shared" si="102"/>
        <v>6049.HK</v>
      </c>
      <c r="F2210">
        <f t="shared" si="103"/>
        <v>7</v>
      </c>
      <c r="G2210" t="s">
        <v>89</v>
      </c>
      <c r="H2210" t="s">
        <v>89</v>
      </c>
      <c r="I2210">
        <v>60</v>
      </c>
      <c r="J2210" t="s">
        <v>90</v>
      </c>
      <c r="K2210">
        <v>35.1</v>
      </c>
      <c r="L2210">
        <v>35.1</v>
      </c>
      <c r="M2210" s="2" t="s">
        <v>1498</v>
      </c>
      <c r="N2210" s="2">
        <f t="shared" si="104"/>
        <v>43818</v>
      </c>
      <c r="O2210">
        <v>133333000</v>
      </c>
    </row>
    <row r="2211" spans="1:15">
      <c r="A2211" t="s">
        <v>8196</v>
      </c>
      <c r="B2211" t="s">
        <v>8197</v>
      </c>
      <c r="C2211">
        <v>7691481600</v>
      </c>
      <c r="D2211" t="s">
        <v>8198</v>
      </c>
      <c r="E2211" t="str">
        <f t="shared" si="102"/>
        <v>6055.HK</v>
      </c>
      <c r="F2211">
        <f t="shared" si="103"/>
        <v>7</v>
      </c>
      <c r="G2211" t="s">
        <v>636</v>
      </c>
      <c r="H2211" t="s">
        <v>79</v>
      </c>
      <c r="I2211">
        <v>25</v>
      </c>
      <c r="J2211" t="s">
        <v>80</v>
      </c>
      <c r="K2211">
        <v>4.88</v>
      </c>
      <c r="L2211">
        <v>4.88</v>
      </c>
      <c r="M2211" s="2" t="s">
        <v>8199</v>
      </c>
      <c r="N2211" s="2">
        <f t="shared" si="104"/>
        <v>43628</v>
      </c>
      <c r="O2211">
        <v>166670000</v>
      </c>
    </row>
    <row r="2212" spans="1:15">
      <c r="A2212" t="s">
        <v>7887</v>
      </c>
      <c r="B2212" t="s">
        <v>7888</v>
      </c>
      <c r="C2212">
        <v>740000000</v>
      </c>
      <c r="D2212" t="s">
        <v>7889</v>
      </c>
      <c r="E2212" t="str">
        <f t="shared" si="102"/>
        <v>6058.HK</v>
      </c>
      <c r="F2212">
        <f t="shared" si="103"/>
        <v>7</v>
      </c>
      <c r="G2212" t="s">
        <v>67</v>
      </c>
      <c r="H2212" t="s">
        <v>24</v>
      </c>
      <c r="I2212">
        <v>40</v>
      </c>
      <c r="J2212" t="s">
        <v>25</v>
      </c>
      <c r="K2212">
        <v>1.33</v>
      </c>
      <c r="L2212">
        <v>1.33</v>
      </c>
      <c r="M2212" s="2" t="s">
        <v>7890</v>
      </c>
      <c r="N2212" s="2">
        <f t="shared" si="104"/>
        <v>42663</v>
      </c>
      <c r="O2212">
        <v>1000000000</v>
      </c>
    </row>
    <row r="2213" spans="1:15">
      <c r="A2213" t="s">
        <v>152</v>
      </c>
      <c r="B2213" t="s">
        <v>153</v>
      </c>
      <c r="C2213">
        <v>34393620480</v>
      </c>
      <c r="D2213" t="s">
        <v>154</v>
      </c>
      <c r="E2213" t="str">
        <f t="shared" si="102"/>
        <v>6060.HK</v>
      </c>
      <c r="F2213">
        <f t="shared" si="103"/>
        <v>7</v>
      </c>
      <c r="G2213" t="s">
        <v>155</v>
      </c>
      <c r="H2213" t="s">
        <v>155</v>
      </c>
      <c r="I2213">
        <v>40</v>
      </c>
      <c r="J2213" t="s">
        <v>25</v>
      </c>
      <c r="K2213">
        <v>59.7</v>
      </c>
      <c r="L2213">
        <v>59.7</v>
      </c>
      <c r="M2213" s="2" t="s">
        <v>156</v>
      </c>
      <c r="N2213" s="2">
        <f t="shared" si="104"/>
        <v>43006</v>
      </c>
      <c r="O2213">
        <v>199294000</v>
      </c>
    </row>
    <row r="2214" spans="1:15">
      <c r="A2214" t="s">
        <v>4424</v>
      </c>
      <c r="B2214" t="s">
        <v>4425</v>
      </c>
      <c r="C2214">
        <v>112000000</v>
      </c>
      <c r="D2214" t="s">
        <v>4426</v>
      </c>
      <c r="E2214" t="str">
        <f t="shared" si="102"/>
        <v>6063.HK</v>
      </c>
      <c r="F2214">
        <f t="shared" si="103"/>
        <v>7</v>
      </c>
      <c r="G2214" t="s">
        <v>122</v>
      </c>
      <c r="H2214" t="s">
        <v>45</v>
      </c>
      <c r="I2214">
        <v>20</v>
      </c>
      <c r="J2214" t="s">
        <v>32</v>
      </c>
      <c r="K2214">
        <v>0.25</v>
      </c>
      <c r="L2214">
        <v>0.25</v>
      </c>
      <c r="M2214" s="2" t="s">
        <v>1276</v>
      </c>
      <c r="N2214" s="2">
        <f t="shared" si="104"/>
        <v>43936</v>
      </c>
      <c r="O2214">
        <v>500000000</v>
      </c>
    </row>
    <row r="2215" spans="1:15">
      <c r="A2215" t="s">
        <v>7604</v>
      </c>
      <c r="B2215" t="s">
        <v>7605</v>
      </c>
      <c r="C2215">
        <v>184955322368</v>
      </c>
      <c r="D2215" t="s">
        <v>7606</v>
      </c>
      <c r="E2215" t="str">
        <f t="shared" si="102"/>
        <v>6066.HK</v>
      </c>
      <c r="F2215">
        <f t="shared" si="103"/>
        <v>7</v>
      </c>
      <c r="G2215" t="s">
        <v>67</v>
      </c>
      <c r="H2215" t="s">
        <v>24</v>
      </c>
      <c r="I2215">
        <v>40</v>
      </c>
      <c r="J2215" t="s">
        <v>25</v>
      </c>
      <c r="K2215">
        <v>6.81</v>
      </c>
      <c r="L2215">
        <v>6.81</v>
      </c>
      <c r="M2215" s="2" t="s">
        <v>6139</v>
      </c>
      <c r="N2215" s="2">
        <f t="shared" si="104"/>
        <v>42713</v>
      </c>
      <c r="O2215">
        <v>1130290048</v>
      </c>
    </row>
    <row r="2216" spans="1:15">
      <c r="A2216" t="s">
        <v>793</v>
      </c>
      <c r="B2216" t="s">
        <v>794</v>
      </c>
      <c r="C2216">
        <v>372464320</v>
      </c>
      <c r="D2216" t="s">
        <v>795</v>
      </c>
      <c r="E2216" t="str">
        <f t="shared" si="102"/>
        <v>6068.HK</v>
      </c>
      <c r="F2216">
        <f t="shared" si="103"/>
        <v>7</v>
      </c>
      <c r="G2216" t="s">
        <v>796</v>
      </c>
      <c r="H2216" t="s">
        <v>342</v>
      </c>
      <c r="I2216">
        <v>25</v>
      </c>
      <c r="J2216" t="s">
        <v>80</v>
      </c>
      <c r="K2216">
        <v>1.7</v>
      </c>
      <c r="L2216">
        <v>4.24</v>
      </c>
      <c r="M2216" s="2" t="s">
        <v>797</v>
      </c>
      <c r="N2216" s="2">
        <f t="shared" si="104"/>
        <v>42761</v>
      </c>
      <c r="O2216">
        <v>500000000</v>
      </c>
    </row>
    <row r="2217" spans="1:15">
      <c r="A2217" t="s">
        <v>1800</v>
      </c>
      <c r="B2217" t="s">
        <v>1801</v>
      </c>
      <c r="C2217">
        <v>5244072448</v>
      </c>
      <c r="D2217" t="s">
        <v>1802</v>
      </c>
      <c r="E2217" t="str">
        <f t="shared" si="102"/>
        <v>6069.HK</v>
      </c>
      <c r="F2217">
        <f t="shared" si="103"/>
        <v>7</v>
      </c>
      <c r="G2217" t="s">
        <v>24</v>
      </c>
      <c r="H2217" t="s">
        <v>24</v>
      </c>
      <c r="I2217">
        <v>40</v>
      </c>
      <c r="J2217" t="s">
        <v>25</v>
      </c>
      <c r="K2217">
        <v>2</v>
      </c>
      <c r="L2217">
        <v>8.8000000000000007</v>
      </c>
      <c r="M2217" s="2" t="s">
        <v>1803</v>
      </c>
      <c r="N2217" s="2">
        <f t="shared" si="104"/>
        <v>42922</v>
      </c>
      <c r="O2217">
        <v>185000000</v>
      </c>
    </row>
    <row r="2218" spans="1:15">
      <c r="A2218" t="s">
        <v>5521</v>
      </c>
      <c r="B2218" t="s">
        <v>5522</v>
      </c>
      <c r="C2218">
        <v>28892231680</v>
      </c>
      <c r="D2218" t="s">
        <v>5523</v>
      </c>
      <c r="E2218" t="str">
        <f t="shared" si="102"/>
        <v>6078.HK</v>
      </c>
      <c r="F2218">
        <f t="shared" si="103"/>
        <v>7</v>
      </c>
      <c r="G2218" t="s">
        <v>320</v>
      </c>
      <c r="H2218" t="s">
        <v>17</v>
      </c>
      <c r="I2218">
        <v>35</v>
      </c>
      <c r="J2218" t="s">
        <v>18</v>
      </c>
      <c r="K2218">
        <v>18.5</v>
      </c>
      <c r="L2218">
        <v>53.5</v>
      </c>
      <c r="M2218" s="2" t="s">
        <v>4978</v>
      </c>
      <c r="N2218" s="2">
        <f t="shared" si="104"/>
        <v>44011</v>
      </c>
      <c r="O2218">
        <v>120000000</v>
      </c>
    </row>
    <row r="2219" spans="1:15">
      <c r="A2219" t="s">
        <v>832</v>
      </c>
      <c r="B2219" t="s">
        <v>833</v>
      </c>
      <c r="C2219">
        <v>60693752</v>
      </c>
      <c r="D2219" t="s">
        <v>834</v>
      </c>
      <c r="E2219" t="str">
        <f t="shared" si="102"/>
        <v>6080.HK</v>
      </c>
      <c r="F2219">
        <f t="shared" si="103"/>
        <v>7</v>
      </c>
      <c r="G2219" t="s">
        <v>122</v>
      </c>
      <c r="H2219" t="s">
        <v>45</v>
      </c>
      <c r="I2219">
        <v>20</v>
      </c>
      <c r="J2219" t="s">
        <v>32</v>
      </c>
      <c r="K2219">
        <v>0.52</v>
      </c>
      <c r="L2219">
        <v>0.52</v>
      </c>
      <c r="M2219" s="2" t="s">
        <v>835</v>
      </c>
      <c r="N2219" s="2">
        <f t="shared" si="104"/>
        <v>43028</v>
      </c>
      <c r="O2219">
        <v>225000000</v>
      </c>
    </row>
    <row r="2220" spans="1:15">
      <c r="A2220" t="s">
        <v>736</v>
      </c>
      <c r="B2220" t="s">
        <v>737</v>
      </c>
      <c r="C2220">
        <v>173135872</v>
      </c>
      <c r="D2220" t="s">
        <v>738</v>
      </c>
      <c r="E2220" t="str">
        <f t="shared" si="102"/>
        <v>6083.HK</v>
      </c>
      <c r="F2220">
        <f t="shared" si="103"/>
        <v>7</v>
      </c>
      <c r="G2220" t="s">
        <v>30</v>
      </c>
      <c r="H2220" t="s">
        <v>31</v>
      </c>
      <c r="I2220">
        <v>20</v>
      </c>
      <c r="J2220" t="s">
        <v>32</v>
      </c>
      <c r="K2220">
        <v>0.5</v>
      </c>
      <c r="L2220">
        <v>0.5</v>
      </c>
      <c r="M2220" s="2" t="s">
        <v>472</v>
      </c>
      <c r="N2220" s="2">
        <f t="shared" si="104"/>
        <v>42367</v>
      </c>
      <c r="O2220">
        <v>120000000</v>
      </c>
    </row>
    <row r="2221" spans="1:15">
      <c r="A2221" t="s">
        <v>6845</v>
      </c>
      <c r="B2221" t="s">
        <v>6846</v>
      </c>
      <c r="C2221">
        <v>10497525760</v>
      </c>
      <c r="D2221" t="s">
        <v>6847</v>
      </c>
      <c r="E2221" t="str">
        <f t="shared" si="102"/>
        <v>6088.HK</v>
      </c>
      <c r="F2221">
        <f t="shared" si="103"/>
        <v>7</v>
      </c>
      <c r="G2221" t="s">
        <v>241</v>
      </c>
      <c r="H2221" t="s">
        <v>38</v>
      </c>
      <c r="I2221">
        <v>45</v>
      </c>
      <c r="J2221" t="s">
        <v>39</v>
      </c>
      <c r="K2221">
        <v>2.7</v>
      </c>
      <c r="L2221">
        <v>2.7</v>
      </c>
      <c r="M2221" s="2" t="s">
        <v>1463</v>
      </c>
      <c r="N2221" s="2">
        <f t="shared" si="104"/>
        <v>42929</v>
      </c>
      <c r="O2221">
        <v>990060032</v>
      </c>
    </row>
    <row r="2222" spans="1:15">
      <c r="A2222" t="s">
        <v>9266</v>
      </c>
      <c r="B2222" t="s">
        <v>9267</v>
      </c>
      <c r="C2222">
        <v>1950606464</v>
      </c>
      <c r="D2222" t="s">
        <v>9268</v>
      </c>
      <c r="E2222" t="str">
        <f t="shared" si="102"/>
        <v>6090.HK</v>
      </c>
      <c r="F2222">
        <f t="shared" si="103"/>
        <v>7</v>
      </c>
      <c r="G2222" t="s">
        <v>89</v>
      </c>
      <c r="H2222" t="s">
        <v>89</v>
      </c>
      <c r="I2222">
        <v>60</v>
      </c>
      <c r="J2222" t="s">
        <v>90</v>
      </c>
      <c r="K2222">
        <v>3.18</v>
      </c>
      <c r="L2222">
        <v>3.18</v>
      </c>
      <c r="M2222" s="2" t="s">
        <v>9269</v>
      </c>
      <c r="N2222" s="2">
        <f t="shared" si="104"/>
        <v>43081</v>
      </c>
      <c r="O2222">
        <v>36000000</v>
      </c>
    </row>
    <row r="2223" spans="1:15">
      <c r="A2223" t="s">
        <v>5877</v>
      </c>
      <c r="B2223" t="s">
        <v>5878</v>
      </c>
      <c r="C2223">
        <v>1926400000</v>
      </c>
      <c r="D2223" t="s">
        <v>5879</v>
      </c>
      <c r="E2223" t="str">
        <f t="shared" si="102"/>
        <v>6093.HK</v>
      </c>
      <c r="F2223">
        <f t="shared" si="103"/>
        <v>7</v>
      </c>
      <c r="G2223" t="s">
        <v>89</v>
      </c>
      <c r="H2223" t="s">
        <v>89</v>
      </c>
      <c r="I2223">
        <v>60</v>
      </c>
      <c r="J2223" t="s">
        <v>90</v>
      </c>
      <c r="K2223">
        <v>1.28</v>
      </c>
      <c r="L2223">
        <v>2</v>
      </c>
      <c r="M2223" s="2" t="s">
        <v>742</v>
      </c>
      <c r="N2223" s="2">
        <f t="shared" si="104"/>
        <v>43658</v>
      </c>
      <c r="O2223">
        <v>100000000</v>
      </c>
    </row>
    <row r="2224" spans="1:15">
      <c r="A2224" t="s">
        <v>7666</v>
      </c>
      <c r="B2224" t="s">
        <v>7667</v>
      </c>
      <c r="C2224">
        <v>32280829952</v>
      </c>
      <c r="D2224" t="s">
        <v>7668</v>
      </c>
      <c r="E2224" t="str">
        <f t="shared" si="102"/>
        <v>6098.HK</v>
      </c>
      <c r="F2224">
        <f t="shared" si="103"/>
        <v>7</v>
      </c>
      <c r="G2224" t="s">
        <v>89</v>
      </c>
      <c r="H2224" t="s">
        <v>89</v>
      </c>
      <c r="I2224">
        <v>60</v>
      </c>
      <c r="J2224" t="s">
        <v>90</v>
      </c>
      <c r="K2224" t="s">
        <v>11</v>
      </c>
      <c r="L2224">
        <v>53.35</v>
      </c>
      <c r="M2224" s="2" t="s">
        <v>11</v>
      </c>
      <c r="N2224" s="2"/>
      <c r="O2224" t="s">
        <v>11</v>
      </c>
    </row>
    <row r="2225" spans="1:15">
      <c r="A2225" t="s">
        <v>8583</v>
      </c>
      <c r="B2225" t="s">
        <v>8584</v>
      </c>
      <c r="C2225">
        <v>122837377024</v>
      </c>
      <c r="D2225" t="s">
        <v>8585</v>
      </c>
      <c r="E2225" t="str">
        <f t="shared" si="102"/>
        <v>6099.HK</v>
      </c>
      <c r="F2225">
        <f t="shared" si="103"/>
        <v>7</v>
      </c>
      <c r="G2225" t="s">
        <v>67</v>
      </c>
      <c r="H2225" t="s">
        <v>24</v>
      </c>
      <c r="I2225">
        <v>40</v>
      </c>
      <c r="J2225" t="s">
        <v>25</v>
      </c>
      <c r="K2225">
        <v>12</v>
      </c>
      <c r="L2225">
        <v>11.3977</v>
      </c>
      <c r="M2225" s="2" t="s">
        <v>2169</v>
      </c>
      <c r="N2225" s="2">
        <f t="shared" si="104"/>
        <v>42650</v>
      </c>
      <c r="O2225">
        <v>891273984</v>
      </c>
    </row>
    <row r="2226" spans="1:15">
      <c r="A2226" t="s">
        <v>1433</v>
      </c>
      <c r="B2226" t="s">
        <v>1434</v>
      </c>
      <c r="C2226">
        <v>4365360128</v>
      </c>
      <c r="D2226" t="s">
        <v>1435</v>
      </c>
      <c r="E2226" t="str">
        <f t="shared" si="102"/>
        <v>6100.HK</v>
      </c>
      <c r="F2226">
        <f t="shared" si="103"/>
        <v>7</v>
      </c>
      <c r="G2226" t="s">
        <v>185</v>
      </c>
      <c r="H2226" t="s">
        <v>186</v>
      </c>
      <c r="I2226">
        <v>50</v>
      </c>
      <c r="J2226" t="s">
        <v>187</v>
      </c>
      <c r="K2226">
        <v>33</v>
      </c>
      <c r="L2226">
        <v>18</v>
      </c>
      <c r="M2226" s="2" t="s">
        <v>1436</v>
      </c>
      <c r="N2226" s="2">
        <f t="shared" si="104"/>
        <v>43280</v>
      </c>
      <c r="O2226">
        <v>88000000</v>
      </c>
    </row>
    <row r="2227" spans="1:15">
      <c r="A2227" t="s">
        <v>3807</v>
      </c>
      <c r="B2227" t="s">
        <v>3808</v>
      </c>
      <c r="C2227">
        <v>105326336</v>
      </c>
      <c r="D2227" t="s">
        <v>3809</v>
      </c>
      <c r="E2227" t="str">
        <f t="shared" si="102"/>
        <v>6108.HK</v>
      </c>
      <c r="F2227">
        <f t="shared" si="103"/>
        <v>7</v>
      </c>
      <c r="G2227" t="s">
        <v>320</v>
      </c>
      <c r="H2227" t="s">
        <v>17</v>
      </c>
      <c r="I2227">
        <v>35</v>
      </c>
      <c r="J2227" t="s">
        <v>18</v>
      </c>
      <c r="K2227">
        <v>0.25</v>
      </c>
      <c r="L2227">
        <v>0.31490000000000001</v>
      </c>
      <c r="M2227" s="2" t="s">
        <v>3810</v>
      </c>
      <c r="N2227" s="2">
        <f t="shared" si="104"/>
        <v>41572</v>
      </c>
      <c r="O2227">
        <v>280000000</v>
      </c>
    </row>
    <row r="2228" spans="1:15">
      <c r="A2228" t="s">
        <v>1406</v>
      </c>
      <c r="B2228" t="s">
        <v>1407</v>
      </c>
      <c r="C2228">
        <v>42292334592</v>
      </c>
      <c r="D2228" t="s">
        <v>1408</v>
      </c>
      <c r="E2228" t="str">
        <f t="shared" si="102"/>
        <v>6110.HK</v>
      </c>
      <c r="F2228">
        <f t="shared" si="103"/>
        <v>7</v>
      </c>
      <c r="G2228" t="s">
        <v>78</v>
      </c>
      <c r="H2228" t="s">
        <v>79</v>
      </c>
      <c r="I2228">
        <v>25</v>
      </c>
      <c r="J2228" t="s">
        <v>80</v>
      </c>
      <c r="K2228">
        <v>8.5</v>
      </c>
      <c r="L2228">
        <v>12.73</v>
      </c>
      <c r="M2228" s="2" t="s">
        <v>1409</v>
      </c>
      <c r="N2228" s="2">
        <f t="shared" si="104"/>
        <v>43748</v>
      </c>
      <c r="O2228">
        <v>930184000</v>
      </c>
    </row>
    <row r="2229" spans="1:15">
      <c r="A2229" t="s">
        <v>7417</v>
      </c>
      <c r="B2229" t="s">
        <v>7418</v>
      </c>
      <c r="C2229">
        <v>76588944</v>
      </c>
      <c r="D2229" t="s">
        <v>7419</v>
      </c>
      <c r="E2229" t="str">
        <f t="shared" si="102"/>
        <v>6111.HK</v>
      </c>
      <c r="F2229">
        <f t="shared" si="103"/>
        <v>7</v>
      </c>
      <c r="G2229" t="s">
        <v>89</v>
      </c>
      <c r="H2229" t="s">
        <v>89</v>
      </c>
      <c r="I2229">
        <v>60</v>
      </c>
      <c r="J2229" t="s">
        <v>90</v>
      </c>
      <c r="K2229">
        <v>4.2</v>
      </c>
      <c r="L2229">
        <v>4.2</v>
      </c>
      <c r="M2229" s="2" t="s">
        <v>1471</v>
      </c>
      <c r="N2229" s="2">
        <f t="shared" si="104"/>
        <v>43384</v>
      </c>
      <c r="O2229">
        <v>200000000</v>
      </c>
    </row>
    <row r="2230" spans="1:15">
      <c r="A2230" t="s">
        <v>1190</v>
      </c>
      <c r="B2230" t="s">
        <v>1191</v>
      </c>
      <c r="C2230">
        <v>324000000</v>
      </c>
      <c r="D2230" t="s">
        <v>1192</v>
      </c>
      <c r="E2230" t="str">
        <f t="shared" si="102"/>
        <v>6113.HK</v>
      </c>
      <c r="F2230">
        <f t="shared" si="103"/>
        <v>7</v>
      </c>
      <c r="G2230" t="s">
        <v>762</v>
      </c>
      <c r="H2230" t="s">
        <v>51</v>
      </c>
      <c r="I2230">
        <v>20</v>
      </c>
      <c r="J2230" t="s">
        <v>32</v>
      </c>
      <c r="K2230">
        <v>1.38</v>
      </c>
      <c r="L2230">
        <v>1.38</v>
      </c>
      <c r="M2230" s="2" t="s">
        <v>1193</v>
      </c>
      <c r="N2230" s="2">
        <f t="shared" si="104"/>
        <v>42928</v>
      </c>
      <c r="O2230">
        <v>100000000</v>
      </c>
    </row>
    <row r="2231" spans="1:15">
      <c r="A2231" t="s">
        <v>625</v>
      </c>
      <c r="B2231" t="s">
        <v>626</v>
      </c>
      <c r="C2231">
        <v>136917904</v>
      </c>
      <c r="D2231" t="s">
        <v>627</v>
      </c>
      <c r="E2231" t="str">
        <f t="shared" si="102"/>
        <v>6116.HK</v>
      </c>
      <c r="F2231">
        <f t="shared" si="103"/>
        <v>7</v>
      </c>
      <c r="G2231" t="s">
        <v>78</v>
      </c>
      <c r="H2231" t="s">
        <v>79</v>
      </c>
      <c r="I2231">
        <v>25</v>
      </c>
      <c r="J2231" t="s">
        <v>80</v>
      </c>
      <c r="K2231">
        <v>13.98</v>
      </c>
      <c r="L2231">
        <v>13.98</v>
      </c>
      <c r="M2231" s="2" t="s">
        <v>628</v>
      </c>
      <c r="N2231" s="2">
        <f t="shared" si="104"/>
        <v>41921</v>
      </c>
      <c r="O2231">
        <v>121579000</v>
      </c>
    </row>
    <row r="2232" spans="1:15">
      <c r="A2232" t="s">
        <v>2971</v>
      </c>
      <c r="B2232" t="s">
        <v>2972</v>
      </c>
      <c r="C2232">
        <v>929600000</v>
      </c>
      <c r="D2232" t="s">
        <v>2973</v>
      </c>
      <c r="E2232" t="str">
        <f t="shared" si="102"/>
        <v>6117.HK</v>
      </c>
      <c r="F2232">
        <f t="shared" si="103"/>
        <v>7</v>
      </c>
      <c r="G2232" t="s">
        <v>251</v>
      </c>
      <c r="H2232" t="s">
        <v>31</v>
      </c>
      <c r="I2232">
        <v>20</v>
      </c>
      <c r="J2232" t="s">
        <v>32</v>
      </c>
      <c r="K2232">
        <v>1.5</v>
      </c>
      <c r="L2232">
        <v>1.5</v>
      </c>
      <c r="M2232" s="2" t="s">
        <v>2974</v>
      </c>
      <c r="N2232" s="2">
        <f t="shared" si="104"/>
        <v>43635</v>
      </c>
      <c r="O2232">
        <v>400000000</v>
      </c>
    </row>
    <row r="2233" spans="1:15">
      <c r="A2233" t="s">
        <v>9887</v>
      </c>
      <c r="B2233" t="s">
        <v>9888</v>
      </c>
      <c r="C2233">
        <v>999534912</v>
      </c>
      <c r="D2233" t="s">
        <v>9889</v>
      </c>
      <c r="E2233" t="str">
        <f t="shared" si="102"/>
        <v>6118.HK</v>
      </c>
      <c r="F2233">
        <f t="shared" si="103"/>
        <v>7</v>
      </c>
      <c r="G2233" t="s">
        <v>719</v>
      </c>
      <c r="H2233" t="s">
        <v>101</v>
      </c>
      <c r="I2233">
        <v>35</v>
      </c>
      <c r="J2233" t="s">
        <v>18</v>
      </c>
      <c r="K2233">
        <v>3.12</v>
      </c>
      <c r="L2233">
        <v>3.12</v>
      </c>
      <c r="M2233" s="2" t="s">
        <v>9890</v>
      </c>
      <c r="N2233" s="2">
        <f t="shared" si="104"/>
        <v>41950</v>
      </c>
      <c r="O2233">
        <v>125000000</v>
      </c>
    </row>
    <row r="2234" spans="1:15">
      <c r="A2234" t="s">
        <v>1583</v>
      </c>
      <c r="B2234" t="s">
        <v>1584</v>
      </c>
      <c r="C2234">
        <v>240000000</v>
      </c>
      <c r="D2234" t="s">
        <v>1585</v>
      </c>
      <c r="E2234" t="str">
        <f t="shared" si="102"/>
        <v>6119.HK</v>
      </c>
      <c r="F2234">
        <f t="shared" si="103"/>
        <v>7</v>
      </c>
      <c r="G2234" t="s">
        <v>251</v>
      </c>
      <c r="H2234" t="s">
        <v>31</v>
      </c>
      <c r="I2234">
        <v>20</v>
      </c>
      <c r="J2234" t="s">
        <v>32</v>
      </c>
      <c r="K2234">
        <v>0.85</v>
      </c>
      <c r="L2234">
        <v>0.85</v>
      </c>
      <c r="M2234" s="2" t="s">
        <v>1586</v>
      </c>
      <c r="N2234" s="2">
        <f t="shared" si="104"/>
        <v>43252</v>
      </c>
      <c r="O2234">
        <v>150000000</v>
      </c>
    </row>
    <row r="2235" spans="1:15">
      <c r="A2235" t="s">
        <v>5164</v>
      </c>
      <c r="B2235" t="s">
        <v>5165</v>
      </c>
      <c r="C2235">
        <v>11112479744</v>
      </c>
      <c r="D2235" t="s">
        <v>5166</v>
      </c>
      <c r="E2235" t="str">
        <f t="shared" si="102"/>
        <v>6122.HK</v>
      </c>
      <c r="F2235">
        <f t="shared" si="103"/>
        <v>7</v>
      </c>
      <c r="G2235" t="s">
        <v>111</v>
      </c>
      <c r="H2235" t="s">
        <v>111</v>
      </c>
      <c r="I2235">
        <v>40</v>
      </c>
      <c r="J2235" t="s">
        <v>25</v>
      </c>
      <c r="K2235">
        <v>4.5599999999999996</v>
      </c>
      <c r="L2235">
        <v>3.581</v>
      </c>
      <c r="M2235" s="2" t="s">
        <v>711</v>
      </c>
      <c r="N2235" s="2">
        <f t="shared" si="104"/>
        <v>42747</v>
      </c>
      <c r="O2235">
        <v>660000000</v>
      </c>
    </row>
    <row r="2236" spans="1:15">
      <c r="A2236" t="s">
        <v>398</v>
      </c>
      <c r="B2236" t="s">
        <v>399</v>
      </c>
      <c r="C2236">
        <v>638688768</v>
      </c>
      <c r="D2236" t="s">
        <v>400</v>
      </c>
      <c r="E2236" t="str">
        <f t="shared" si="102"/>
        <v>6123.HK</v>
      </c>
      <c r="F2236">
        <f t="shared" si="103"/>
        <v>7</v>
      </c>
      <c r="G2236" t="s">
        <v>30</v>
      </c>
      <c r="H2236" t="s">
        <v>31</v>
      </c>
      <c r="I2236">
        <v>20</v>
      </c>
      <c r="J2236" t="s">
        <v>32</v>
      </c>
      <c r="K2236">
        <v>1.18</v>
      </c>
      <c r="L2236">
        <v>1.18</v>
      </c>
      <c r="M2236" s="2" t="s">
        <v>401</v>
      </c>
      <c r="N2236" s="2">
        <f t="shared" si="104"/>
        <v>41831</v>
      </c>
      <c r="O2236">
        <v>100000000</v>
      </c>
    </row>
    <row r="2237" spans="1:15">
      <c r="A2237" t="s">
        <v>5083</v>
      </c>
      <c r="B2237" t="s">
        <v>5084</v>
      </c>
      <c r="C2237">
        <v>22741368832</v>
      </c>
      <c r="D2237" t="s">
        <v>5085</v>
      </c>
      <c r="E2237" t="str">
        <f t="shared" si="102"/>
        <v>6127.HK</v>
      </c>
      <c r="F2237">
        <f t="shared" si="103"/>
        <v>7</v>
      </c>
      <c r="G2237" t="s">
        <v>719</v>
      </c>
      <c r="H2237" t="s">
        <v>101</v>
      </c>
      <c r="I2237">
        <v>35</v>
      </c>
      <c r="J2237" t="s">
        <v>18</v>
      </c>
      <c r="K2237">
        <v>151</v>
      </c>
      <c r="L2237">
        <v>55.0291</v>
      </c>
      <c r="M2237" s="2" t="s">
        <v>5086</v>
      </c>
      <c r="N2237" s="2">
        <f t="shared" si="104"/>
        <v>44253</v>
      </c>
      <c r="O2237">
        <v>43324800</v>
      </c>
    </row>
    <row r="2238" spans="1:15">
      <c r="A2238" t="s">
        <v>6287</v>
      </c>
      <c r="B2238" t="s">
        <v>6288</v>
      </c>
      <c r="C2238">
        <v>366929792</v>
      </c>
      <c r="D2238" t="s">
        <v>6289</v>
      </c>
      <c r="E2238" t="str">
        <f t="shared" si="102"/>
        <v>6128.HK</v>
      </c>
      <c r="F2238">
        <f t="shared" si="103"/>
        <v>7</v>
      </c>
      <c r="G2238" t="s">
        <v>762</v>
      </c>
      <c r="H2238" t="s">
        <v>51</v>
      </c>
      <c r="I2238">
        <v>20</v>
      </c>
      <c r="J2238" t="s">
        <v>32</v>
      </c>
      <c r="K2238">
        <v>1.2</v>
      </c>
      <c r="L2238">
        <v>1.05</v>
      </c>
      <c r="M2238" s="2" t="s">
        <v>6290</v>
      </c>
      <c r="N2238" s="2">
        <f t="shared" si="104"/>
        <v>41815</v>
      </c>
      <c r="O2238">
        <v>100000000</v>
      </c>
    </row>
    <row r="2239" spans="1:15">
      <c r="A2239" t="s">
        <v>1087</v>
      </c>
      <c r="B2239" t="s">
        <v>1088</v>
      </c>
      <c r="C2239">
        <v>246500000</v>
      </c>
      <c r="D2239" t="s">
        <v>1089</v>
      </c>
      <c r="E2239" t="str">
        <f t="shared" si="102"/>
        <v>6133.HK</v>
      </c>
      <c r="F2239">
        <f t="shared" si="103"/>
        <v>7</v>
      </c>
      <c r="G2239" t="s">
        <v>681</v>
      </c>
      <c r="H2239" t="s">
        <v>38</v>
      </c>
      <c r="I2239">
        <v>45</v>
      </c>
      <c r="J2239" t="s">
        <v>39</v>
      </c>
      <c r="K2239">
        <v>2.48</v>
      </c>
      <c r="L2239">
        <v>2.48</v>
      </c>
      <c r="M2239" s="2" t="s">
        <v>1090</v>
      </c>
      <c r="N2239" s="2">
        <f t="shared" si="104"/>
        <v>42181</v>
      </c>
      <c r="O2239">
        <v>212500000</v>
      </c>
    </row>
    <row r="2240" spans="1:15">
      <c r="A2240" t="s">
        <v>4979</v>
      </c>
      <c r="B2240" t="s">
        <v>4980</v>
      </c>
      <c r="C2240">
        <v>834496640</v>
      </c>
      <c r="D2240" t="s">
        <v>4981</v>
      </c>
      <c r="E2240" t="str">
        <f t="shared" si="102"/>
        <v>6136.HK</v>
      </c>
      <c r="F2240">
        <f t="shared" si="103"/>
        <v>7</v>
      </c>
      <c r="G2240" t="s">
        <v>315</v>
      </c>
      <c r="H2240" t="s">
        <v>117</v>
      </c>
      <c r="I2240">
        <v>55</v>
      </c>
      <c r="J2240" t="s">
        <v>117</v>
      </c>
      <c r="K2240">
        <v>2.8</v>
      </c>
      <c r="L2240">
        <v>2.8</v>
      </c>
      <c r="M2240" s="2" t="s">
        <v>4982</v>
      </c>
      <c r="N2240" s="2">
        <f t="shared" si="104"/>
        <v>41824</v>
      </c>
      <c r="O2240">
        <v>500000000</v>
      </c>
    </row>
    <row r="2241" spans="1:15">
      <c r="A2241" t="s">
        <v>5966</v>
      </c>
      <c r="B2241" t="s">
        <v>5967</v>
      </c>
      <c r="C2241">
        <v>2748899840</v>
      </c>
      <c r="D2241" t="s">
        <v>5968</v>
      </c>
      <c r="E2241" t="str">
        <f t="shared" si="102"/>
        <v>6138.HK</v>
      </c>
      <c r="F2241">
        <f t="shared" si="103"/>
        <v>7</v>
      </c>
      <c r="G2241" t="s">
        <v>111</v>
      </c>
      <c r="H2241" t="s">
        <v>111</v>
      </c>
      <c r="I2241">
        <v>40</v>
      </c>
      <c r="J2241" t="s">
        <v>25</v>
      </c>
      <c r="K2241">
        <v>2.9</v>
      </c>
      <c r="L2241">
        <v>2.9</v>
      </c>
      <c r="M2241" s="2" t="s">
        <v>5969</v>
      </c>
      <c r="N2241" s="2">
        <f t="shared" si="104"/>
        <v>41729</v>
      </c>
      <c r="O2241">
        <v>3023569920</v>
      </c>
    </row>
    <row r="2242" spans="1:15">
      <c r="A2242" t="s">
        <v>201</v>
      </c>
      <c r="B2242" t="s">
        <v>202</v>
      </c>
      <c r="C2242">
        <v>524130720</v>
      </c>
      <c r="D2242" t="s">
        <v>203</v>
      </c>
      <c r="E2242" t="str">
        <f t="shared" ref="E2242:E2305" si="105">_xlfn.CONCAT(TEXT(INT(LEFT(D2242,8)),"0000"),".HK")</f>
        <v>6158.HK</v>
      </c>
      <c r="F2242">
        <f t="shared" si="103"/>
        <v>7</v>
      </c>
      <c r="G2242" t="s">
        <v>89</v>
      </c>
      <c r="H2242" t="s">
        <v>89</v>
      </c>
      <c r="I2242">
        <v>60</v>
      </c>
      <c r="J2242" t="s">
        <v>90</v>
      </c>
      <c r="K2242">
        <v>3.99</v>
      </c>
      <c r="L2242">
        <v>4.95</v>
      </c>
      <c r="M2242" s="2" t="s">
        <v>204</v>
      </c>
      <c r="N2242" s="2">
        <f t="shared" si="104"/>
        <v>43116</v>
      </c>
      <c r="O2242">
        <v>1000000000</v>
      </c>
    </row>
    <row r="2243" spans="1:15">
      <c r="A2243" t="s">
        <v>9726</v>
      </c>
      <c r="B2243" t="s">
        <v>9727</v>
      </c>
      <c r="C2243">
        <v>162548105216</v>
      </c>
      <c r="D2243" t="s">
        <v>9728</v>
      </c>
      <c r="E2243" t="str">
        <f t="shared" si="105"/>
        <v>6160.HK</v>
      </c>
      <c r="F2243">
        <f t="shared" ref="F2243:F2306" si="106">LEN(E2243)</f>
        <v>7</v>
      </c>
      <c r="G2243" t="s">
        <v>294</v>
      </c>
      <c r="H2243" t="s">
        <v>101</v>
      </c>
      <c r="I2243">
        <v>35</v>
      </c>
      <c r="J2243" t="s">
        <v>18</v>
      </c>
      <c r="K2243">
        <v>108</v>
      </c>
      <c r="L2243">
        <v>108</v>
      </c>
      <c r="M2243" s="2" t="s">
        <v>8184</v>
      </c>
      <c r="N2243" s="2">
        <f t="shared" ref="N2243:N2306" si="107">DATEVALUE(M2243)</f>
        <v>43320</v>
      </c>
      <c r="O2243">
        <v>65600000</v>
      </c>
    </row>
    <row r="2244" spans="1:15">
      <c r="A2244" t="s">
        <v>1726</v>
      </c>
      <c r="B2244" t="s">
        <v>1727</v>
      </c>
      <c r="C2244">
        <v>325595328</v>
      </c>
      <c r="D2244" t="s">
        <v>1728</v>
      </c>
      <c r="E2244" t="str">
        <f t="shared" si="105"/>
        <v>6161.HK</v>
      </c>
      <c r="F2244">
        <f t="shared" si="106"/>
        <v>7</v>
      </c>
      <c r="G2244" t="s">
        <v>155</v>
      </c>
      <c r="H2244" t="s">
        <v>155</v>
      </c>
      <c r="I2244">
        <v>40</v>
      </c>
      <c r="J2244" t="s">
        <v>25</v>
      </c>
      <c r="K2244">
        <v>1.61</v>
      </c>
      <c r="L2244">
        <v>0.5</v>
      </c>
      <c r="M2244" s="2" t="s">
        <v>1729</v>
      </c>
      <c r="N2244" s="2">
        <f t="shared" si="107"/>
        <v>42019</v>
      </c>
      <c r="O2244">
        <v>125000000</v>
      </c>
    </row>
    <row r="2245" spans="1:15">
      <c r="A2245" t="s">
        <v>8215</v>
      </c>
      <c r="B2245" t="s">
        <v>8216</v>
      </c>
      <c r="C2245">
        <v>344000000</v>
      </c>
      <c r="D2245" t="s">
        <v>8217</v>
      </c>
      <c r="E2245" t="str">
        <f t="shared" si="105"/>
        <v>6162.HK</v>
      </c>
      <c r="F2245">
        <f t="shared" si="106"/>
        <v>7</v>
      </c>
      <c r="G2245" t="s">
        <v>235</v>
      </c>
      <c r="H2245" t="s">
        <v>236</v>
      </c>
      <c r="I2245">
        <v>25</v>
      </c>
      <c r="J2245" t="s">
        <v>80</v>
      </c>
      <c r="K2245">
        <v>0.25</v>
      </c>
      <c r="L2245">
        <v>0.25</v>
      </c>
      <c r="M2245" s="2" t="s">
        <v>898</v>
      </c>
      <c r="N2245" s="2">
        <f t="shared" si="107"/>
        <v>43480</v>
      </c>
      <c r="O2245">
        <v>500000000</v>
      </c>
    </row>
    <row r="2246" spans="1:15">
      <c r="A2246" t="s">
        <v>6623</v>
      </c>
      <c r="B2246" t="s">
        <v>6624</v>
      </c>
      <c r="C2246">
        <v>80436480</v>
      </c>
      <c r="D2246" t="s">
        <v>6625</v>
      </c>
      <c r="E2246" t="str">
        <f t="shared" si="105"/>
        <v>6163.HK</v>
      </c>
      <c r="F2246">
        <f t="shared" si="106"/>
        <v>7</v>
      </c>
      <c r="G2246" t="s">
        <v>44</v>
      </c>
      <c r="H2246" t="s">
        <v>45</v>
      </c>
      <c r="I2246">
        <v>20</v>
      </c>
      <c r="J2246" t="s">
        <v>32</v>
      </c>
      <c r="K2246">
        <v>1.28</v>
      </c>
      <c r="L2246">
        <v>1.28</v>
      </c>
      <c r="M2246" s="2" t="s">
        <v>96</v>
      </c>
      <c r="N2246" s="2">
        <f t="shared" si="107"/>
        <v>42685</v>
      </c>
      <c r="O2246">
        <v>62500000</v>
      </c>
    </row>
    <row r="2247" spans="1:15">
      <c r="A2247" t="s">
        <v>8099</v>
      </c>
      <c r="B2247" t="s">
        <v>8100</v>
      </c>
      <c r="C2247">
        <v>3318244864</v>
      </c>
      <c r="D2247" t="s">
        <v>8101</v>
      </c>
      <c r="E2247" t="str">
        <f t="shared" si="105"/>
        <v>6169.HK</v>
      </c>
      <c r="F2247">
        <f t="shared" si="106"/>
        <v>7</v>
      </c>
      <c r="G2247" t="s">
        <v>796</v>
      </c>
      <c r="H2247" t="s">
        <v>342</v>
      </c>
      <c r="I2247">
        <v>25</v>
      </c>
      <c r="J2247" t="s">
        <v>80</v>
      </c>
      <c r="K2247">
        <v>2.0499999999999998</v>
      </c>
      <c r="L2247">
        <v>4.1900000000000004</v>
      </c>
      <c r="M2247" s="2" t="s">
        <v>8102</v>
      </c>
      <c r="N2247" s="2">
        <f t="shared" si="107"/>
        <v>42794</v>
      </c>
      <c r="O2247">
        <v>750000000</v>
      </c>
    </row>
    <row r="2248" spans="1:15">
      <c r="A2248" t="s">
        <v>6970</v>
      </c>
      <c r="B2248" t="s">
        <v>6971</v>
      </c>
      <c r="C2248">
        <v>74199826432</v>
      </c>
      <c r="D2248" t="s">
        <v>6972</v>
      </c>
      <c r="E2248" t="str">
        <f t="shared" si="105"/>
        <v>6178.HK</v>
      </c>
      <c r="F2248">
        <f t="shared" si="106"/>
        <v>7</v>
      </c>
      <c r="G2248" t="s">
        <v>67</v>
      </c>
      <c r="H2248" t="s">
        <v>24</v>
      </c>
      <c r="I2248">
        <v>40</v>
      </c>
      <c r="J2248" t="s">
        <v>25</v>
      </c>
      <c r="K2248">
        <v>12.68</v>
      </c>
      <c r="L2248">
        <v>12.68</v>
      </c>
      <c r="M2248" s="2" t="s">
        <v>6973</v>
      </c>
      <c r="N2248" s="2">
        <f t="shared" si="107"/>
        <v>42600</v>
      </c>
      <c r="O2248">
        <v>680000000</v>
      </c>
    </row>
    <row r="2249" spans="1:15">
      <c r="A2249" t="s">
        <v>1277</v>
      </c>
      <c r="B2249" t="s">
        <v>1278</v>
      </c>
      <c r="C2249">
        <v>117600000</v>
      </c>
      <c r="D2249" t="s">
        <v>1279</v>
      </c>
      <c r="E2249" t="str">
        <f t="shared" si="105"/>
        <v>6182.HK</v>
      </c>
      <c r="F2249">
        <f t="shared" si="106"/>
        <v>7</v>
      </c>
      <c r="G2249" t="s">
        <v>122</v>
      </c>
      <c r="H2249" t="s">
        <v>45</v>
      </c>
      <c r="I2249">
        <v>20</v>
      </c>
      <c r="J2249" t="s">
        <v>32</v>
      </c>
      <c r="K2249">
        <v>0.65</v>
      </c>
      <c r="L2249">
        <v>0.65</v>
      </c>
      <c r="M2249" s="2" t="s">
        <v>1280</v>
      </c>
      <c r="N2249" s="2">
        <f t="shared" si="107"/>
        <v>43117</v>
      </c>
      <c r="O2249">
        <v>200000000</v>
      </c>
    </row>
    <row r="2250" spans="1:15">
      <c r="A2250" t="s">
        <v>9372</v>
      </c>
      <c r="B2250" t="s">
        <v>9373</v>
      </c>
      <c r="C2250">
        <v>13660859392</v>
      </c>
      <c r="D2250" t="s">
        <v>9374</v>
      </c>
      <c r="E2250" t="str">
        <f t="shared" si="105"/>
        <v>6185.HK</v>
      </c>
      <c r="F2250">
        <f t="shared" si="106"/>
        <v>7</v>
      </c>
      <c r="G2250" t="s">
        <v>100</v>
      </c>
      <c r="H2250" t="s">
        <v>101</v>
      </c>
      <c r="I2250">
        <v>35</v>
      </c>
      <c r="J2250" t="s">
        <v>18</v>
      </c>
      <c r="K2250">
        <v>22</v>
      </c>
      <c r="L2250">
        <v>70.5</v>
      </c>
      <c r="M2250" s="2" t="s">
        <v>7161</v>
      </c>
      <c r="N2250" s="2">
        <f t="shared" si="107"/>
        <v>43552</v>
      </c>
      <c r="O2250">
        <v>57248600</v>
      </c>
    </row>
    <row r="2251" spans="1:15">
      <c r="A2251" t="s">
        <v>8854</v>
      </c>
      <c r="B2251" t="s">
        <v>8855</v>
      </c>
      <c r="C2251">
        <v>39990988800</v>
      </c>
      <c r="D2251" t="s">
        <v>8856</v>
      </c>
      <c r="E2251" t="str">
        <f t="shared" si="105"/>
        <v>6186.HK</v>
      </c>
      <c r="F2251">
        <f t="shared" si="106"/>
        <v>7</v>
      </c>
      <c r="G2251" t="s">
        <v>95</v>
      </c>
      <c r="H2251" t="s">
        <v>57</v>
      </c>
      <c r="I2251">
        <v>30</v>
      </c>
      <c r="J2251" t="s">
        <v>58</v>
      </c>
      <c r="K2251">
        <v>7.5</v>
      </c>
      <c r="L2251">
        <v>13.25</v>
      </c>
      <c r="M2251" s="2" t="s">
        <v>2059</v>
      </c>
      <c r="N2251" s="2">
        <f t="shared" si="107"/>
        <v>43782</v>
      </c>
      <c r="O2251">
        <v>893340032</v>
      </c>
    </row>
    <row r="2252" spans="1:15">
      <c r="A2252" t="s">
        <v>9701</v>
      </c>
      <c r="B2252" t="s">
        <v>9702</v>
      </c>
      <c r="C2252">
        <v>2805323264</v>
      </c>
      <c r="D2252" t="s">
        <v>9703</v>
      </c>
      <c r="E2252" t="str">
        <f t="shared" si="105"/>
        <v>6188.HK</v>
      </c>
      <c r="F2252">
        <f t="shared" si="106"/>
        <v>7</v>
      </c>
      <c r="G2252" t="s">
        <v>78</v>
      </c>
      <c r="H2252" t="s">
        <v>79</v>
      </c>
      <c r="I2252">
        <v>25</v>
      </c>
      <c r="J2252" t="s">
        <v>80</v>
      </c>
      <c r="K2252">
        <v>5.3</v>
      </c>
      <c r="L2252">
        <v>5.3</v>
      </c>
      <c r="M2252" s="2" t="s">
        <v>9637</v>
      </c>
      <c r="N2252" s="2">
        <f t="shared" si="107"/>
        <v>41828</v>
      </c>
      <c r="O2252">
        <v>166667008</v>
      </c>
    </row>
    <row r="2253" spans="1:15">
      <c r="A2253" t="s">
        <v>6182</v>
      </c>
      <c r="B2253" t="s">
        <v>6183</v>
      </c>
      <c r="C2253">
        <v>95167608</v>
      </c>
      <c r="D2253" t="s">
        <v>6184</v>
      </c>
      <c r="E2253" t="str">
        <f t="shared" si="105"/>
        <v>6189.HK</v>
      </c>
      <c r="F2253">
        <f t="shared" si="106"/>
        <v>7</v>
      </c>
      <c r="G2253" t="s">
        <v>122</v>
      </c>
      <c r="H2253" t="s">
        <v>45</v>
      </c>
      <c r="I2253">
        <v>20</v>
      </c>
      <c r="J2253" t="s">
        <v>32</v>
      </c>
      <c r="K2253">
        <v>5.2</v>
      </c>
      <c r="L2253">
        <v>7</v>
      </c>
      <c r="M2253" s="2" t="s">
        <v>6185</v>
      </c>
      <c r="N2253" s="2">
        <f t="shared" si="107"/>
        <v>42699</v>
      </c>
      <c r="O2253">
        <v>52763000</v>
      </c>
    </row>
    <row r="2254" spans="1:15">
      <c r="A2254" t="s">
        <v>9779</v>
      </c>
      <c r="B2254" t="s">
        <v>9780</v>
      </c>
      <c r="C2254">
        <v>19018201088</v>
      </c>
      <c r="D2254" t="s">
        <v>9781</v>
      </c>
      <c r="E2254" t="str">
        <f t="shared" si="105"/>
        <v>6190.HK</v>
      </c>
      <c r="F2254">
        <f t="shared" si="106"/>
        <v>7</v>
      </c>
      <c r="G2254" t="s">
        <v>111</v>
      </c>
      <c r="H2254" t="s">
        <v>111</v>
      </c>
      <c r="I2254">
        <v>40</v>
      </c>
      <c r="J2254" t="s">
        <v>25</v>
      </c>
      <c r="K2254">
        <v>10.6</v>
      </c>
      <c r="L2254">
        <v>10.6</v>
      </c>
      <c r="M2254" s="2" t="s">
        <v>3680</v>
      </c>
      <c r="N2254" s="2">
        <f t="shared" si="107"/>
        <v>43291</v>
      </c>
      <c r="O2254">
        <v>360000000</v>
      </c>
    </row>
    <row r="2255" spans="1:15">
      <c r="A2255" t="s">
        <v>1761</v>
      </c>
      <c r="B2255" t="s">
        <v>1762</v>
      </c>
      <c r="C2255">
        <v>88000000</v>
      </c>
      <c r="D2255" t="s">
        <v>1763</v>
      </c>
      <c r="E2255" t="str">
        <f t="shared" si="105"/>
        <v>6193.HK</v>
      </c>
      <c r="F2255">
        <f t="shared" si="106"/>
        <v>7</v>
      </c>
      <c r="G2255" t="s">
        <v>180</v>
      </c>
      <c r="H2255" t="s">
        <v>73</v>
      </c>
      <c r="I2255">
        <v>15</v>
      </c>
      <c r="J2255" t="s">
        <v>73</v>
      </c>
      <c r="K2255">
        <v>1.3</v>
      </c>
      <c r="L2255">
        <v>1.3</v>
      </c>
      <c r="M2255" s="2" t="s">
        <v>1764</v>
      </c>
      <c r="N2255" s="2">
        <f t="shared" si="107"/>
        <v>43817</v>
      </c>
      <c r="O2255">
        <v>79000000</v>
      </c>
    </row>
    <row r="2256" spans="1:15">
      <c r="A2256" t="s">
        <v>9769</v>
      </c>
      <c r="B2256" t="s">
        <v>9770</v>
      </c>
      <c r="C2256">
        <v>18355417088</v>
      </c>
      <c r="D2256" t="s">
        <v>9771</v>
      </c>
      <c r="E2256" t="str">
        <f t="shared" si="105"/>
        <v>6196.HK</v>
      </c>
      <c r="F2256">
        <f t="shared" si="106"/>
        <v>7</v>
      </c>
      <c r="G2256" t="s">
        <v>111</v>
      </c>
      <c r="H2256" t="s">
        <v>111</v>
      </c>
      <c r="I2256">
        <v>40</v>
      </c>
      <c r="J2256" t="s">
        <v>25</v>
      </c>
      <c r="K2256">
        <v>3.85</v>
      </c>
      <c r="L2256">
        <v>2.8925999999999998</v>
      </c>
      <c r="M2256" s="2" t="s">
        <v>6175</v>
      </c>
      <c r="N2256" s="2">
        <f t="shared" si="107"/>
        <v>42361</v>
      </c>
      <c r="O2256">
        <v>1320000000</v>
      </c>
    </row>
    <row r="2257" spans="1:15">
      <c r="A2257" t="s">
        <v>3136</v>
      </c>
      <c r="B2257" t="s">
        <v>3137</v>
      </c>
      <c r="C2257">
        <v>43289763840</v>
      </c>
      <c r="D2257" t="s">
        <v>3138</v>
      </c>
      <c r="E2257" t="str">
        <f t="shared" si="105"/>
        <v>6198.HK</v>
      </c>
      <c r="F2257">
        <f t="shared" si="106"/>
        <v>7</v>
      </c>
      <c r="G2257" t="s">
        <v>251</v>
      </c>
      <c r="H2257" t="s">
        <v>31</v>
      </c>
      <c r="I2257">
        <v>20</v>
      </c>
      <c r="J2257" t="s">
        <v>32</v>
      </c>
      <c r="K2257">
        <v>3.76</v>
      </c>
      <c r="L2257">
        <v>4.32</v>
      </c>
      <c r="M2257" s="2" t="s">
        <v>3139</v>
      </c>
      <c r="N2257" s="2">
        <f t="shared" si="107"/>
        <v>41796</v>
      </c>
      <c r="O2257">
        <v>776380032</v>
      </c>
    </row>
    <row r="2258" spans="1:15">
      <c r="A2258" t="s">
        <v>9786</v>
      </c>
      <c r="B2258" t="s">
        <v>9787</v>
      </c>
      <c r="C2258">
        <v>29176092672</v>
      </c>
      <c r="D2258" t="s">
        <v>9788</v>
      </c>
      <c r="E2258" t="str">
        <f t="shared" si="105"/>
        <v>6199.HK</v>
      </c>
      <c r="F2258">
        <f t="shared" si="106"/>
        <v>7</v>
      </c>
      <c r="G2258" t="s">
        <v>111</v>
      </c>
      <c r="H2258" t="s">
        <v>111</v>
      </c>
      <c r="I2258">
        <v>40</v>
      </c>
      <c r="J2258" t="s">
        <v>25</v>
      </c>
      <c r="K2258">
        <v>2.48</v>
      </c>
      <c r="L2258">
        <v>2.48</v>
      </c>
      <c r="M2258" s="2" t="s">
        <v>3300</v>
      </c>
      <c r="N2258" s="2">
        <f t="shared" si="107"/>
        <v>43829</v>
      </c>
      <c r="O2258">
        <v>2200000000</v>
      </c>
    </row>
    <row r="2259" spans="1:15">
      <c r="A2259" t="s">
        <v>6910</v>
      </c>
      <c r="B2259" t="s">
        <v>6911</v>
      </c>
      <c r="C2259">
        <v>625622450176</v>
      </c>
      <c r="D2259" t="s">
        <v>6912</v>
      </c>
      <c r="E2259" t="str">
        <f t="shared" si="105"/>
        <v>6288.HK</v>
      </c>
      <c r="F2259">
        <f t="shared" si="106"/>
        <v>7</v>
      </c>
      <c r="G2259" t="s">
        <v>78</v>
      </c>
      <c r="H2259" t="s">
        <v>79</v>
      </c>
      <c r="I2259">
        <v>25</v>
      </c>
      <c r="J2259" t="s">
        <v>80</v>
      </c>
      <c r="K2259" t="s">
        <v>11</v>
      </c>
      <c r="L2259">
        <v>1958.3330000000001</v>
      </c>
      <c r="M2259" s="2" t="s">
        <v>11</v>
      </c>
      <c r="N2259" s="2"/>
      <c r="O2259" t="s">
        <v>11</v>
      </c>
    </row>
    <row r="2260" spans="1:15">
      <c r="A2260" t="s">
        <v>2794</v>
      </c>
      <c r="B2260" t="s">
        <v>2795</v>
      </c>
      <c r="C2260">
        <v>6583320064</v>
      </c>
      <c r="D2260" t="s">
        <v>2796</v>
      </c>
      <c r="E2260" t="str">
        <f t="shared" si="105"/>
        <v>6600.HK</v>
      </c>
      <c r="F2260">
        <f t="shared" si="106"/>
        <v>7</v>
      </c>
      <c r="G2260" t="s">
        <v>100</v>
      </c>
      <c r="H2260" t="s">
        <v>101</v>
      </c>
      <c r="I2260">
        <v>35</v>
      </c>
      <c r="J2260" t="s">
        <v>18</v>
      </c>
      <c r="K2260">
        <v>18.8</v>
      </c>
      <c r="L2260">
        <v>18.8</v>
      </c>
      <c r="M2260" s="2" t="s">
        <v>2797</v>
      </c>
      <c r="N2260" s="2">
        <f t="shared" si="107"/>
        <v>44258</v>
      </c>
      <c r="O2260">
        <v>115984000</v>
      </c>
    </row>
    <row r="2261" spans="1:15">
      <c r="A2261" t="s">
        <v>9176</v>
      </c>
      <c r="B2261" t="s">
        <v>9177</v>
      </c>
      <c r="C2261">
        <v>2173333504</v>
      </c>
      <c r="D2261" t="s">
        <v>9178</v>
      </c>
      <c r="E2261" t="str">
        <f t="shared" si="105"/>
        <v>6601.HK</v>
      </c>
      <c r="F2261">
        <f t="shared" si="106"/>
        <v>7</v>
      </c>
      <c r="G2261" t="s">
        <v>1118</v>
      </c>
      <c r="H2261" t="s">
        <v>107</v>
      </c>
      <c r="I2261">
        <v>30</v>
      </c>
      <c r="J2261" t="s">
        <v>58</v>
      </c>
      <c r="K2261">
        <v>9.1999999999999993</v>
      </c>
      <c r="L2261">
        <v>9.1999999999999993</v>
      </c>
      <c r="M2261" s="2" t="s">
        <v>9179</v>
      </c>
      <c r="N2261" s="2">
        <f t="shared" si="107"/>
        <v>44265</v>
      </c>
      <c r="O2261">
        <v>333334016</v>
      </c>
    </row>
    <row r="2262" spans="1:15">
      <c r="A2262" t="s">
        <v>3825</v>
      </c>
      <c r="B2262" t="s">
        <v>3826</v>
      </c>
      <c r="C2262">
        <v>11165475840</v>
      </c>
      <c r="D2262" t="s">
        <v>3827</v>
      </c>
      <c r="E2262" t="str">
        <f t="shared" si="105"/>
        <v>6606.HK</v>
      </c>
      <c r="F2262">
        <f t="shared" si="106"/>
        <v>7</v>
      </c>
      <c r="G2262" t="s">
        <v>320</v>
      </c>
      <c r="H2262" t="s">
        <v>17</v>
      </c>
      <c r="I2262">
        <v>35</v>
      </c>
      <c r="J2262" t="s">
        <v>18</v>
      </c>
      <c r="K2262">
        <v>26.66</v>
      </c>
      <c r="L2262">
        <v>28.38</v>
      </c>
      <c r="M2262" s="2" t="s">
        <v>3828</v>
      </c>
      <c r="N2262" s="2">
        <f t="shared" si="107"/>
        <v>44245</v>
      </c>
      <c r="O2262">
        <v>76598000</v>
      </c>
    </row>
    <row r="2263" spans="1:15">
      <c r="A2263" t="s">
        <v>9817</v>
      </c>
      <c r="B2263" t="s">
        <v>9818</v>
      </c>
      <c r="C2263">
        <v>4818735104</v>
      </c>
      <c r="D2263" t="s">
        <v>9819</v>
      </c>
      <c r="E2263" t="str">
        <f t="shared" si="105"/>
        <v>6608.HK</v>
      </c>
      <c r="F2263">
        <f t="shared" si="106"/>
        <v>7</v>
      </c>
      <c r="G2263" t="s">
        <v>67</v>
      </c>
      <c r="H2263" t="s">
        <v>24</v>
      </c>
      <c r="I2263">
        <v>40</v>
      </c>
      <c r="J2263" t="s">
        <v>25</v>
      </c>
      <c r="K2263">
        <v>31.8</v>
      </c>
      <c r="L2263">
        <v>31.8</v>
      </c>
      <c r="M2263" s="2" t="s">
        <v>1229</v>
      </c>
      <c r="N2263" s="2">
        <f t="shared" si="107"/>
        <v>44286</v>
      </c>
      <c r="O2263">
        <v>123823000</v>
      </c>
    </row>
    <row r="2264" spans="1:15">
      <c r="A2264" t="s">
        <v>2653</v>
      </c>
      <c r="B2264" t="s">
        <v>2654</v>
      </c>
      <c r="C2264">
        <v>1211633536</v>
      </c>
      <c r="D2264" t="s">
        <v>2655</v>
      </c>
      <c r="E2264" t="str">
        <f t="shared" si="105"/>
        <v>6609.HK</v>
      </c>
      <c r="F2264">
        <f t="shared" si="106"/>
        <v>7</v>
      </c>
      <c r="G2264" t="s">
        <v>16</v>
      </c>
      <c r="H2264" t="s">
        <v>17</v>
      </c>
      <c r="I2264">
        <v>35</v>
      </c>
      <c r="J2264" t="s">
        <v>18</v>
      </c>
      <c r="K2264">
        <v>171</v>
      </c>
      <c r="L2264">
        <v>171</v>
      </c>
      <c r="M2264" s="2" t="s">
        <v>2656</v>
      </c>
      <c r="N2264" s="2">
        <f t="shared" si="107"/>
        <v>44428</v>
      </c>
      <c r="O2264">
        <v>6601900</v>
      </c>
    </row>
    <row r="2265" spans="1:15">
      <c r="A2265" t="s">
        <v>6837</v>
      </c>
      <c r="B2265" t="s">
        <v>6838</v>
      </c>
      <c r="C2265">
        <v>3221799936</v>
      </c>
      <c r="D2265" t="s">
        <v>6839</v>
      </c>
      <c r="E2265" t="str">
        <f t="shared" si="105"/>
        <v>6610.HK</v>
      </c>
      <c r="F2265">
        <f t="shared" si="106"/>
        <v>7</v>
      </c>
      <c r="G2265" t="s">
        <v>757</v>
      </c>
      <c r="H2265" t="s">
        <v>186</v>
      </c>
      <c r="I2265">
        <v>50</v>
      </c>
      <c r="J2265" t="s">
        <v>187</v>
      </c>
      <c r="K2265">
        <v>2.21</v>
      </c>
      <c r="L2265">
        <v>2.21</v>
      </c>
      <c r="M2265" s="2" t="s">
        <v>6840</v>
      </c>
      <c r="N2265" s="2">
        <f t="shared" si="107"/>
        <v>44852</v>
      </c>
      <c r="O2265">
        <v>271500000</v>
      </c>
    </row>
    <row r="2266" spans="1:15">
      <c r="A2266" t="s">
        <v>2820</v>
      </c>
      <c r="B2266" t="s">
        <v>2821</v>
      </c>
      <c r="C2266">
        <v>91196416</v>
      </c>
      <c r="D2266" t="s">
        <v>2822</v>
      </c>
      <c r="E2266" t="str">
        <f t="shared" si="105"/>
        <v>6611.HK</v>
      </c>
      <c r="F2266">
        <f t="shared" si="106"/>
        <v>7</v>
      </c>
      <c r="G2266" t="s">
        <v>89</v>
      </c>
      <c r="H2266" t="s">
        <v>89</v>
      </c>
      <c r="I2266">
        <v>60</v>
      </c>
      <c r="J2266" t="s">
        <v>90</v>
      </c>
      <c r="K2266">
        <v>4.75</v>
      </c>
      <c r="L2266">
        <v>4.75</v>
      </c>
      <c r="M2266" s="2" t="s">
        <v>2823</v>
      </c>
      <c r="N2266" s="2">
        <f t="shared" si="107"/>
        <v>44396</v>
      </c>
      <c r="O2266">
        <v>165000000</v>
      </c>
    </row>
    <row r="2267" spans="1:15">
      <c r="A2267" t="s">
        <v>6546</v>
      </c>
      <c r="B2267" t="s">
        <v>6547</v>
      </c>
      <c r="C2267">
        <v>5410606592</v>
      </c>
      <c r="D2267" t="s">
        <v>6548</v>
      </c>
      <c r="E2267" t="str">
        <f t="shared" si="105"/>
        <v>6616.HK</v>
      </c>
      <c r="F2267">
        <f t="shared" si="106"/>
        <v>7</v>
      </c>
      <c r="G2267" t="s">
        <v>256</v>
      </c>
      <c r="H2267" t="s">
        <v>73</v>
      </c>
      <c r="I2267">
        <v>15</v>
      </c>
      <c r="J2267" t="s">
        <v>73</v>
      </c>
      <c r="K2267">
        <v>3.25</v>
      </c>
      <c r="L2267">
        <v>3.25</v>
      </c>
      <c r="M2267" s="2" t="s">
        <v>2951</v>
      </c>
      <c r="N2267" s="2">
        <f t="shared" si="107"/>
        <v>44393</v>
      </c>
      <c r="O2267">
        <v>290673984</v>
      </c>
    </row>
    <row r="2268" spans="1:15">
      <c r="A2268" t="s">
        <v>5250</v>
      </c>
      <c r="B2268" t="s">
        <v>5251</v>
      </c>
      <c r="C2268">
        <v>174736343040</v>
      </c>
      <c r="D2268" t="s">
        <v>5252</v>
      </c>
      <c r="E2268" t="str">
        <f t="shared" si="105"/>
        <v>6618.HK</v>
      </c>
      <c r="F2268">
        <f t="shared" si="106"/>
        <v>7</v>
      </c>
      <c r="G2268" t="s">
        <v>434</v>
      </c>
      <c r="H2268" t="s">
        <v>434</v>
      </c>
      <c r="I2268">
        <v>30</v>
      </c>
      <c r="J2268" t="s">
        <v>58</v>
      </c>
      <c r="K2268">
        <v>70.58</v>
      </c>
      <c r="L2268">
        <v>70.58</v>
      </c>
      <c r="M2268" s="2" t="s">
        <v>5253</v>
      </c>
      <c r="N2268" s="2">
        <f t="shared" si="107"/>
        <v>44173</v>
      </c>
      <c r="O2268">
        <v>381900000</v>
      </c>
    </row>
    <row r="2269" spans="1:15">
      <c r="A2269" t="s">
        <v>258</v>
      </c>
      <c r="B2269" t="s">
        <v>259</v>
      </c>
      <c r="C2269">
        <v>2039414912</v>
      </c>
      <c r="D2269" t="s">
        <v>260</v>
      </c>
      <c r="E2269" t="str">
        <f t="shared" si="105"/>
        <v>6622.HK</v>
      </c>
      <c r="F2269">
        <f t="shared" si="106"/>
        <v>7</v>
      </c>
      <c r="G2269" t="s">
        <v>100</v>
      </c>
      <c r="H2269" t="s">
        <v>101</v>
      </c>
      <c r="I2269">
        <v>35</v>
      </c>
      <c r="J2269" t="s">
        <v>18</v>
      </c>
      <c r="K2269">
        <v>16.8</v>
      </c>
      <c r="L2269">
        <v>16.8</v>
      </c>
      <c r="M2269" s="2" t="s">
        <v>261</v>
      </c>
      <c r="N2269" s="2">
        <f t="shared" si="107"/>
        <v>44315</v>
      </c>
      <c r="O2269">
        <v>123567000</v>
      </c>
    </row>
    <row r="2270" spans="1:15">
      <c r="A2270" t="s">
        <v>4414</v>
      </c>
      <c r="B2270" t="s">
        <v>4415</v>
      </c>
      <c r="C2270">
        <v>29454991360</v>
      </c>
      <c r="D2270" t="s">
        <v>4416</v>
      </c>
      <c r="E2270" t="str">
        <f t="shared" si="105"/>
        <v>6623.HK</v>
      </c>
      <c r="F2270">
        <f t="shared" si="106"/>
        <v>7</v>
      </c>
      <c r="G2270" t="s">
        <v>23</v>
      </c>
      <c r="H2270" t="s">
        <v>24</v>
      </c>
      <c r="I2270">
        <v>40</v>
      </c>
      <c r="J2270" t="s">
        <v>25</v>
      </c>
      <c r="K2270">
        <v>13.5</v>
      </c>
      <c r="L2270">
        <v>6.11</v>
      </c>
      <c r="M2270" s="2" t="s">
        <v>2489</v>
      </c>
      <c r="N2270" s="2">
        <f t="shared" si="107"/>
        <v>44134</v>
      </c>
      <c r="O2270">
        <v>175000000</v>
      </c>
    </row>
    <row r="2271" spans="1:15">
      <c r="A2271" t="s">
        <v>352</v>
      </c>
      <c r="B2271" t="s">
        <v>353</v>
      </c>
      <c r="C2271">
        <v>4459548672</v>
      </c>
      <c r="D2271" t="s">
        <v>354</v>
      </c>
      <c r="E2271" t="str">
        <f t="shared" si="105"/>
        <v>6626.HK</v>
      </c>
      <c r="F2271">
        <f t="shared" si="106"/>
        <v>7</v>
      </c>
      <c r="G2271" t="s">
        <v>89</v>
      </c>
      <c r="H2271" t="s">
        <v>89</v>
      </c>
      <c r="I2271">
        <v>60</v>
      </c>
      <c r="J2271" t="s">
        <v>90</v>
      </c>
      <c r="K2271">
        <v>4.88</v>
      </c>
      <c r="L2271">
        <v>4.88</v>
      </c>
      <c r="M2271" s="2" t="s">
        <v>355</v>
      </c>
      <c r="N2271" s="2">
        <f t="shared" si="107"/>
        <v>44375</v>
      </c>
      <c r="O2271">
        <v>369660000</v>
      </c>
    </row>
    <row r="2272" spans="1:15">
      <c r="A2272" t="s">
        <v>1373</v>
      </c>
      <c r="B2272" t="s">
        <v>1374</v>
      </c>
      <c r="C2272">
        <v>2127406976</v>
      </c>
      <c r="D2272" t="s">
        <v>1375</v>
      </c>
      <c r="E2272" t="str">
        <f t="shared" si="105"/>
        <v>6628.HK</v>
      </c>
      <c r="F2272">
        <f t="shared" si="106"/>
        <v>7</v>
      </c>
      <c r="G2272" t="s">
        <v>294</v>
      </c>
      <c r="H2272" t="s">
        <v>101</v>
      </c>
      <c r="I2272">
        <v>35</v>
      </c>
      <c r="J2272" t="s">
        <v>18</v>
      </c>
      <c r="K2272">
        <v>16</v>
      </c>
      <c r="L2272">
        <v>16</v>
      </c>
      <c r="M2272" s="2" t="s">
        <v>1376</v>
      </c>
      <c r="N2272" s="2">
        <f t="shared" si="107"/>
        <v>44468</v>
      </c>
      <c r="O2272">
        <v>40330000</v>
      </c>
    </row>
    <row r="2273" spans="1:15">
      <c r="A2273" t="s">
        <v>3147</v>
      </c>
      <c r="B2273" t="s">
        <v>3148</v>
      </c>
      <c r="C2273">
        <v>3664051712</v>
      </c>
      <c r="D2273" t="s">
        <v>3149</v>
      </c>
      <c r="E2273" t="str">
        <f t="shared" si="105"/>
        <v>6633.HK</v>
      </c>
      <c r="F2273">
        <f t="shared" si="106"/>
        <v>7</v>
      </c>
      <c r="G2273" t="s">
        <v>285</v>
      </c>
      <c r="H2273" t="s">
        <v>186</v>
      </c>
      <c r="I2273">
        <v>50</v>
      </c>
      <c r="J2273" t="s">
        <v>187</v>
      </c>
      <c r="K2273">
        <v>11.2</v>
      </c>
      <c r="L2273">
        <v>11.2</v>
      </c>
      <c r="M2273" s="2" t="s">
        <v>2694</v>
      </c>
      <c r="N2273" s="2">
        <f t="shared" si="107"/>
        <v>44546</v>
      </c>
      <c r="O2273">
        <v>85000000</v>
      </c>
    </row>
    <row r="2274" spans="1:15">
      <c r="A2274" t="s">
        <v>3641</v>
      </c>
      <c r="B2274" t="s">
        <v>3642</v>
      </c>
      <c r="C2274">
        <v>1240179456</v>
      </c>
      <c r="D2274" t="s">
        <v>3643</v>
      </c>
      <c r="E2274" t="str">
        <f t="shared" si="105"/>
        <v>6638.HK</v>
      </c>
      <c r="F2274">
        <f t="shared" si="106"/>
        <v>7</v>
      </c>
      <c r="G2274" t="s">
        <v>396</v>
      </c>
      <c r="H2274" t="s">
        <v>397</v>
      </c>
      <c r="I2274">
        <v>45</v>
      </c>
      <c r="J2274" t="s">
        <v>39</v>
      </c>
      <c r="K2274">
        <v>10</v>
      </c>
      <c r="L2274">
        <v>180</v>
      </c>
      <c r="M2274" s="2" t="s">
        <v>1851</v>
      </c>
      <c r="N2274" s="2">
        <f t="shared" si="107"/>
        <v>43812</v>
      </c>
      <c r="O2274">
        <v>31200000</v>
      </c>
    </row>
    <row r="2275" spans="1:15">
      <c r="A2275" t="s">
        <v>10010</v>
      </c>
      <c r="B2275" t="s">
        <v>10011</v>
      </c>
      <c r="C2275">
        <v>4239805440</v>
      </c>
      <c r="D2275" t="s">
        <v>10012</v>
      </c>
      <c r="E2275" t="str">
        <f t="shared" si="105"/>
        <v>6639.HK</v>
      </c>
      <c r="F2275">
        <f t="shared" si="106"/>
        <v>7</v>
      </c>
      <c r="G2275" t="s">
        <v>320</v>
      </c>
      <c r="H2275" t="s">
        <v>17</v>
      </c>
      <c r="I2275">
        <v>35</v>
      </c>
      <c r="J2275" t="s">
        <v>18</v>
      </c>
      <c r="K2275">
        <v>14.62</v>
      </c>
      <c r="L2275">
        <v>13.52</v>
      </c>
      <c r="M2275" s="2" t="s">
        <v>10013</v>
      </c>
      <c r="N2275" s="2">
        <f t="shared" si="107"/>
        <v>44642</v>
      </c>
      <c r="O2275">
        <v>46527500</v>
      </c>
    </row>
    <row r="2276" spans="1:15">
      <c r="A2276" t="s">
        <v>5591</v>
      </c>
      <c r="B2276" t="s">
        <v>5592</v>
      </c>
      <c r="C2276">
        <v>23182409728</v>
      </c>
      <c r="D2276" t="s">
        <v>5593</v>
      </c>
      <c r="E2276" t="str">
        <f t="shared" si="105"/>
        <v>6655.HK</v>
      </c>
      <c r="F2276">
        <f t="shared" si="106"/>
        <v>7</v>
      </c>
      <c r="G2276" t="s">
        <v>180</v>
      </c>
      <c r="H2276" t="s">
        <v>73</v>
      </c>
      <c r="I2276">
        <v>15</v>
      </c>
      <c r="J2276" t="s">
        <v>73</v>
      </c>
      <c r="K2276">
        <v>0.23300000000000001</v>
      </c>
      <c r="L2276">
        <v>5.1999999999999998E-2</v>
      </c>
      <c r="M2276" s="2" t="s">
        <v>5594</v>
      </c>
      <c r="N2276" s="2">
        <f t="shared" si="107"/>
        <v>34677</v>
      </c>
      <c r="O2276">
        <v>87000000</v>
      </c>
    </row>
    <row r="2277" spans="1:15">
      <c r="A2277" t="s">
        <v>10194</v>
      </c>
      <c r="B2277" t="s">
        <v>10195</v>
      </c>
      <c r="C2277">
        <v>53226201088</v>
      </c>
      <c r="D2277" t="s">
        <v>10196</v>
      </c>
      <c r="E2277" t="str">
        <f t="shared" si="105"/>
        <v>6660.HK</v>
      </c>
      <c r="F2277">
        <f t="shared" si="106"/>
        <v>7</v>
      </c>
      <c r="G2277" t="s">
        <v>294</v>
      </c>
      <c r="H2277" t="s">
        <v>101</v>
      </c>
      <c r="I2277">
        <v>35</v>
      </c>
      <c r="J2277" t="s">
        <v>18</v>
      </c>
      <c r="K2277">
        <v>16.16</v>
      </c>
      <c r="L2277">
        <v>16.16</v>
      </c>
      <c r="M2277" s="2" t="s">
        <v>9385</v>
      </c>
      <c r="N2277" s="2">
        <f t="shared" si="107"/>
        <v>44840</v>
      </c>
      <c r="O2277">
        <v>9714000</v>
      </c>
    </row>
    <row r="2278" spans="1:15">
      <c r="A2278" t="s">
        <v>5531</v>
      </c>
      <c r="B2278" t="s">
        <v>5532</v>
      </c>
      <c r="C2278">
        <v>1094658304</v>
      </c>
      <c r="D2278" t="s">
        <v>5533</v>
      </c>
      <c r="E2278" t="str">
        <f t="shared" si="105"/>
        <v>6661.HK</v>
      </c>
      <c r="F2278">
        <f t="shared" si="106"/>
        <v>7</v>
      </c>
      <c r="G2278" t="s">
        <v>116</v>
      </c>
      <c r="H2278" t="s">
        <v>117</v>
      </c>
      <c r="I2278">
        <v>55</v>
      </c>
      <c r="J2278" t="s">
        <v>117</v>
      </c>
      <c r="K2278">
        <v>6.08</v>
      </c>
      <c r="L2278">
        <v>6.08</v>
      </c>
      <c r="M2278" s="2" t="s">
        <v>1528</v>
      </c>
      <c r="N2278" s="2">
        <f t="shared" si="107"/>
        <v>44755</v>
      </c>
      <c r="O2278">
        <v>50000000</v>
      </c>
    </row>
    <row r="2279" spans="1:15">
      <c r="A2279" t="s">
        <v>5272</v>
      </c>
      <c r="B2279" t="s">
        <v>5273</v>
      </c>
      <c r="C2279">
        <v>312000000</v>
      </c>
      <c r="D2279" t="s">
        <v>5274</v>
      </c>
      <c r="E2279" t="str">
        <f t="shared" si="105"/>
        <v>6663.HK</v>
      </c>
      <c r="F2279">
        <f t="shared" si="106"/>
        <v>7</v>
      </c>
      <c r="G2279" t="s">
        <v>50</v>
      </c>
      <c r="H2279" t="s">
        <v>51</v>
      </c>
      <c r="I2279">
        <v>20</v>
      </c>
      <c r="J2279" t="s">
        <v>32</v>
      </c>
      <c r="K2279">
        <v>0.32</v>
      </c>
      <c r="L2279">
        <v>0.625</v>
      </c>
      <c r="M2279" s="2" t="s">
        <v>5275</v>
      </c>
      <c r="N2279" s="2">
        <f t="shared" si="107"/>
        <v>43760</v>
      </c>
      <c r="O2279">
        <v>200000000</v>
      </c>
    </row>
    <row r="2280" spans="1:15">
      <c r="A2280" t="s">
        <v>6959</v>
      </c>
      <c r="B2280" t="s">
        <v>6960</v>
      </c>
      <c r="C2280">
        <v>24864866304</v>
      </c>
      <c r="D2280" t="s">
        <v>6961</v>
      </c>
      <c r="E2280" t="str">
        <f t="shared" si="105"/>
        <v>6666.HK</v>
      </c>
      <c r="F2280">
        <f t="shared" si="106"/>
        <v>7</v>
      </c>
      <c r="G2280" t="s">
        <v>89</v>
      </c>
      <c r="H2280" t="s">
        <v>89</v>
      </c>
      <c r="I2280">
        <v>60</v>
      </c>
      <c r="J2280" t="s">
        <v>90</v>
      </c>
      <c r="K2280">
        <v>8.8000000000000007</v>
      </c>
      <c r="L2280">
        <v>9.8000000000000007</v>
      </c>
      <c r="M2280" s="2" t="s">
        <v>6962</v>
      </c>
      <c r="N2280" s="2">
        <f t="shared" si="107"/>
        <v>44167</v>
      </c>
      <c r="O2280">
        <v>1621619968</v>
      </c>
    </row>
    <row r="2281" spans="1:15">
      <c r="A2281" t="s">
        <v>4203</v>
      </c>
      <c r="B2281" t="s">
        <v>4204</v>
      </c>
      <c r="C2281">
        <v>2679418624</v>
      </c>
      <c r="D2281" t="s">
        <v>4205</v>
      </c>
      <c r="E2281" t="str">
        <f t="shared" si="105"/>
        <v>6667.HK</v>
      </c>
      <c r="F2281">
        <f t="shared" si="106"/>
        <v>7</v>
      </c>
      <c r="G2281" t="s">
        <v>320</v>
      </c>
      <c r="H2281" t="s">
        <v>17</v>
      </c>
      <c r="I2281">
        <v>35</v>
      </c>
      <c r="J2281" t="s">
        <v>18</v>
      </c>
      <c r="K2281">
        <v>18</v>
      </c>
      <c r="L2281">
        <v>18</v>
      </c>
      <c r="M2281" s="2" t="s">
        <v>4206</v>
      </c>
      <c r="N2281" s="2">
        <f t="shared" si="107"/>
        <v>44734</v>
      </c>
      <c r="O2281">
        <v>11961800</v>
      </c>
    </row>
    <row r="2282" spans="1:15">
      <c r="A2282" t="s">
        <v>7170</v>
      </c>
      <c r="B2282" t="s">
        <v>7171</v>
      </c>
      <c r="C2282">
        <v>1476620544</v>
      </c>
      <c r="D2282" t="s">
        <v>7172</v>
      </c>
      <c r="E2282" t="str">
        <f t="shared" si="105"/>
        <v>6668.HK</v>
      </c>
      <c r="F2282">
        <f t="shared" si="106"/>
        <v>7</v>
      </c>
      <c r="G2282" t="s">
        <v>89</v>
      </c>
      <c r="H2282" t="s">
        <v>89</v>
      </c>
      <c r="I2282">
        <v>60</v>
      </c>
      <c r="J2282" t="s">
        <v>90</v>
      </c>
      <c r="K2282">
        <v>3.86</v>
      </c>
      <c r="L2282">
        <v>3.86</v>
      </c>
      <c r="M2282" s="2" t="s">
        <v>7173</v>
      </c>
      <c r="N2282" s="2">
        <f t="shared" si="107"/>
        <v>44222</v>
      </c>
      <c r="O2282">
        <v>250000000</v>
      </c>
    </row>
    <row r="2283" spans="1:15">
      <c r="A2283" t="s">
        <v>10249</v>
      </c>
      <c r="B2283" t="s">
        <v>10250</v>
      </c>
      <c r="C2283">
        <v>3535029760</v>
      </c>
      <c r="D2283" t="s">
        <v>10251</v>
      </c>
      <c r="E2283" t="str">
        <f t="shared" si="105"/>
        <v>6669.HK</v>
      </c>
      <c r="F2283">
        <f t="shared" si="106"/>
        <v>7</v>
      </c>
      <c r="G2283" t="s">
        <v>16</v>
      </c>
      <c r="H2283" t="s">
        <v>17</v>
      </c>
      <c r="I2283">
        <v>35</v>
      </c>
      <c r="J2283" t="s">
        <v>18</v>
      </c>
      <c r="K2283">
        <v>23.8</v>
      </c>
      <c r="L2283">
        <v>23.8</v>
      </c>
      <c r="M2283" s="2" t="s">
        <v>10252</v>
      </c>
      <c r="N2283" s="2">
        <f t="shared" si="107"/>
        <v>44432</v>
      </c>
      <c r="O2283">
        <v>68633000</v>
      </c>
    </row>
    <row r="2284" spans="1:15">
      <c r="A2284" t="s">
        <v>2292</v>
      </c>
      <c r="B2284" t="s">
        <v>2293</v>
      </c>
      <c r="C2284">
        <v>1776000000</v>
      </c>
      <c r="D2284" t="s">
        <v>2294</v>
      </c>
      <c r="E2284" t="str">
        <f t="shared" si="105"/>
        <v>6677.HK</v>
      </c>
      <c r="F2284">
        <f t="shared" si="106"/>
        <v>7</v>
      </c>
      <c r="G2284" t="s">
        <v>50</v>
      </c>
      <c r="H2284" t="s">
        <v>51</v>
      </c>
      <c r="I2284">
        <v>20</v>
      </c>
      <c r="J2284" t="s">
        <v>32</v>
      </c>
      <c r="K2284">
        <v>5.88</v>
      </c>
      <c r="L2284">
        <v>5.88</v>
      </c>
      <c r="M2284" s="2" t="s">
        <v>2295</v>
      </c>
      <c r="N2284" s="2">
        <f t="shared" si="107"/>
        <v>44182</v>
      </c>
      <c r="O2284">
        <v>296000000</v>
      </c>
    </row>
    <row r="2285" spans="1:15">
      <c r="A2285" t="s">
        <v>5098</v>
      </c>
      <c r="B2285" t="s">
        <v>5099</v>
      </c>
      <c r="C2285">
        <v>25334820864</v>
      </c>
      <c r="D2285" t="s">
        <v>5100</v>
      </c>
      <c r="E2285" t="str">
        <f t="shared" si="105"/>
        <v>6680.HK</v>
      </c>
      <c r="F2285">
        <f t="shared" si="106"/>
        <v>7</v>
      </c>
      <c r="G2285" t="s">
        <v>607</v>
      </c>
      <c r="H2285" t="s">
        <v>45</v>
      </c>
      <c r="I2285">
        <v>20</v>
      </c>
      <c r="J2285" t="s">
        <v>32</v>
      </c>
      <c r="K2285">
        <v>33.799999999999997</v>
      </c>
      <c r="L2285">
        <v>21.125</v>
      </c>
      <c r="M2285" s="2" t="s">
        <v>5101</v>
      </c>
      <c r="N2285" s="2">
        <f t="shared" si="107"/>
        <v>44575</v>
      </c>
      <c r="O2285">
        <v>125466000</v>
      </c>
    </row>
    <row r="2286" spans="1:15">
      <c r="A2286" t="s">
        <v>2020</v>
      </c>
      <c r="B2286" t="s">
        <v>2021</v>
      </c>
      <c r="C2286">
        <v>4128000000</v>
      </c>
      <c r="D2286" t="s">
        <v>2022</v>
      </c>
      <c r="E2286" t="str">
        <f t="shared" si="105"/>
        <v>6683.HK</v>
      </c>
      <c r="F2286">
        <f t="shared" si="106"/>
        <v>7</v>
      </c>
      <c r="G2286" t="s">
        <v>172</v>
      </c>
      <c r="H2286" t="s">
        <v>172</v>
      </c>
      <c r="I2286" t="s">
        <v>11</v>
      </c>
      <c r="J2286" t="s">
        <v>172</v>
      </c>
      <c r="K2286">
        <v>4.25</v>
      </c>
      <c r="L2286">
        <v>4.25</v>
      </c>
      <c r="M2286" s="2" t="s">
        <v>12</v>
      </c>
      <c r="N2286" s="2">
        <f t="shared" si="107"/>
        <v>45120</v>
      </c>
      <c r="O2286">
        <v>126640000</v>
      </c>
    </row>
    <row r="2287" spans="1:15">
      <c r="A2287" t="s">
        <v>3720</v>
      </c>
      <c r="B2287" t="s">
        <v>3721</v>
      </c>
      <c r="C2287">
        <v>7021637632</v>
      </c>
      <c r="D2287" t="s">
        <v>3722</v>
      </c>
      <c r="E2287" t="str">
        <f t="shared" si="105"/>
        <v>6686.HK</v>
      </c>
      <c r="F2287">
        <f t="shared" si="106"/>
        <v>7</v>
      </c>
      <c r="G2287" t="s">
        <v>67</v>
      </c>
      <c r="H2287" t="s">
        <v>24</v>
      </c>
      <c r="I2287">
        <v>40</v>
      </c>
      <c r="J2287" t="s">
        <v>25</v>
      </c>
      <c r="K2287">
        <v>292</v>
      </c>
      <c r="L2287">
        <v>292</v>
      </c>
      <c r="M2287" s="2" t="s">
        <v>1528</v>
      </c>
      <c r="N2287" s="2">
        <f t="shared" si="107"/>
        <v>44755</v>
      </c>
      <c r="O2287">
        <v>1100000</v>
      </c>
    </row>
    <row r="2288" spans="1:15">
      <c r="A2288" t="s">
        <v>7985</v>
      </c>
      <c r="B2288" t="s">
        <v>7986</v>
      </c>
      <c r="C2288">
        <v>21936187392</v>
      </c>
      <c r="D2288" t="s">
        <v>7987</v>
      </c>
      <c r="E2288" t="str">
        <f t="shared" si="105"/>
        <v>6689.HK</v>
      </c>
      <c r="F2288">
        <f t="shared" si="106"/>
        <v>7</v>
      </c>
      <c r="G2288" t="s">
        <v>434</v>
      </c>
      <c r="H2288" t="s">
        <v>434</v>
      </c>
      <c r="I2288">
        <v>30</v>
      </c>
      <c r="J2288" t="s">
        <v>58</v>
      </c>
      <c r="K2288">
        <v>40</v>
      </c>
      <c r="L2288">
        <v>23.61</v>
      </c>
      <c r="M2288" s="2" t="s">
        <v>7988</v>
      </c>
      <c r="N2288" s="2">
        <f t="shared" si="107"/>
        <v>44809</v>
      </c>
      <c r="O2288">
        <v>14012500</v>
      </c>
    </row>
    <row r="2289" spans="1:15">
      <c r="A2289" t="s">
        <v>6096</v>
      </c>
      <c r="B2289" t="s">
        <v>6097</v>
      </c>
      <c r="C2289">
        <v>231498924032</v>
      </c>
      <c r="D2289" t="s">
        <v>6098</v>
      </c>
      <c r="E2289" t="str">
        <f t="shared" si="105"/>
        <v>6690.HK</v>
      </c>
      <c r="F2289">
        <f t="shared" si="106"/>
        <v>7</v>
      </c>
      <c r="G2289" t="s">
        <v>306</v>
      </c>
      <c r="H2289" t="s">
        <v>222</v>
      </c>
      <c r="I2289">
        <v>25</v>
      </c>
      <c r="J2289" t="s">
        <v>80</v>
      </c>
      <c r="K2289" t="s">
        <v>11</v>
      </c>
      <c r="L2289">
        <v>28</v>
      </c>
      <c r="M2289" s="2" t="s">
        <v>6099</v>
      </c>
      <c r="N2289" s="2">
        <f t="shared" si="107"/>
        <v>34292</v>
      </c>
      <c r="O2289" t="s">
        <v>11</v>
      </c>
    </row>
    <row r="2290" spans="1:15">
      <c r="A2290" t="s">
        <v>4270</v>
      </c>
      <c r="B2290" t="s">
        <v>4271</v>
      </c>
      <c r="C2290">
        <v>276000000</v>
      </c>
      <c r="D2290" t="s">
        <v>4272</v>
      </c>
      <c r="E2290" t="str">
        <f t="shared" si="105"/>
        <v>6696.HK</v>
      </c>
      <c r="F2290">
        <f t="shared" si="106"/>
        <v>7</v>
      </c>
      <c r="G2290" t="s">
        <v>757</v>
      </c>
      <c r="H2290" t="s">
        <v>186</v>
      </c>
      <c r="I2290">
        <v>50</v>
      </c>
      <c r="J2290" t="s">
        <v>187</v>
      </c>
      <c r="K2290">
        <v>1.96</v>
      </c>
      <c r="L2290">
        <v>1.96</v>
      </c>
      <c r="M2290" s="2" t="s">
        <v>4273</v>
      </c>
      <c r="N2290" s="2">
        <f t="shared" si="107"/>
        <v>44874</v>
      </c>
      <c r="O2290">
        <v>160000000</v>
      </c>
    </row>
    <row r="2291" spans="1:15">
      <c r="A2291" t="s">
        <v>2026</v>
      </c>
      <c r="B2291" t="s">
        <v>2027</v>
      </c>
      <c r="C2291">
        <v>43121827840</v>
      </c>
      <c r="D2291" t="s">
        <v>2028</v>
      </c>
      <c r="E2291" t="str">
        <f t="shared" si="105"/>
        <v>6698.HK</v>
      </c>
      <c r="F2291">
        <f t="shared" si="106"/>
        <v>7</v>
      </c>
      <c r="G2291" t="s">
        <v>285</v>
      </c>
      <c r="H2291" t="s">
        <v>186</v>
      </c>
      <c r="I2291">
        <v>50</v>
      </c>
      <c r="J2291" t="s">
        <v>187</v>
      </c>
      <c r="K2291">
        <v>26.5</v>
      </c>
      <c r="L2291">
        <v>26.5</v>
      </c>
      <c r="M2291" s="2" t="s">
        <v>2029</v>
      </c>
      <c r="N2291" s="2">
        <f t="shared" si="107"/>
        <v>44924</v>
      </c>
      <c r="O2291">
        <v>14731600</v>
      </c>
    </row>
    <row r="2292" spans="1:15">
      <c r="A2292" t="s">
        <v>10080</v>
      </c>
      <c r="B2292" t="s">
        <v>10081</v>
      </c>
      <c r="C2292">
        <v>11627284480</v>
      </c>
      <c r="D2292" t="s">
        <v>10082</v>
      </c>
      <c r="E2292" t="str">
        <f t="shared" si="105"/>
        <v>6699.HK</v>
      </c>
      <c r="F2292">
        <f t="shared" si="106"/>
        <v>7</v>
      </c>
      <c r="G2292" t="s">
        <v>16</v>
      </c>
      <c r="H2292" t="s">
        <v>17</v>
      </c>
      <c r="I2292">
        <v>35</v>
      </c>
      <c r="J2292" t="s">
        <v>18</v>
      </c>
      <c r="K2292">
        <v>173</v>
      </c>
      <c r="L2292">
        <v>92</v>
      </c>
      <c r="M2292" s="2" t="s">
        <v>10083</v>
      </c>
      <c r="N2292" s="2">
        <f t="shared" si="107"/>
        <v>44363</v>
      </c>
      <c r="O2292">
        <v>16829600</v>
      </c>
    </row>
    <row r="2293" spans="1:15">
      <c r="A2293" t="s">
        <v>4894</v>
      </c>
      <c r="B2293" t="s">
        <v>4895</v>
      </c>
      <c r="C2293">
        <v>976074880</v>
      </c>
      <c r="D2293" t="s">
        <v>4896</v>
      </c>
      <c r="E2293" t="str">
        <f t="shared" si="105"/>
        <v>6805.HK</v>
      </c>
      <c r="F2293">
        <f t="shared" si="106"/>
        <v>7</v>
      </c>
      <c r="G2293" t="s">
        <v>50</v>
      </c>
      <c r="H2293" t="s">
        <v>51</v>
      </c>
      <c r="I2293">
        <v>20</v>
      </c>
      <c r="J2293" t="s">
        <v>32</v>
      </c>
      <c r="K2293">
        <v>1.33</v>
      </c>
      <c r="L2293">
        <v>1.33</v>
      </c>
      <c r="M2293" s="2" t="s">
        <v>139</v>
      </c>
      <c r="N2293" s="2">
        <f t="shared" si="107"/>
        <v>43662</v>
      </c>
      <c r="O2293">
        <v>280000000</v>
      </c>
    </row>
    <row r="2294" spans="1:15">
      <c r="A2294" t="s">
        <v>2546</v>
      </c>
      <c r="B2294" t="s">
        <v>2547</v>
      </c>
      <c r="C2294">
        <v>119810154496</v>
      </c>
      <c r="D2294" t="s">
        <v>2548</v>
      </c>
      <c r="E2294" t="str">
        <f t="shared" si="105"/>
        <v>6806.HK</v>
      </c>
      <c r="F2294">
        <f t="shared" si="106"/>
        <v>7</v>
      </c>
      <c r="G2294" t="s">
        <v>67</v>
      </c>
      <c r="H2294" t="s">
        <v>24</v>
      </c>
      <c r="I2294">
        <v>40</v>
      </c>
      <c r="J2294" t="s">
        <v>25</v>
      </c>
      <c r="K2294">
        <v>3.63</v>
      </c>
      <c r="L2294">
        <v>3.63</v>
      </c>
      <c r="M2294" s="2" t="s">
        <v>2549</v>
      </c>
      <c r="N2294" s="2">
        <f t="shared" si="107"/>
        <v>43581</v>
      </c>
      <c r="O2294">
        <v>2504000000</v>
      </c>
    </row>
    <row r="2295" spans="1:15">
      <c r="A2295" t="s">
        <v>1939</v>
      </c>
      <c r="B2295" t="s">
        <v>1940</v>
      </c>
      <c r="C2295">
        <v>21464336384</v>
      </c>
      <c r="D2295" t="s">
        <v>1941</v>
      </c>
      <c r="E2295" t="str">
        <f t="shared" si="105"/>
        <v>6808.HK</v>
      </c>
      <c r="F2295">
        <f t="shared" si="106"/>
        <v>7</v>
      </c>
      <c r="G2295" t="s">
        <v>434</v>
      </c>
      <c r="H2295" t="s">
        <v>434</v>
      </c>
      <c r="I2295">
        <v>30</v>
      </c>
      <c r="J2295" t="s">
        <v>58</v>
      </c>
      <c r="K2295">
        <v>7.2</v>
      </c>
      <c r="L2295">
        <v>7.2</v>
      </c>
      <c r="M2295" s="2" t="s">
        <v>1942</v>
      </c>
      <c r="N2295" s="2">
        <f t="shared" si="107"/>
        <v>40751</v>
      </c>
      <c r="O2295">
        <v>1143849984</v>
      </c>
    </row>
    <row r="2296" spans="1:15">
      <c r="A2296" t="s">
        <v>1780</v>
      </c>
      <c r="B2296" t="s">
        <v>1781</v>
      </c>
      <c r="C2296">
        <v>955129024</v>
      </c>
      <c r="D2296" t="s">
        <v>1782</v>
      </c>
      <c r="E2296" t="str">
        <f t="shared" si="105"/>
        <v>6811.HK</v>
      </c>
      <c r="F2296">
        <f t="shared" si="106"/>
        <v>7</v>
      </c>
      <c r="G2296" t="s">
        <v>341</v>
      </c>
      <c r="H2296" t="s">
        <v>342</v>
      </c>
      <c r="I2296">
        <v>25</v>
      </c>
      <c r="J2296" t="s">
        <v>80</v>
      </c>
      <c r="K2296">
        <v>3</v>
      </c>
      <c r="L2296">
        <v>3</v>
      </c>
      <c r="M2296" s="2" t="s">
        <v>1783</v>
      </c>
      <c r="N2296" s="2">
        <f t="shared" si="107"/>
        <v>43629</v>
      </c>
      <c r="O2296">
        <v>250000000</v>
      </c>
    </row>
    <row r="2297" spans="1:15">
      <c r="A2297" t="s">
        <v>802</v>
      </c>
      <c r="B2297" t="s">
        <v>803</v>
      </c>
      <c r="C2297">
        <v>119400000</v>
      </c>
      <c r="D2297" t="s">
        <v>804</v>
      </c>
      <c r="E2297" t="str">
        <f t="shared" si="105"/>
        <v>6812.HK</v>
      </c>
      <c r="F2297">
        <f t="shared" si="106"/>
        <v>7</v>
      </c>
      <c r="G2297" t="s">
        <v>50</v>
      </c>
      <c r="H2297" t="s">
        <v>51</v>
      </c>
      <c r="I2297">
        <v>20</v>
      </c>
      <c r="J2297" t="s">
        <v>32</v>
      </c>
      <c r="K2297">
        <v>0.42</v>
      </c>
      <c r="L2297">
        <v>0.42</v>
      </c>
      <c r="M2297" s="2" t="s">
        <v>805</v>
      </c>
      <c r="N2297" s="2">
        <f t="shared" si="107"/>
        <v>42810</v>
      </c>
      <c r="O2297">
        <v>150000000</v>
      </c>
    </row>
    <row r="2298" spans="1:15">
      <c r="A2298" t="s">
        <v>3228</v>
      </c>
      <c r="B2298" t="s">
        <v>3229</v>
      </c>
      <c r="C2298">
        <v>320000000</v>
      </c>
      <c r="D2298" t="s">
        <v>3230</v>
      </c>
      <c r="E2298" t="str">
        <f t="shared" si="105"/>
        <v>6816.HK</v>
      </c>
      <c r="F2298">
        <f t="shared" si="106"/>
        <v>7</v>
      </c>
      <c r="G2298" t="s">
        <v>122</v>
      </c>
      <c r="H2298" t="s">
        <v>45</v>
      </c>
      <c r="I2298">
        <v>20</v>
      </c>
      <c r="J2298" t="s">
        <v>32</v>
      </c>
      <c r="K2298">
        <v>1</v>
      </c>
      <c r="L2298">
        <v>1</v>
      </c>
      <c r="M2298" s="2" t="s">
        <v>3231</v>
      </c>
      <c r="N2298" s="2">
        <f t="shared" si="107"/>
        <v>42571</v>
      </c>
      <c r="O2298">
        <v>200000000</v>
      </c>
    </row>
    <row r="2299" spans="1:15">
      <c r="A2299" t="s">
        <v>8878</v>
      </c>
      <c r="B2299" t="s">
        <v>8879</v>
      </c>
      <c r="C2299">
        <v>186179878912</v>
      </c>
      <c r="D2299" t="s">
        <v>8880</v>
      </c>
      <c r="E2299" t="str">
        <f t="shared" si="105"/>
        <v>6818.HK</v>
      </c>
      <c r="F2299">
        <f t="shared" si="106"/>
        <v>7</v>
      </c>
      <c r="G2299" t="s">
        <v>111</v>
      </c>
      <c r="H2299" t="s">
        <v>111</v>
      </c>
      <c r="I2299">
        <v>40</v>
      </c>
      <c r="J2299" t="s">
        <v>25</v>
      </c>
      <c r="K2299">
        <v>3.98</v>
      </c>
      <c r="L2299">
        <v>3.98</v>
      </c>
      <c r="M2299" s="2" t="s">
        <v>1479</v>
      </c>
      <c r="N2299" s="2">
        <f t="shared" si="107"/>
        <v>41628</v>
      </c>
      <c r="O2299">
        <v>5841999872</v>
      </c>
    </row>
    <row r="2300" spans="1:15">
      <c r="A2300" t="s">
        <v>5373</v>
      </c>
      <c r="B2300" t="s">
        <v>5374</v>
      </c>
      <c r="C2300">
        <v>2226519808</v>
      </c>
      <c r="D2300" t="s">
        <v>5375</v>
      </c>
      <c r="E2300" t="str">
        <f t="shared" si="105"/>
        <v>6819.HK</v>
      </c>
      <c r="F2300">
        <f t="shared" si="106"/>
        <v>7</v>
      </c>
      <c r="G2300" t="s">
        <v>463</v>
      </c>
      <c r="H2300" t="s">
        <v>17</v>
      </c>
      <c r="I2300">
        <v>35</v>
      </c>
      <c r="J2300" t="s">
        <v>18</v>
      </c>
      <c r="K2300">
        <v>5.35</v>
      </c>
      <c r="L2300">
        <v>5.35</v>
      </c>
      <c r="M2300" s="2" t="s">
        <v>1348</v>
      </c>
      <c r="N2300" s="2">
        <f t="shared" si="107"/>
        <v>43551</v>
      </c>
      <c r="O2300">
        <v>80900000</v>
      </c>
    </row>
    <row r="2301" spans="1:15">
      <c r="A2301" t="s">
        <v>6789</v>
      </c>
      <c r="B2301" t="s">
        <v>6790</v>
      </c>
      <c r="C2301">
        <v>1984573440</v>
      </c>
      <c r="D2301" t="s">
        <v>6791</v>
      </c>
      <c r="E2301" t="str">
        <f t="shared" si="105"/>
        <v>6820.HK</v>
      </c>
      <c r="F2301">
        <f t="shared" si="106"/>
        <v>7</v>
      </c>
      <c r="G2301" t="s">
        <v>285</v>
      </c>
      <c r="H2301" t="s">
        <v>186</v>
      </c>
      <c r="I2301">
        <v>50</v>
      </c>
      <c r="J2301" t="s">
        <v>187</v>
      </c>
      <c r="K2301">
        <v>1.52</v>
      </c>
      <c r="L2301">
        <v>1.52</v>
      </c>
      <c r="M2301" s="2" t="s">
        <v>6792</v>
      </c>
      <c r="N2301" s="2">
        <f t="shared" si="107"/>
        <v>43746</v>
      </c>
      <c r="O2301">
        <v>330000000</v>
      </c>
    </row>
    <row r="2302" spans="1:15">
      <c r="A2302" t="s">
        <v>9900</v>
      </c>
      <c r="B2302" t="s">
        <v>9901</v>
      </c>
      <c r="C2302">
        <v>48655544320</v>
      </c>
      <c r="D2302" t="s">
        <v>9902</v>
      </c>
      <c r="E2302" t="str">
        <f t="shared" si="105"/>
        <v>6821.HK</v>
      </c>
      <c r="F2302">
        <f t="shared" si="106"/>
        <v>7</v>
      </c>
      <c r="G2302" t="s">
        <v>100</v>
      </c>
      <c r="H2302" t="s">
        <v>101</v>
      </c>
      <c r="I2302">
        <v>35</v>
      </c>
      <c r="J2302" t="s">
        <v>18</v>
      </c>
      <c r="K2302">
        <v>388</v>
      </c>
      <c r="L2302">
        <v>277.1429</v>
      </c>
      <c r="M2302" s="2" t="s">
        <v>6116</v>
      </c>
      <c r="N2302" s="2">
        <f t="shared" si="107"/>
        <v>44540</v>
      </c>
      <c r="O2302">
        <v>18415400</v>
      </c>
    </row>
    <row r="2303" spans="1:15">
      <c r="A2303" t="s">
        <v>4860</v>
      </c>
      <c r="B2303" t="s">
        <v>4861</v>
      </c>
      <c r="C2303">
        <v>518000000</v>
      </c>
      <c r="D2303" t="s">
        <v>4862</v>
      </c>
      <c r="E2303" t="str">
        <f t="shared" si="105"/>
        <v>6822.HK</v>
      </c>
      <c r="F2303">
        <f t="shared" si="106"/>
        <v>7</v>
      </c>
      <c r="G2303" t="s">
        <v>306</v>
      </c>
      <c r="H2303" t="s">
        <v>222</v>
      </c>
      <c r="I2303">
        <v>25</v>
      </c>
      <c r="J2303" t="s">
        <v>80</v>
      </c>
      <c r="K2303">
        <v>1.38</v>
      </c>
      <c r="L2303">
        <v>1.38</v>
      </c>
      <c r="M2303" s="2" t="s">
        <v>257</v>
      </c>
      <c r="N2303" s="2">
        <f t="shared" si="107"/>
        <v>42020</v>
      </c>
      <c r="O2303">
        <v>175000000</v>
      </c>
    </row>
    <row r="2304" spans="1:15">
      <c r="A2304" t="s">
        <v>5807</v>
      </c>
      <c r="B2304" t="s">
        <v>5808</v>
      </c>
      <c r="C2304">
        <v>69051449344</v>
      </c>
      <c r="D2304" t="s">
        <v>5809</v>
      </c>
      <c r="E2304" t="str">
        <f t="shared" si="105"/>
        <v>6823.HK</v>
      </c>
      <c r="F2304">
        <f t="shared" si="106"/>
        <v>7</v>
      </c>
      <c r="G2304" t="s">
        <v>3488</v>
      </c>
      <c r="H2304" t="s">
        <v>2164</v>
      </c>
      <c r="I2304">
        <v>50</v>
      </c>
      <c r="J2304" t="s">
        <v>187</v>
      </c>
      <c r="K2304">
        <v>4.53</v>
      </c>
      <c r="L2304">
        <v>10.15</v>
      </c>
      <c r="M2304" s="2" t="s">
        <v>5810</v>
      </c>
      <c r="N2304" s="2">
        <f t="shared" si="107"/>
        <v>40876</v>
      </c>
      <c r="O2304">
        <v>2053350016</v>
      </c>
    </row>
    <row r="2305" spans="1:15">
      <c r="A2305" t="s">
        <v>2657</v>
      </c>
      <c r="B2305" t="s">
        <v>2658</v>
      </c>
      <c r="C2305">
        <v>14403284992</v>
      </c>
      <c r="D2305" t="s">
        <v>2659</v>
      </c>
      <c r="E2305" t="str">
        <f t="shared" si="105"/>
        <v>6826.HK</v>
      </c>
      <c r="F2305">
        <f t="shared" si="106"/>
        <v>7</v>
      </c>
      <c r="G2305" t="s">
        <v>294</v>
      </c>
      <c r="H2305" t="s">
        <v>101</v>
      </c>
      <c r="I2305">
        <v>35</v>
      </c>
      <c r="J2305" t="s">
        <v>18</v>
      </c>
      <c r="K2305">
        <v>59</v>
      </c>
      <c r="L2305">
        <v>59</v>
      </c>
      <c r="M2305" s="2" t="s">
        <v>2115</v>
      </c>
      <c r="N2305" s="2">
        <f t="shared" si="107"/>
        <v>42124</v>
      </c>
      <c r="O2305">
        <v>40000000</v>
      </c>
    </row>
    <row r="2306" spans="1:15">
      <c r="A2306" t="s">
        <v>9680</v>
      </c>
      <c r="B2306" t="s">
        <v>9681</v>
      </c>
      <c r="C2306">
        <v>1932569728</v>
      </c>
      <c r="D2306" t="s">
        <v>9682</v>
      </c>
      <c r="E2306" t="str">
        <f t="shared" ref="E2306:E2369" si="108">_xlfn.CONCAT(TEXT(INT(LEFT(D2306,8)),"0000"),".HK")</f>
        <v>6828.HK</v>
      </c>
      <c r="F2306">
        <f t="shared" si="106"/>
        <v>7</v>
      </c>
      <c r="G2306" t="s">
        <v>116</v>
      </c>
      <c r="H2306" t="s">
        <v>117</v>
      </c>
      <c r="I2306">
        <v>55</v>
      </c>
      <c r="J2306" t="s">
        <v>117</v>
      </c>
      <c r="K2306">
        <v>1.48</v>
      </c>
      <c r="L2306">
        <v>0.43</v>
      </c>
      <c r="M2306" s="2" t="s">
        <v>9683</v>
      </c>
      <c r="N2306" s="2">
        <f t="shared" si="107"/>
        <v>40736</v>
      </c>
      <c r="O2306">
        <v>39000000</v>
      </c>
    </row>
    <row r="2307" spans="1:15">
      <c r="A2307" t="s">
        <v>7227</v>
      </c>
      <c r="B2307" t="s">
        <v>7228</v>
      </c>
      <c r="C2307">
        <v>200400000</v>
      </c>
      <c r="D2307" t="s">
        <v>7229</v>
      </c>
      <c r="E2307" t="str">
        <f t="shared" si="108"/>
        <v>6829.HK</v>
      </c>
      <c r="F2307">
        <f t="shared" ref="F2307:F2370" si="109">LEN(E2307)</f>
        <v>7</v>
      </c>
      <c r="G2307" t="s">
        <v>122</v>
      </c>
      <c r="H2307" t="s">
        <v>45</v>
      </c>
      <c r="I2307">
        <v>20</v>
      </c>
      <c r="J2307" t="s">
        <v>32</v>
      </c>
      <c r="K2307">
        <v>0.4</v>
      </c>
      <c r="L2307">
        <v>0.4</v>
      </c>
      <c r="M2307" s="2" t="s">
        <v>5228</v>
      </c>
      <c r="N2307" s="2">
        <f t="shared" ref="N2307:N2361" si="110">DATEVALUE(M2307)</f>
        <v>43139</v>
      </c>
      <c r="O2307">
        <v>300000000</v>
      </c>
    </row>
    <row r="2308" spans="1:15">
      <c r="A2308" t="s">
        <v>5577</v>
      </c>
      <c r="B2308" t="s">
        <v>5578</v>
      </c>
      <c r="C2308">
        <v>4529136128</v>
      </c>
      <c r="D2308" t="s">
        <v>5579</v>
      </c>
      <c r="E2308" t="str">
        <f t="shared" si="108"/>
        <v>6830.HK</v>
      </c>
      <c r="F2308">
        <f t="shared" si="109"/>
        <v>7</v>
      </c>
      <c r="G2308" t="s">
        <v>235</v>
      </c>
      <c r="H2308" t="s">
        <v>236</v>
      </c>
      <c r="I2308">
        <v>25</v>
      </c>
      <c r="J2308" t="s">
        <v>80</v>
      </c>
      <c r="K2308">
        <v>1.4</v>
      </c>
      <c r="L2308">
        <v>0.63639999999999997</v>
      </c>
      <c r="M2308" s="2" t="s">
        <v>661</v>
      </c>
      <c r="N2308" s="2">
        <f t="shared" si="110"/>
        <v>40920</v>
      </c>
      <c r="O2308">
        <v>200000000</v>
      </c>
    </row>
    <row r="2309" spans="1:15">
      <c r="A2309" t="s">
        <v>2363</v>
      </c>
      <c r="B2309" t="s">
        <v>2364</v>
      </c>
      <c r="C2309">
        <v>609867200</v>
      </c>
      <c r="D2309" t="s">
        <v>2365</v>
      </c>
      <c r="E2309" t="str">
        <f t="shared" si="108"/>
        <v>6833.HK</v>
      </c>
      <c r="F2309">
        <f t="shared" si="109"/>
        <v>7</v>
      </c>
      <c r="G2309" t="s">
        <v>320</v>
      </c>
      <c r="H2309" t="s">
        <v>17</v>
      </c>
      <c r="I2309">
        <v>35</v>
      </c>
      <c r="J2309" t="s">
        <v>18</v>
      </c>
      <c r="K2309">
        <v>0.8</v>
      </c>
      <c r="L2309">
        <v>1.29</v>
      </c>
      <c r="M2309" s="2" t="s">
        <v>2366</v>
      </c>
      <c r="N2309" s="2">
        <f t="shared" si="110"/>
        <v>42439</v>
      </c>
      <c r="O2309">
        <v>400000000</v>
      </c>
    </row>
    <row r="2310" spans="1:15">
      <c r="A2310" t="s">
        <v>1522</v>
      </c>
      <c r="B2310" t="s">
        <v>1523</v>
      </c>
      <c r="C2310">
        <v>3060681984</v>
      </c>
      <c r="D2310" t="s">
        <v>1524</v>
      </c>
      <c r="E2310" t="str">
        <f t="shared" si="108"/>
        <v>6836.HK</v>
      </c>
      <c r="F2310">
        <f t="shared" si="109"/>
        <v>7</v>
      </c>
      <c r="G2310" t="s">
        <v>95</v>
      </c>
      <c r="H2310" t="s">
        <v>57</v>
      </c>
      <c r="I2310">
        <v>30</v>
      </c>
      <c r="J2310" t="s">
        <v>58</v>
      </c>
      <c r="K2310">
        <v>1.28</v>
      </c>
      <c r="L2310">
        <v>1.28</v>
      </c>
      <c r="M2310" s="2" t="s">
        <v>127</v>
      </c>
      <c r="N2310" s="2">
        <f t="shared" si="110"/>
        <v>42192</v>
      </c>
      <c r="O2310">
        <v>250000000</v>
      </c>
    </row>
    <row r="2311" spans="1:15">
      <c r="A2311" t="s">
        <v>6064</v>
      </c>
      <c r="B2311" t="s">
        <v>6065</v>
      </c>
      <c r="C2311">
        <v>117836341248</v>
      </c>
      <c r="D2311" t="s">
        <v>6066</v>
      </c>
      <c r="E2311" t="str">
        <f t="shared" si="108"/>
        <v>6837.HK</v>
      </c>
      <c r="F2311">
        <f t="shared" si="109"/>
        <v>7</v>
      </c>
      <c r="G2311" t="s">
        <v>67</v>
      </c>
      <c r="H2311" t="s">
        <v>24</v>
      </c>
      <c r="I2311">
        <v>40</v>
      </c>
      <c r="J2311" t="s">
        <v>25</v>
      </c>
      <c r="K2311">
        <v>10.6</v>
      </c>
      <c r="L2311">
        <v>6.8</v>
      </c>
      <c r="M2311" s="2" t="s">
        <v>6067</v>
      </c>
      <c r="N2311" s="2">
        <f t="shared" si="110"/>
        <v>41026</v>
      </c>
      <c r="O2311">
        <v>1229400064</v>
      </c>
    </row>
    <row r="2312" spans="1:15">
      <c r="A2312" t="s">
        <v>811</v>
      </c>
      <c r="B2312" t="s">
        <v>812</v>
      </c>
      <c r="C2312">
        <v>468000000</v>
      </c>
      <c r="D2312" t="s">
        <v>813</v>
      </c>
      <c r="E2312" t="str">
        <f t="shared" si="108"/>
        <v>6838.HK</v>
      </c>
      <c r="F2312">
        <f t="shared" si="109"/>
        <v>7</v>
      </c>
      <c r="G2312" t="s">
        <v>221</v>
      </c>
      <c r="H2312" t="s">
        <v>222</v>
      </c>
      <c r="I2312">
        <v>25</v>
      </c>
      <c r="J2312" t="s">
        <v>80</v>
      </c>
      <c r="K2312">
        <v>1.87</v>
      </c>
      <c r="L2312">
        <v>1.5583</v>
      </c>
      <c r="M2312" s="2" t="s">
        <v>814</v>
      </c>
      <c r="N2312" s="2">
        <f t="shared" si="110"/>
        <v>40744</v>
      </c>
      <c r="O2312">
        <v>125000000</v>
      </c>
    </row>
    <row r="2313" spans="1:15">
      <c r="A2313" t="s">
        <v>312</v>
      </c>
      <c r="B2313" t="s">
        <v>313</v>
      </c>
      <c r="C2313">
        <v>298303360</v>
      </c>
      <c r="D2313" t="s">
        <v>314</v>
      </c>
      <c r="E2313" t="str">
        <f t="shared" si="108"/>
        <v>6839.HK</v>
      </c>
      <c r="F2313">
        <f t="shared" si="109"/>
        <v>7</v>
      </c>
      <c r="G2313" t="s">
        <v>315</v>
      </c>
      <c r="H2313" t="s">
        <v>117</v>
      </c>
      <c r="I2313">
        <v>55</v>
      </c>
      <c r="J2313" t="s">
        <v>117</v>
      </c>
      <c r="K2313">
        <v>5.8</v>
      </c>
      <c r="L2313">
        <v>5.8</v>
      </c>
      <c r="M2313" s="2" t="s">
        <v>316</v>
      </c>
      <c r="N2313" s="2">
        <f t="shared" si="110"/>
        <v>42151</v>
      </c>
      <c r="O2313">
        <v>287520992</v>
      </c>
    </row>
    <row r="2314" spans="1:15">
      <c r="A2314" t="s">
        <v>9989</v>
      </c>
      <c r="B2314" t="s">
        <v>9990</v>
      </c>
      <c r="C2314">
        <v>6441461760</v>
      </c>
      <c r="D2314" t="s">
        <v>9991</v>
      </c>
      <c r="E2314" t="str">
        <f t="shared" si="108"/>
        <v>6855.HK</v>
      </c>
      <c r="F2314">
        <f t="shared" si="109"/>
        <v>7</v>
      </c>
      <c r="G2314" t="s">
        <v>294</v>
      </c>
      <c r="H2314" t="s">
        <v>101</v>
      </c>
      <c r="I2314">
        <v>35</v>
      </c>
      <c r="J2314" t="s">
        <v>18</v>
      </c>
      <c r="K2314">
        <v>34.200000000000003</v>
      </c>
      <c r="L2314">
        <v>24.45</v>
      </c>
      <c r="M2314" s="2" t="s">
        <v>9992</v>
      </c>
      <c r="N2314" s="2">
        <f t="shared" si="110"/>
        <v>43766</v>
      </c>
      <c r="O2314">
        <v>12180900</v>
      </c>
    </row>
    <row r="2315" spans="1:15">
      <c r="A2315" t="s">
        <v>5713</v>
      </c>
      <c r="B2315" t="s">
        <v>5714</v>
      </c>
      <c r="C2315">
        <v>2095523072</v>
      </c>
      <c r="D2315" t="s">
        <v>5715</v>
      </c>
      <c r="E2315" t="str">
        <f t="shared" si="108"/>
        <v>6858.HK</v>
      </c>
      <c r="F2315">
        <f t="shared" si="109"/>
        <v>7</v>
      </c>
      <c r="G2315" t="s">
        <v>809</v>
      </c>
      <c r="H2315" t="s">
        <v>222</v>
      </c>
      <c r="I2315">
        <v>25</v>
      </c>
      <c r="J2315" t="s">
        <v>80</v>
      </c>
      <c r="K2315">
        <v>10</v>
      </c>
      <c r="L2315">
        <v>10</v>
      </c>
      <c r="M2315" s="2" t="s">
        <v>2996</v>
      </c>
      <c r="N2315" s="2">
        <f t="shared" si="110"/>
        <v>42649</v>
      </c>
      <c r="O2315">
        <v>133991000</v>
      </c>
    </row>
    <row r="2316" spans="1:15">
      <c r="A2316" t="s">
        <v>6874</v>
      </c>
      <c r="B2316" t="s">
        <v>6875</v>
      </c>
      <c r="C2316">
        <v>198932864</v>
      </c>
      <c r="D2316" t="s">
        <v>6876</v>
      </c>
      <c r="E2316" t="str">
        <f t="shared" si="108"/>
        <v>6860.HK</v>
      </c>
      <c r="F2316">
        <f t="shared" si="109"/>
        <v>7</v>
      </c>
      <c r="G2316" t="s">
        <v>285</v>
      </c>
      <c r="H2316" t="s">
        <v>186</v>
      </c>
      <c r="I2316">
        <v>50</v>
      </c>
      <c r="J2316" t="s">
        <v>187</v>
      </c>
      <c r="K2316">
        <v>2.0699999999999998</v>
      </c>
      <c r="L2316">
        <v>2.0699999999999998</v>
      </c>
      <c r="M2316" s="2" t="s">
        <v>1536</v>
      </c>
      <c r="N2316" s="2">
        <f t="shared" si="110"/>
        <v>43293</v>
      </c>
      <c r="O2316">
        <v>500000000</v>
      </c>
    </row>
    <row r="2317" spans="1:15">
      <c r="A2317" t="s">
        <v>6100</v>
      </c>
      <c r="B2317" t="s">
        <v>6101</v>
      </c>
      <c r="C2317">
        <v>102784557056</v>
      </c>
      <c r="D2317" t="s">
        <v>6102</v>
      </c>
      <c r="E2317" t="str">
        <f t="shared" si="108"/>
        <v>6862.HK</v>
      </c>
      <c r="F2317">
        <f t="shared" si="109"/>
        <v>7</v>
      </c>
      <c r="G2317" t="s">
        <v>341</v>
      </c>
      <c r="H2317" t="s">
        <v>342</v>
      </c>
      <c r="I2317">
        <v>25</v>
      </c>
      <c r="J2317" t="s">
        <v>80</v>
      </c>
      <c r="K2317">
        <v>17.8</v>
      </c>
      <c r="L2317">
        <v>19.644200000000001</v>
      </c>
      <c r="M2317" s="2" t="s">
        <v>669</v>
      </c>
      <c r="N2317" s="2">
        <f t="shared" si="110"/>
        <v>43369</v>
      </c>
      <c r="O2317">
        <v>424529984</v>
      </c>
    </row>
    <row r="2318" spans="1:15">
      <c r="A2318" t="s">
        <v>6841</v>
      </c>
      <c r="B2318" t="s">
        <v>6842</v>
      </c>
      <c r="C2318">
        <v>75205246976</v>
      </c>
      <c r="D2318" t="s">
        <v>6843</v>
      </c>
      <c r="E2318" t="str">
        <f t="shared" si="108"/>
        <v>6865.HK</v>
      </c>
      <c r="F2318">
        <f t="shared" si="109"/>
        <v>7</v>
      </c>
      <c r="G2318" t="s">
        <v>594</v>
      </c>
      <c r="H2318" t="s">
        <v>594</v>
      </c>
      <c r="I2318">
        <v>45</v>
      </c>
      <c r="J2318" t="s">
        <v>39</v>
      </c>
      <c r="K2318">
        <v>2.1</v>
      </c>
      <c r="L2318" t="s">
        <v>11</v>
      </c>
      <c r="M2318" s="2" t="s">
        <v>6844</v>
      </c>
      <c r="N2318" s="2">
        <f t="shared" si="110"/>
        <v>42334</v>
      </c>
      <c r="O2318">
        <v>450000000</v>
      </c>
    </row>
    <row r="2319" spans="1:15">
      <c r="A2319" t="s">
        <v>20</v>
      </c>
      <c r="B2319" t="s">
        <v>21</v>
      </c>
      <c r="C2319">
        <v>407100000</v>
      </c>
      <c r="D2319" t="s">
        <v>22</v>
      </c>
      <c r="E2319" t="str">
        <f t="shared" si="108"/>
        <v>6866.HK</v>
      </c>
      <c r="F2319">
        <f t="shared" si="109"/>
        <v>7</v>
      </c>
      <c r="G2319" t="s">
        <v>23</v>
      </c>
      <c r="H2319" t="s">
        <v>24</v>
      </c>
      <c r="I2319">
        <v>40</v>
      </c>
      <c r="J2319" t="s">
        <v>25</v>
      </c>
      <c r="K2319">
        <v>1.3</v>
      </c>
      <c r="L2319">
        <v>1.3</v>
      </c>
      <c r="M2319" s="2" t="s">
        <v>26</v>
      </c>
      <c r="N2319" s="2">
        <f t="shared" si="110"/>
        <v>42017</v>
      </c>
      <c r="O2319">
        <v>300000000</v>
      </c>
    </row>
    <row r="2320" spans="1:15">
      <c r="A2320" t="s">
        <v>1653</v>
      </c>
      <c r="B2320" t="s">
        <v>1654</v>
      </c>
      <c r="C2320">
        <v>4997432320</v>
      </c>
      <c r="D2320" t="s">
        <v>1655</v>
      </c>
      <c r="E2320" t="str">
        <f t="shared" si="108"/>
        <v>6868.HK</v>
      </c>
      <c r="F2320">
        <f t="shared" si="109"/>
        <v>7</v>
      </c>
      <c r="G2320" t="s">
        <v>95</v>
      </c>
      <c r="H2320" t="s">
        <v>57</v>
      </c>
      <c r="I2320">
        <v>30</v>
      </c>
      <c r="J2320" t="s">
        <v>58</v>
      </c>
      <c r="K2320">
        <v>6</v>
      </c>
      <c r="L2320">
        <v>6</v>
      </c>
      <c r="M2320" s="2" t="s">
        <v>1656</v>
      </c>
      <c r="N2320" s="2">
        <f t="shared" si="110"/>
        <v>40812</v>
      </c>
      <c r="O2320">
        <v>208620000</v>
      </c>
    </row>
    <row r="2321" spans="1:15">
      <c r="A2321" t="s">
        <v>531</v>
      </c>
      <c r="B2321" t="s">
        <v>532</v>
      </c>
      <c r="C2321">
        <v>20787908608</v>
      </c>
      <c r="D2321" t="s">
        <v>533</v>
      </c>
      <c r="E2321" t="str">
        <f t="shared" si="108"/>
        <v>6869.HK</v>
      </c>
      <c r="F2321">
        <f t="shared" si="109"/>
        <v>7</v>
      </c>
      <c r="G2321" t="s">
        <v>37</v>
      </c>
      <c r="H2321" t="s">
        <v>38</v>
      </c>
      <c r="I2321">
        <v>45</v>
      </c>
      <c r="J2321" t="s">
        <v>39</v>
      </c>
      <c r="K2321">
        <v>7.39</v>
      </c>
      <c r="L2321">
        <v>7.39</v>
      </c>
      <c r="M2321" s="2" t="s">
        <v>534</v>
      </c>
      <c r="N2321" s="2">
        <f t="shared" si="110"/>
        <v>41983</v>
      </c>
      <c r="O2321">
        <v>159870000</v>
      </c>
    </row>
    <row r="2322" spans="1:15">
      <c r="A2322" t="s">
        <v>7823</v>
      </c>
      <c r="B2322" t="s">
        <v>7824</v>
      </c>
      <c r="C2322">
        <v>142330304</v>
      </c>
      <c r="D2322" t="s">
        <v>7825</v>
      </c>
      <c r="E2322" t="str">
        <f t="shared" si="108"/>
        <v>6877.HK</v>
      </c>
      <c r="F2322">
        <f t="shared" si="109"/>
        <v>7</v>
      </c>
      <c r="G2322" t="s">
        <v>67</v>
      </c>
      <c r="H2322" t="s">
        <v>24</v>
      </c>
      <c r="I2322">
        <v>40</v>
      </c>
      <c r="J2322" t="s">
        <v>25</v>
      </c>
      <c r="K2322">
        <v>0.45200000000000001</v>
      </c>
      <c r="L2322">
        <v>0.45200000000000001</v>
      </c>
      <c r="M2322" s="2" t="s">
        <v>6334</v>
      </c>
      <c r="N2322" s="2">
        <f t="shared" si="110"/>
        <v>41458</v>
      </c>
      <c r="O2322">
        <v>343344992</v>
      </c>
    </row>
    <row r="2323" spans="1:15">
      <c r="A2323" t="s">
        <v>7330</v>
      </c>
      <c r="B2323" t="s">
        <v>7331</v>
      </c>
      <c r="C2323">
        <v>706472640</v>
      </c>
      <c r="D2323" t="s">
        <v>7332</v>
      </c>
      <c r="E2323" t="str">
        <f t="shared" si="108"/>
        <v>6878.HK</v>
      </c>
      <c r="F2323">
        <f t="shared" si="109"/>
        <v>7</v>
      </c>
      <c r="G2323" t="s">
        <v>23</v>
      </c>
      <c r="H2323" t="s">
        <v>24</v>
      </c>
      <c r="I2323">
        <v>40</v>
      </c>
      <c r="J2323" t="s">
        <v>25</v>
      </c>
      <c r="K2323">
        <v>0.78</v>
      </c>
      <c r="L2323">
        <v>0.14000000000000001</v>
      </c>
      <c r="M2323" s="2" t="s">
        <v>7333</v>
      </c>
      <c r="N2323" s="2">
        <f t="shared" si="110"/>
        <v>41617</v>
      </c>
      <c r="O2323">
        <v>250000000</v>
      </c>
    </row>
    <row r="2324" spans="1:15">
      <c r="A2324" t="s">
        <v>1669</v>
      </c>
      <c r="B2324" t="s">
        <v>1670</v>
      </c>
      <c r="C2324">
        <v>58501184</v>
      </c>
      <c r="D2324" t="s">
        <v>1671</v>
      </c>
      <c r="E2324" t="str">
        <f t="shared" si="108"/>
        <v>6880.HK</v>
      </c>
      <c r="F2324">
        <f t="shared" si="109"/>
        <v>7</v>
      </c>
      <c r="G2324" t="s">
        <v>636</v>
      </c>
      <c r="H2324" t="s">
        <v>79</v>
      </c>
      <c r="I2324">
        <v>25</v>
      </c>
      <c r="J2324" t="s">
        <v>80</v>
      </c>
      <c r="K2324">
        <v>1.58</v>
      </c>
      <c r="L2324">
        <v>1.58</v>
      </c>
      <c r="M2324" s="2" t="s">
        <v>1672</v>
      </c>
      <c r="N2324" s="2">
        <f t="shared" si="110"/>
        <v>40890</v>
      </c>
      <c r="O2324">
        <v>80000000</v>
      </c>
    </row>
    <row r="2325" spans="1:15">
      <c r="A2325" t="s">
        <v>8824</v>
      </c>
      <c r="B2325" t="s">
        <v>8825</v>
      </c>
      <c r="C2325">
        <v>102551347200</v>
      </c>
      <c r="D2325" t="s">
        <v>8826</v>
      </c>
      <c r="E2325" t="str">
        <f t="shared" si="108"/>
        <v>6881.HK</v>
      </c>
      <c r="F2325">
        <f t="shared" si="109"/>
        <v>7</v>
      </c>
      <c r="G2325" t="s">
        <v>67</v>
      </c>
      <c r="H2325" t="s">
        <v>24</v>
      </c>
      <c r="I2325">
        <v>40</v>
      </c>
      <c r="J2325" t="s">
        <v>25</v>
      </c>
      <c r="K2325">
        <v>5.3</v>
      </c>
      <c r="L2325">
        <v>11.99</v>
      </c>
      <c r="M2325" s="2" t="s">
        <v>8827</v>
      </c>
      <c r="N2325" s="2">
        <f t="shared" si="110"/>
        <v>41416</v>
      </c>
      <c r="O2325">
        <v>1567670016</v>
      </c>
    </row>
    <row r="2326" spans="1:15">
      <c r="A2326" t="s">
        <v>7094</v>
      </c>
      <c r="B2326" t="s">
        <v>7095</v>
      </c>
      <c r="C2326">
        <v>341665984</v>
      </c>
      <c r="D2326" t="s">
        <v>7096</v>
      </c>
      <c r="E2326" t="str">
        <f t="shared" si="108"/>
        <v>6882.HK</v>
      </c>
      <c r="F2326">
        <f t="shared" si="109"/>
        <v>7</v>
      </c>
      <c r="G2326" t="s">
        <v>341</v>
      </c>
      <c r="H2326" t="s">
        <v>342</v>
      </c>
      <c r="I2326">
        <v>25</v>
      </c>
      <c r="J2326" t="s">
        <v>80</v>
      </c>
      <c r="K2326">
        <v>1.39</v>
      </c>
      <c r="L2326">
        <v>1.39</v>
      </c>
      <c r="M2326" s="2" t="s">
        <v>7097</v>
      </c>
      <c r="N2326" s="2">
        <f t="shared" si="110"/>
        <v>41971</v>
      </c>
      <c r="O2326">
        <v>125000000</v>
      </c>
    </row>
    <row r="2327" spans="1:15">
      <c r="A2327" t="s">
        <v>5916</v>
      </c>
      <c r="B2327" t="s">
        <v>5917</v>
      </c>
      <c r="C2327">
        <v>1220759936</v>
      </c>
      <c r="D2327" t="s">
        <v>5918</v>
      </c>
      <c r="E2327" t="str">
        <f t="shared" si="108"/>
        <v>6885.HK</v>
      </c>
      <c r="F2327">
        <f t="shared" si="109"/>
        <v>7</v>
      </c>
      <c r="G2327" t="s">
        <v>72</v>
      </c>
      <c r="H2327" t="s">
        <v>73</v>
      </c>
      <c r="I2327">
        <v>15</v>
      </c>
      <c r="J2327" t="s">
        <v>73</v>
      </c>
      <c r="K2327">
        <v>3</v>
      </c>
      <c r="L2327">
        <v>3</v>
      </c>
      <c r="M2327" s="2" t="s">
        <v>5919</v>
      </c>
      <c r="N2327" s="2">
        <f t="shared" si="110"/>
        <v>43018</v>
      </c>
      <c r="O2327">
        <v>133334000</v>
      </c>
    </row>
    <row r="2328" spans="1:15">
      <c r="A2328" t="s">
        <v>5599</v>
      </c>
      <c r="B2328" t="s">
        <v>5600</v>
      </c>
      <c r="C2328">
        <v>133701500928</v>
      </c>
      <c r="D2328" t="s">
        <v>5601</v>
      </c>
      <c r="E2328" t="str">
        <f t="shared" si="108"/>
        <v>6886.HK</v>
      </c>
      <c r="F2328">
        <f t="shared" si="109"/>
        <v>7</v>
      </c>
      <c r="G2328" t="s">
        <v>67</v>
      </c>
      <c r="H2328" t="s">
        <v>24</v>
      </c>
      <c r="I2328">
        <v>40</v>
      </c>
      <c r="J2328" t="s">
        <v>25</v>
      </c>
      <c r="K2328">
        <v>24.8</v>
      </c>
      <c r="L2328">
        <v>24.8</v>
      </c>
      <c r="M2328" s="2" t="s">
        <v>5602</v>
      </c>
      <c r="N2328" s="2">
        <f t="shared" si="110"/>
        <v>42156</v>
      </c>
      <c r="O2328">
        <v>1400000000</v>
      </c>
    </row>
    <row r="2329" spans="1:15">
      <c r="A2329" t="s">
        <v>6793</v>
      </c>
      <c r="B2329" t="s">
        <v>6794</v>
      </c>
      <c r="C2329">
        <v>236300992</v>
      </c>
      <c r="D2329" t="s">
        <v>6795</v>
      </c>
      <c r="E2329" t="str">
        <f t="shared" si="108"/>
        <v>6888.HK</v>
      </c>
      <c r="F2329">
        <f t="shared" si="109"/>
        <v>7</v>
      </c>
      <c r="G2329" t="s">
        <v>251</v>
      </c>
      <c r="H2329" t="s">
        <v>31</v>
      </c>
      <c r="I2329">
        <v>20</v>
      </c>
      <c r="J2329" t="s">
        <v>32</v>
      </c>
      <c r="K2329">
        <v>2.4300000000000002</v>
      </c>
      <c r="L2329">
        <v>2.4300000000000002</v>
      </c>
      <c r="M2329" s="2" t="s">
        <v>6796</v>
      </c>
      <c r="N2329" s="2">
        <f t="shared" si="110"/>
        <v>41451</v>
      </c>
      <c r="O2329">
        <v>260000000</v>
      </c>
    </row>
    <row r="2330" spans="1:15">
      <c r="A2330" t="s">
        <v>7201</v>
      </c>
      <c r="B2330" t="s">
        <v>7202</v>
      </c>
      <c r="C2330">
        <v>3010912256</v>
      </c>
      <c r="D2330" t="s">
        <v>7203</v>
      </c>
      <c r="E2330" t="str">
        <f t="shared" si="108"/>
        <v>6889.HK</v>
      </c>
      <c r="F2330">
        <f t="shared" si="109"/>
        <v>7</v>
      </c>
      <c r="G2330" t="s">
        <v>341</v>
      </c>
      <c r="H2330" t="s">
        <v>342</v>
      </c>
      <c r="I2330">
        <v>25</v>
      </c>
      <c r="J2330" t="s">
        <v>80</v>
      </c>
      <c r="K2330">
        <v>14</v>
      </c>
      <c r="L2330">
        <v>14</v>
      </c>
      <c r="M2330" s="2" t="s">
        <v>7204</v>
      </c>
      <c r="N2330" s="2">
        <f t="shared" si="110"/>
        <v>41127</v>
      </c>
      <c r="O2330">
        <v>112000000</v>
      </c>
    </row>
    <row r="2331" spans="1:15">
      <c r="A2331" t="s">
        <v>4972</v>
      </c>
      <c r="B2331" t="s">
        <v>4973</v>
      </c>
      <c r="C2331">
        <v>315251040</v>
      </c>
      <c r="D2331" t="s">
        <v>4974</v>
      </c>
      <c r="E2331" t="str">
        <f t="shared" si="108"/>
        <v>6890.HK</v>
      </c>
      <c r="F2331">
        <f t="shared" si="109"/>
        <v>7</v>
      </c>
      <c r="G2331" t="s">
        <v>72</v>
      </c>
      <c r="H2331" t="s">
        <v>73</v>
      </c>
      <c r="I2331">
        <v>15</v>
      </c>
      <c r="J2331" t="s">
        <v>73</v>
      </c>
      <c r="K2331">
        <v>1.02</v>
      </c>
      <c r="L2331">
        <v>1.02</v>
      </c>
      <c r="M2331" s="2" t="s">
        <v>945</v>
      </c>
      <c r="N2331" s="2">
        <f t="shared" si="110"/>
        <v>43423</v>
      </c>
      <c r="O2331">
        <v>150000000</v>
      </c>
    </row>
    <row r="2332" spans="1:15">
      <c r="A2332" t="s">
        <v>5853</v>
      </c>
      <c r="B2332" t="s">
        <v>5854</v>
      </c>
      <c r="C2332">
        <v>425800448</v>
      </c>
      <c r="D2332" t="s">
        <v>5855</v>
      </c>
      <c r="E2332" t="str">
        <f t="shared" si="108"/>
        <v>6893.HK</v>
      </c>
      <c r="F2332">
        <f t="shared" si="109"/>
        <v>7</v>
      </c>
      <c r="G2332" t="s">
        <v>106</v>
      </c>
      <c r="H2332" t="s">
        <v>107</v>
      </c>
      <c r="I2332">
        <v>30</v>
      </c>
      <c r="J2332" t="s">
        <v>58</v>
      </c>
      <c r="K2332">
        <v>1.18</v>
      </c>
      <c r="L2332">
        <v>1.18</v>
      </c>
      <c r="M2332" s="2" t="s">
        <v>2892</v>
      </c>
      <c r="N2332" s="2">
        <f t="shared" si="110"/>
        <v>41928</v>
      </c>
      <c r="O2332">
        <v>200000000</v>
      </c>
    </row>
    <row r="2333" spans="1:15">
      <c r="A2333" t="s">
        <v>6394</v>
      </c>
      <c r="B2333" t="s">
        <v>6395</v>
      </c>
      <c r="C2333">
        <v>1988722432</v>
      </c>
      <c r="D2333" t="s">
        <v>6396</v>
      </c>
      <c r="E2333" t="str">
        <f t="shared" si="108"/>
        <v>6896.HK</v>
      </c>
      <c r="F2333">
        <f t="shared" si="109"/>
        <v>7</v>
      </c>
      <c r="G2333" t="s">
        <v>106</v>
      </c>
      <c r="H2333" t="s">
        <v>107</v>
      </c>
      <c r="I2333">
        <v>30</v>
      </c>
      <c r="J2333" t="s">
        <v>58</v>
      </c>
      <c r="K2333">
        <v>4.5999999999999996</v>
      </c>
      <c r="L2333">
        <v>4.5999999999999996</v>
      </c>
      <c r="M2333" s="2" t="s">
        <v>6397</v>
      </c>
      <c r="N2333" s="2">
        <f t="shared" si="110"/>
        <v>42200</v>
      </c>
      <c r="O2333">
        <v>181590000</v>
      </c>
    </row>
    <row r="2334" spans="1:15">
      <c r="A2334" t="s">
        <v>9102</v>
      </c>
      <c r="B2334" t="s">
        <v>9103</v>
      </c>
      <c r="C2334">
        <v>571070976</v>
      </c>
      <c r="D2334" t="s">
        <v>9104</v>
      </c>
      <c r="E2334" t="str">
        <f t="shared" si="108"/>
        <v>6898.HK</v>
      </c>
      <c r="F2334">
        <f t="shared" si="109"/>
        <v>7</v>
      </c>
      <c r="G2334" t="s">
        <v>212</v>
      </c>
      <c r="H2334" t="s">
        <v>73</v>
      </c>
      <c r="I2334">
        <v>15</v>
      </c>
      <c r="J2334" t="s">
        <v>73</v>
      </c>
      <c r="K2334">
        <v>1</v>
      </c>
      <c r="L2334">
        <v>1.6889000000000001</v>
      </c>
      <c r="M2334" s="2" t="s">
        <v>4009</v>
      </c>
      <c r="N2334" s="2">
        <f t="shared" si="110"/>
        <v>41467</v>
      </c>
      <c r="O2334">
        <v>100000000</v>
      </c>
    </row>
    <row r="2335" spans="1:15">
      <c r="A2335" t="s">
        <v>3576</v>
      </c>
      <c r="B2335" t="s">
        <v>3577</v>
      </c>
      <c r="C2335">
        <v>323339968</v>
      </c>
      <c r="D2335" t="s">
        <v>3578</v>
      </c>
      <c r="E2335" t="str">
        <f t="shared" si="108"/>
        <v>6899.HK</v>
      </c>
      <c r="F2335">
        <f t="shared" si="109"/>
        <v>7</v>
      </c>
      <c r="G2335" t="s">
        <v>285</v>
      </c>
      <c r="H2335" t="s">
        <v>186</v>
      </c>
      <c r="I2335">
        <v>50</v>
      </c>
      <c r="J2335" t="s">
        <v>187</v>
      </c>
      <c r="K2335">
        <v>4.25</v>
      </c>
      <c r="L2335">
        <v>4.25</v>
      </c>
      <c r="M2335" s="2" t="s">
        <v>3579</v>
      </c>
      <c r="N2335" s="2">
        <f t="shared" si="110"/>
        <v>41820</v>
      </c>
      <c r="O2335">
        <v>196000000</v>
      </c>
    </row>
    <row r="2336" spans="1:15">
      <c r="A2336" t="s">
        <v>1885</v>
      </c>
      <c r="B2336" t="s">
        <v>1886</v>
      </c>
      <c r="C2336">
        <v>68407024</v>
      </c>
      <c r="D2336" t="s">
        <v>1887</v>
      </c>
      <c r="E2336" t="str">
        <f t="shared" si="108"/>
        <v>6900.HK</v>
      </c>
      <c r="F2336">
        <f t="shared" si="109"/>
        <v>7</v>
      </c>
      <c r="G2336" t="s">
        <v>89</v>
      </c>
      <c r="H2336" t="s">
        <v>89</v>
      </c>
      <c r="I2336">
        <v>60</v>
      </c>
      <c r="J2336" t="s">
        <v>90</v>
      </c>
      <c r="K2336">
        <v>2.2799999999999998</v>
      </c>
      <c r="L2336">
        <v>2.2799999999999998</v>
      </c>
      <c r="M2336" s="2" t="s">
        <v>1888</v>
      </c>
      <c r="N2336" s="2">
        <f t="shared" si="110"/>
        <v>44152</v>
      </c>
      <c r="O2336">
        <v>500000000</v>
      </c>
    </row>
    <row r="2337" spans="1:15">
      <c r="A2337" t="s">
        <v>5873</v>
      </c>
      <c r="B2337" t="s">
        <v>5874</v>
      </c>
      <c r="C2337">
        <v>876457408</v>
      </c>
      <c r="D2337" t="s">
        <v>5875</v>
      </c>
      <c r="E2337" t="str">
        <f t="shared" si="108"/>
        <v>6908.HK</v>
      </c>
      <c r="F2337">
        <f t="shared" si="109"/>
        <v>7</v>
      </c>
      <c r="G2337" t="s">
        <v>594</v>
      </c>
      <c r="H2337" t="s">
        <v>594</v>
      </c>
      <c r="I2337">
        <v>45</v>
      </c>
      <c r="J2337" t="s">
        <v>39</v>
      </c>
      <c r="K2337">
        <v>0.63</v>
      </c>
      <c r="L2337">
        <v>0.9</v>
      </c>
      <c r="M2337" s="2" t="s">
        <v>5876</v>
      </c>
      <c r="N2337" s="2">
        <f t="shared" si="110"/>
        <v>42734</v>
      </c>
      <c r="O2337">
        <v>100000000</v>
      </c>
    </row>
    <row r="2338" spans="1:15">
      <c r="A2338" t="s">
        <v>9604</v>
      </c>
      <c r="B2338" t="s">
        <v>9605</v>
      </c>
      <c r="C2338">
        <v>1917299968</v>
      </c>
      <c r="D2338" t="s">
        <v>9606</v>
      </c>
      <c r="E2338" t="str">
        <f t="shared" si="108"/>
        <v>6909.HK</v>
      </c>
      <c r="F2338">
        <f t="shared" si="109"/>
        <v>7</v>
      </c>
      <c r="G2338" t="s">
        <v>78</v>
      </c>
      <c r="H2338" t="s">
        <v>79</v>
      </c>
      <c r="I2338">
        <v>25</v>
      </c>
      <c r="J2338" t="s">
        <v>80</v>
      </c>
      <c r="K2338">
        <v>4.4000000000000004</v>
      </c>
      <c r="L2338">
        <v>4.4000000000000004</v>
      </c>
      <c r="M2338" s="2" t="s">
        <v>4213</v>
      </c>
      <c r="N2338" s="2">
        <f t="shared" si="110"/>
        <v>44392</v>
      </c>
      <c r="O2338">
        <v>150000000</v>
      </c>
    </row>
    <row r="2339" spans="1:15">
      <c r="A2339" t="s">
        <v>2093</v>
      </c>
      <c r="B2339" t="s">
        <v>2094</v>
      </c>
      <c r="C2339">
        <v>1307320064</v>
      </c>
      <c r="D2339" t="s">
        <v>2095</v>
      </c>
      <c r="E2339" t="str">
        <f t="shared" si="108"/>
        <v>6913.HK</v>
      </c>
      <c r="F2339">
        <f t="shared" si="109"/>
        <v>7</v>
      </c>
      <c r="G2339" t="s">
        <v>796</v>
      </c>
      <c r="H2339" t="s">
        <v>342</v>
      </c>
      <c r="I2339">
        <v>25</v>
      </c>
      <c r="J2339" t="s">
        <v>80</v>
      </c>
      <c r="K2339">
        <v>1.59</v>
      </c>
      <c r="L2339">
        <v>1.59</v>
      </c>
      <c r="M2339" s="2" t="s">
        <v>2096</v>
      </c>
      <c r="N2339" s="2">
        <f t="shared" si="110"/>
        <v>44390</v>
      </c>
      <c r="O2339">
        <v>334000000</v>
      </c>
    </row>
    <row r="2340" spans="1:15">
      <c r="A2340" t="s">
        <v>4897</v>
      </c>
      <c r="B2340" t="s">
        <v>4898</v>
      </c>
      <c r="C2340">
        <v>302113888</v>
      </c>
      <c r="D2340" t="s">
        <v>4899</v>
      </c>
      <c r="E2340" t="str">
        <f t="shared" si="108"/>
        <v>6918.HK</v>
      </c>
      <c r="F2340">
        <f t="shared" si="109"/>
        <v>7</v>
      </c>
      <c r="G2340" t="s">
        <v>809</v>
      </c>
      <c r="H2340" t="s">
        <v>222</v>
      </c>
      <c r="I2340">
        <v>25</v>
      </c>
      <c r="J2340" t="s">
        <v>80</v>
      </c>
      <c r="K2340">
        <v>1.38</v>
      </c>
      <c r="L2340">
        <v>1.38</v>
      </c>
      <c r="M2340" s="2" t="s">
        <v>4900</v>
      </c>
      <c r="N2340" s="2">
        <f t="shared" si="110"/>
        <v>43908</v>
      </c>
      <c r="O2340">
        <v>88400000</v>
      </c>
    </row>
    <row r="2341" spans="1:15">
      <c r="A2341" t="s">
        <v>3012</v>
      </c>
      <c r="B2341" t="s">
        <v>3013</v>
      </c>
      <c r="C2341">
        <v>626799488</v>
      </c>
      <c r="D2341" t="s">
        <v>3014</v>
      </c>
      <c r="E2341" t="str">
        <f t="shared" si="108"/>
        <v>6919.HK</v>
      </c>
      <c r="F2341">
        <f t="shared" si="109"/>
        <v>7</v>
      </c>
      <c r="G2341" t="s">
        <v>762</v>
      </c>
      <c r="H2341" t="s">
        <v>51</v>
      </c>
      <c r="I2341">
        <v>20</v>
      </c>
      <c r="J2341" t="s">
        <v>32</v>
      </c>
      <c r="K2341">
        <v>26.6</v>
      </c>
      <c r="L2341">
        <v>25</v>
      </c>
      <c r="M2341" s="2" t="s">
        <v>1851</v>
      </c>
      <c r="N2341" s="2">
        <f t="shared" si="110"/>
        <v>43812</v>
      </c>
      <c r="O2341">
        <v>38000000</v>
      </c>
    </row>
    <row r="2342" spans="1:15">
      <c r="A2342" t="s">
        <v>7615</v>
      </c>
      <c r="B2342" t="s">
        <v>7616</v>
      </c>
      <c r="C2342">
        <v>4093563136</v>
      </c>
      <c r="D2342" t="s">
        <v>7617</v>
      </c>
      <c r="E2342" t="str">
        <f t="shared" si="108"/>
        <v>6922.HK</v>
      </c>
      <c r="F2342">
        <f t="shared" si="109"/>
        <v>7</v>
      </c>
      <c r="G2342" t="s">
        <v>16</v>
      </c>
      <c r="H2342" t="s">
        <v>17</v>
      </c>
      <c r="I2342">
        <v>35</v>
      </c>
      <c r="J2342" t="s">
        <v>18</v>
      </c>
      <c r="K2342">
        <v>18.899999999999999</v>
      </c>
      <c r="L2342">
        <v>18.899999999999999</v>
      </c>
      <c r="M2342" s="2" t="s">
        <v>2742</v>
      </c>
      <c r="N2342" s="2">
        <f t="shared" si="110"/>
        <v>44925</v>
      </c>
      <c r="O2342">
        <v>11110000</v>
      </c>
    </row>
    <row r="2343" spans="1:15">
      <c r="A2343" t="s">
        <v>1460</v>
      </c>
      <c r="B2343" t="s">
        <v>1461</v>
      </c>
      <c r="C2343">
        <v>450000000</v>
      </c>
      <c r="D2343" t="s">
        <v>1462</v>
      </c>
      <c r="E2343" t="str">
        <f t="shared" si="108"/>
        <v>6928.HK</v>
      </c>
      <c r="F2343">
        <f t="shared" si="109"/>
        <v>7</v>
      </c>
      <c r="G2343" t="s">
        <v>235</v>
      </c>
      <c r="H2343" t="s">
        <v>236</v>
      </c>
      <c r="I2343">
        <v>25</v>
      </c>
      <c r="J2343" t="s">
        <v>80</v>
      </c>
      <c r="K2343">
        <v>0.73</v>
      </c>
      <c r="L2343">
        <v>0.73</v>
      </c>
      <c r="M2343" s="2" t="s">
        <v>1463</v>
      </c>
      <c r="N2343" s="2">
        <f t="shared" si="110"/>
        <v>42929</v>
      </c>
      <c r="O2343">
        <v>112500000</v>
      </c>
    </row>
    <row r="2344" spans="1:15">
      <c r="A2344" t="s">
        <v>3616</v>
      </c>
      <c r="B2344" t="s">
        <v>3617</v>
      </c>
      <c r="C2344">
        <v>7276097536</v>
      </c>
      <c r="D2344" t="s">
        <v>3618</v>
      </c>
      <c r="E2344" t="str">
        <f t="shared" si="108"/>
        <v>6929.HK</v>
      </c>
      <c r="F2344">
        <f t="shared" si="109"/>
        <v>7</v>
      </c>
      <c r="G2344" t="s">
        <v>16</v>
      </c>
      <c r="H2344" t="s">
        <v>17</v>
      </c>
      <c r="I2344">
        <v>35</v>
      </c>
      <c r="J2344" t="s">
        <v>18</v>
      </c>
      <c r="K2344">
        <v>8.8000000000000007</v>
      </c>
      <c r="L2344">
        <v>8.8000000000000007</v>
      </c>
      <c r="M2344" s="2" t="s">
        <v>1691</v>
      </c>
      <c r="N2344" s="2">
        <f t="shared" si="110"/>
        <v>44918</v>
      </c>
      <c r="O2344">
        <v>54633000</v>
      </c>
    </row>
    <row r="2345" spans="1:15">
      <c r="A2345" t="s">
        <v>2307</v>
      </c>
      <c r="B2345" t="s">
        <v>2308</v>
      </c>
      <c r="C2345">
        <v>120704448</v>
      </c>
      <c r="D2345" t="s">
        <v>2309</v>
      </c>
      <c r="E2345" t="str">
        <f t="shared" si="108"/>
        <v>6933.HK</v>
      </c>
      <c r="F2345">
        <f t="shared" si="109"/>
        <v>7</v>
      </c>
      <c r="G2345" t="s">
        <v>285</v>
      </c>
      <c r="H2345" t="s">
        <v>186</v>
      </c>
      <c r="I2345">
        <v>50</v>
      </c>
      <c r="J2345" t="s">
        <v>187</v>
      </c>
      <c r="K2345">
        <v>1.63</v>
      </c>
      <c r="L2345">
        <v>1.63</v>
      </c>
      <c r="M2345" s="2" t="s">
        <v>2310</v>
      </c>
      <c r="N2345" s="2">
        <f t="shared" si="110"/>
        <v>44027</v>
      </c>
      <c r="O2345">
        <v>100000000</v>
      </c>
    </row>
    <row r="2346" spans="1:15">
      <c r="A2346" t="s">
        <v>4200</v>
      </c>
      <c r="B2346" t="s">
        <v>4201</v>
      </c>
      <c r="C2346">
        <v>492812512</v>
      </c>
      <c r="D2346" t="s">
        <v>4202</v>
      </c>
      <c r="E2346" t="str">
        <f t="shared" si="108"/>
        <v>6939.HK</v>
      </c>
      <c r="F2346">
        <f t="shared" si="109"/>
        <v>7</v>
      </c>
      <c r="G2346" t="s">
        <v>594</v>
      </c>
      <c r="H2346" t="s">
        <v>594</v>
      </c>
      <c r="I2346">
        <v>45</v>
      </c>
      <c r="J2346" t="s">
        <v>39</v>
      </c>
      <c r="K2346">
        <v>1.26</v>
      </c>
      <c r="L2346">
        <v>1.26</v>
      </c>
      <c r="M2346" s="2" t="s">
        <v>1229</v>
      </c>
      <c r="N2346" s="2">
        <f t="shared" si="110"/>
        <v>44286</v>
      </c>
      <c r="O2346">
        <v>125000000</v>
      </c>
    </row>
    <row r="2347" spans="1:15">
      <c r="A2347" t="s">
        <v>2739</v>
      </c>
      <c r="B2347" t="s">
        <v>2740</v>
      </c>
      <c r="C2347">
        <v>7934552576</v>
      </c>
      <c r="D2347" t="s">
        <v>2741</v>
      </c>
      <c r="E2347" t="str">
        <f t="shared" si="108"/>
        <v>6955.HK</v>
      </c>
      <c r="F2347">
        <f t="shared" si="109"/>
        <v>7</v>
      </c>
      <c r="G2347" t="s">
        <v>294</v>
      </c>
      <c r="H2347" t="s">
        <v>101</v>
      </c>
      <c r="I2347">
        <v>35</v>
      </c>
      <c r="J2347" t="s">
        <v>18</v>
      </c>
      <c r="K2347">
        <v>19.8</v>
      </c>
      <c r="L2347">
        <v>19.8</v>
      </c>
      <c r="M2347" s="2" t="s">
        <v>2742</v>
      </c>
      <c r="N2347" s="2">
        <f t="shared" si="110"/>
        <v>44925</v>
      </c>
      <c r="O2347">
        <v>10694800</v>
      </c>
    </row>
    <row r="2348" spans="1:15">
      <c r="A2348" t="s">
        <v>197</v>
      </c>
      <c r="B2348" t="s">
        <v>198</v>
      </c>
      <c r="C2348">
        <v>280124992</v>
      </c>
      <c r="D2348" t="s">
        <v>199</v>
      </c>
      <c r="E2348" t="str">
        <f t="shared" si="108"/>
        <v>6958.HK</v>
      </c>
      <c r="F2348">
        <f t="shared" si="109"/>
        <v>7</v>
      </c>
      <c r="G2348" t="s">
        <v>89</v>
      </c>
      <c r="H2348" t="s">
        <v>89</v>
      </c>
      <c r="I2348">
        <v>60</v>
      </c>
      <c r="J2348" t="s">
        <v>90</v>
      </c>
      <c r="K2348">
        <v>4.55</v>
      </c>
      <c r="L2348">
        <v>4.55</v>
      </c>
      <c r="M2348" s="2" t="s">
        <v>200</v>
      </c>
      <c r="N2348" s="2">
        <f t="shared" si="110"/>
        <v>44022</v>
      </c>
      <c r="O2348">
        <v>250000000</v>
      </c>
    </row>
    <row r="2349" spans="1:15">
      <c r="A2349" t="s">
        <v>1864</v>
      </c>
      <c r="B2349" t="s">
        <v>1865</v>
      </c>
      <c r="C2349">
        <v>47731318784</v>
      </c>
      <c r="D2349" t="s">
        <v>1866</v>
      </c>
      <c r="E2349" t="str">
        <f t="shared" si="108"/>
        <v>6963.HK</v>
      </c>
      <c r="F2349">
        <f t="shared" si="109"/>
        <v>7</v>
      </c>
      <c r="G2349" t="s">
        <v>155</v>
      </c>
      <c r="H2349" t="s">
        <v>155</v>
      </c>
      <c r="I2349">
        <v>40</v>
      </c>
      <c r="J2349" t="s">
        <v>25</v>
      </c>
      <c r="K2349">
        <v>5.83</v>
      </c>
      <c r="L2349">
        <v>5.83</v>
      </c>
      <c r="M2349" s="2" t="s">
        <v>1867</v>
      </c>
      <c r="N2349" s="2">
        <f t="shared" si="110"/>
        <v>44904</v>
      </c>
      <c r="O2349">
        <v>1150150016</v>
      </c>
    </row>
    <row r="2350" spans="1:15">
      <c r="A2350" t="s">
        <v>8140</v>
      </c>
      <c r="B2350" t="s">
        <v>8141</v>
      </c>
      <c r="C2350">
        <v>370000000</v>
      </c>
      <c r="D2350" t="s">
        <v>8142</v>
      </c>
      <c r="E2350" t="str">
        <f t="shared" si="108"/>
        <v>6966.HK</v>
      </c>
      <c r="F2350">
        <f t="shared" si="109"/>
        <v>7</v>
      </c>
      <c r="G2350" t="s">
        <v>796</v>
      </c>
      <c r="H2350" t="s">
        <v>342</v>
      </c>
      <c r="I2350">
        <v>25</v>
      </c>
      <c r="J2350" t="s">
        <v>80</v>
      </c>
      <c r="K2350">
        <v>0.28000000000000003</v>
      </c>
      <c r="L2350">
        <v>0.23</v>
      </c>
      <c r="M2350" s="2" t="s">
        <v>8143</v>
      </c>
      <c r="N2350" s="2">
        <f t="shared" si="110"/>
        <v>43005</v>
      </c>
      <c r="O2350">
        <v>250000000</v>
      </c>
    </row>
    <row r="2351" spans="1:15">
      <c r="A2351" t="s">
        <v>6655</v>
      </c>
      <c r="B2351" t="s">
        <v>6656</v>
      </c>
      <c r="C2351">
        <v>551411648</v>
      </c>
      <c r="D2351" t="s">
        <v>6657</v>
      </c>
      <c r="E2351" t="str">
        <f t="shared" si="108"/>
        <v>6968.HK</v>
      </c>
      <c r="F2351">
        <f t="shared" si="109"/>
        <v>7</v>
      </c>
      <c r="G2351" t="s">
        <v>89</v>
      </c>
      <c r="H2351" t="s">
        <v>89</v>
      </c>
      <c r="I2351">
        <v>60</v>
      </c>
      <c r="J2351" t="s">
        <v>90</v>
      </c>
      <c r="K2351">
        <v>3.93</v>
      </c>
      <c r="L2351">
        <v>3.93</v>
      </c>
      <c r="M2351" s="2" t="s">
        <v>2310</v>
      </c>
      <c r="N2351" s="2">
        <f t="shared" si="110"/>
        <v>44027</v>
      </c>
      <c r="O2351">
        <v>400000000</v>
      </c>
    </row>
    <row r="2352" spans="1:15">
      <c r="A2352" t="s">
        <v>2149</v>
      </c>
      <c r="B2352" t="s">
        <v>2150</v>
      </c>
      <c r="C2352">
        <v>46094630912</v>
      </c>
      <c r="D2352" t="s">
        <v>2151</v>
      </c>
      <c r="E2352" t="str">
        <f t="shared" si="108"/>
        <v>6969.HK</v>
      </c>
      <c r="F2352">
        <f t="shared" si="109"/>
        <v>7</v>
      </c>
      <c r="G2352" t="s">
        <v>2152</v>
      </c>
      <c r="H2352" t="s">
        <v>57</v>
      </c>
      <c r="I2352">
        <v>30</v>
      </c>
      <c r="J2352" t="s">
        <v>58</v>
      </c>
      <c r="K2352">
        <v>12.4</v>
      </c>
      <c r="L2352">
        <v>74.400000000000006</v>
      </c>
      <c r="M2352" s="2" t="s">
        <v>200</v>
      </c>
      <c r="N2352" s="2">
        <f t="shared" si="110"/>
        <v>44022</v>
      </c>
      <c r="O2352">
        <v>574352000</v>
      </c>
    </row>
    <row r="2353" spans="1:15">
      <c r="A2353" t="s">
        <v>5453</v>
      </c>
      <c r="B2353" t="s">
        <v>5454</v>
      </c>
      <c r="C2353">
        <v>2202419456</v>
      </c>
      <c r="D2353" t="s">
        <v>5455</v>
      </c>
      <c r="E2353" t="str">
        <f t="shared" si="108"/>
        <v>6978.HK</v>
      </c>
      <c r="F2353">
        <f t="shared" si="109"/>
        <v>7</v>
      </c>
      <c r="G2353" t="s">
        <v>294</v>
      </c>
      <c r="H2353" t="s">
        <v>101</v>
      </c>
      <c r="I2353">
        <v>35</v>
      </c>
      <c r="J2353" t="s">
        <v>18</v>
      </c>
      <c r="K2353">
        <v>11</v>
      </c>
      <c r="L2353">
        <v>11</v>
      </c>
      <c r="M2353" s="2" t="s">
        <v>200</v>
      </c>
      <c r="N2353" s="2">
        <f t="shared" si="110"/>
        <v>44022</v>
      </c>
      <c r="O2353">
        <v>100000000</v>
      </c>
    </row>
    <row r="2354" spans="1:15">
      <c r="A2354" t="s">
        <v>53</v>
      </c>
      <c r="B2354" t="s">
        <v>54</v>
      </c>
      <c r="C2354">
        <v>25516382208</v>
      </c>
      <c r="D2354" t="s">
        <v>55</v>
      </c>
      <c r="E2354" t="str">
        <f t="shared" si="108"/>
        <v>6979.HK</v>
      </c>
      <c r="F2354">
        <f t="shared" si="109"/>
        <v>7</v>
      </c>
      <c r="G2354" t="s">
        <v>56</v>
      </c>
      <c r="H2354" t="s">
        <v>57</v>
      </c>
      <c r="I2354">
        <v>30</v>
      </c>
      <c r="J2354" t="s">
        <v>58</v>
      </c>
      <c r="K2354">
        <v>10.82</v>
      </c>
      <c r="L2354">
        <v>10.82</v>
      </c>
      <c r="M2354" s="2" t="s">
        <v>59</v>
      </c>
      <c r="N2354" s="2">
        <f t="shared" si="110"/>
        <v>45043</v>
      </c>
      <c r="O2354">
        <v>490700000</v>
      </c>
    </row>
    <row r="2355" spans="1:15">
      <c r="A2355" t="s">
        <v>5072</v>
      </c>
      <c r="B2355" t="s">
        <v>5073</v>
      </c>
      <c r="C2355">
        <v>2111015168</v>
      </c>
      <c r="D2355" t="s">
        <v>5074</v>
      </c>
      <c r="E2355" t="str">
        <f t="shared" si="108"/>
        <v>6988.HK</v>
      </c>
      <c r="F2355">
        <f t="shared" si="109"/>
        <v>7</v>
      </c>
      <c r="G2355" t="s">
        <v>757</v>
      </c>
      <c r="H2355" t="s">
        <v>186</v>
      </c>
      <c r="I2355">
        <v>50</v>
      </c>
      <c r="J2355" t="s">
        <v>187</v>
      </c>
      <c r="K2355">
        <v>2.88</v>
      </c>
      <c r="L2355">
        <v>3.14</v>
      </c>
      <c r="M2355" s="2" t="s">
        <v>5075</v>
      </c>
      <c r="N2355" s="2">
        <f t="shared" si="110"/>
        <v>44097</v>
      </c>
      <c r="O2355">
        <v>543699968</v>
      </c>
    </row>
    <row r="2356" spans="1:15">
      <c r="A2356" t="s">
        <v>6949</v>
      </c>
      <c r="B2356" t="s">
        <v>6950</v>
      </c>
      <c r="C2356">
        <v>3221718784</v>
      </c>
      <c r="D2356" t="s">
        <v>6951</v>
      </c>
      <c r="E2356" t="str">
        <f t="shared" si="108"/>
        <v>6989.HK</v>
      </c>
      <c r="F2356">
        <f t="shared" si="109"/>
        <v>7</v>
      </c>
      <c r="G2356" t="s">
        <v>89</v>
      </c>
      <c r="H2356" t="s">
        <v>89</v>
      </c>
      <c r="I2356">
        <v>60</v>
      </c>
      <c r="J2356" t="s">
        <v>90</v>
      </c>
      <c r="K2356">
        <v>10.68</v>
      </c>
      <c r="L2356">
        <v>10.68</v>
      </c>
      <c r="M2356" s="2" t="s">
        <v>6952</v>
      </c>
      <c r="N2356" s="2">
        <f t="shared" si="110"/>
        <v>44123</v>
      </c>
      <c r="O2356">
        <v>300000000</v>
      </c>
    </row>
    <row r="2357" spans="1:15">
      <c r="A2357" t="s">
        <v>2416</v>
      </c>
      <c r="B2357" t="s">
        <v>2417</v>
      </c>
      <c r="C2357">
        <v>14244687872</v>
      </c>
      <c r="D2357" t="s">
        <v>2418</v>
      </c>
      <c r="E2357" t="str">
        <f t="shared" si="108"/>
        <v>6990.HK</v>
      </c>
      <c r="F2357">
        <f t="shared" si="109"/>
        <v>7</v>
      </c>
      <c r="G2357" t="s">
        <v>172</v>
      </c>
      <c r="H2357" t="s">
        <v>172</v>
      </c>
      <c r="I2357" t="s">
        <v>11</v>
      </c>
      <c r="J2357" t="s">
        <v>172</v>
      </c>
      <c r="K2357">
        <v>60.6</v>
      </c>
      <c r="L2357">
        <v>60.6</v>
      </c>
      <c r="M2357" s="2" t="s">
        <v>2419</v>
      </c>
      <c r="N2357" s="2">
        <f t="shared" si="110"/>
        <v>45118</v>
      </c>
      <c r="O2357">
        <v>22446100</v>
      </c>
    </row>
    <row r="2358" spans="1:15">
      <c r="A2358" t="s">
        <v>9553</v>
      </c>
      <c r="B2358" t="s">
        <v>9554</v>
      </c>
      <c r="C2358">
        <v>22982496256</v>
      </c>
      <c r="D2358" t="s">
        <v>9555</v>
      </c>
      <c r="E2358" t="str">
        <f t="shared" si="108"/>
        <v>6993.HK</v>
      </c>
      <c r="F2358">
        <f t="shared" si="109"/>
        <v>7</v>
      </c>
      <c r="G2358" t="s">
        <v>1118</v>
      </c>
      <c r="H2358" t="s">
        <v>107</v>
      </c>
      <c r="I2358">
        <v>30</v>
      </c>
      <c r="J2358" t="s">
        <v>58</v>
      </c>
      <c r="K2358">
        <v>13.16</v>
      </c>
      <c r="L2358">
        <v>13.16</v>
      </c>
      <c r="M2358" s="2" t="s">
        <v>9556</v>
      </c>
      <c r="N2358" s="2">
        <f t="shared" si="110"/>
        <v>44181</v>
      </c>
      <c r="O2358">
        <v>747126976</v>
      </c>
    </row>
    <row r="2359" spans="1:15">
      <c r="A2359" t="s">
        <v>10065</v>
      </c>
      <c r="B2359" t="s">
        <v>10066</v>
      </c>
      <c r="C2359">
        <v>1025830912</v>
      </c>
      <c r="D2359" t="s">
        <v>10067</v>
      </c>
      <c r="E2359" t="str">
        <f t="shared" si="108"/>
        <v>6996.HK</v>
      </c>
      <c r="F2359">
        <f t="shared" si="109"/>
        <v>7</v>
      </c>
      <c r="G2359" t="s">
        <v>100</v>
      </c>
      <c r="H2359" t="s">
        <v>101</v>
      </c>
      <c r="I2359">
        <v>35</v>
      </c>
      <c r="J2359" t="s">
        <v>18</v>
      </c>
      <c r="K2359">
        <v>18.079999999999998</v>
      </c>
      <c r="L2359">
        <v>18.079999999999998</v>
      </c>
      <c r="M2359" s="2" t="s">
        <v>10068</v>
      </c>
      <c r="N2359" s="2">
        <f t="shared" si="110"/>
        <v>44155</v>
      </c>
      <c r="O2359">
        <v>154154000</v>
      </c>
    </row>
    <row r="2360" spans="1:15">
      <c r="A2360" t="s">
        <v>6609</v>
      </c>
      <c r="B2360" t="s">
        <v>6610</v>
      </c>
      <c r="C2360">
        <v>810037824</v>
      </c>
      <c r="D2360" t="s">
        <v>6611</v>
      </c>
      <c r="E2360" t="str">
        <f t="shared" si="108"/>
        <v>6998.HK</v>
      </c>
      <c r="F2360">
        <f t="shared" si="109"/>
        <v>7</v>
      </c>
      <c r="G2360" t="s">
        <v>294</v>
      </c>
      <c r="H2360" t="s">
        <v>101</v>
      </c>
      <c r="I2360">
        <v>35</v>
      </c>
      <c r="J2360" t="s">
        <v>18</v>
      </c>
      <c r="K2360">
        <v>24</v>
      </c>
      <c r="L2360">
        <v>24</v>
      </c>
      <c r="M2360" s="2" t="s">
        <v>6612</v>
      </c>
      <c r="N2360" s="2">
        <f t="shared" si="110"/>
        <v>44111</v>
      </c>
      <c r="O2360">
        <v>119881000</v>
      </c>
    </row>
    <row r="2361" spans="1:15">
      <c r="A2361" t="s">
        <v>4630</v>
      </c>
      <c r="B2361" t="s">
        <v>4631</v>
      </c>
      <c r="C2361">
        <v>267005696</v>
      </c>
      <c r="D2361" t="s">
        <v>4632</v>
      </c>
      <c r="E2361" t="str">
        <f t="shared" si="108"/>
        <v>6999.HK</v>
      </c>
      <c r="F2361">
        <f t="shared" si="109"/>
        <v>7</v>
      </c>
      <c r="G2361" t="s">
        <v>89</v>
      </c>
      <c r="H2361" t="s">
        <v>89</v>
      </c>
      <c r="I2361">
        <v>60</v>
      </c>
      <c r="J2361" t="s">
        <v>90</v>
      </c>
      <c r="K2361">
        <v>5.69</v>
      </c>
      <c r="L2361">
        <v>5.69</v>
      </c>
      <c r="M2361" s="2" t="s">
        <v>4633</v>
      </c>
      <c r="N2361" s="2">
        <f t="shared" si="110"/>
        <v>44175</v>
      </c>
      <c r="O2361">
        <v>250000000</v>
      </c>
    </row>
    <row r="2362" spans="1:15">
      <c r="A2362" t="s">
        <v>7540</v>
      </c>
      <c r="B2362" t="s">
        <v>7541</v>
      </c>
      <c r="C2362">
        <v>5326024192</v>
      </c>
      <c r="D2362" t="s">
        <v>7542</v>
      </c>
      <c r="E2362" t="str">
        <f t="shared" si="108"/>
        <v>7200.HK</v>
      </c>
      <c r="F2362">
        <f t="shared" si="109"/>
        <v>7</v>
      </c>
      <c r="G2362" t="s">
        <v>172</v>
      </c>
      <c r="H2362" t="s">
        <v>172</v>
      </c>
      <c r="I2362" t="s">
        <v>11</v>
      </c>
      <c r="J2362" t="s">
        <v>172</v>
      </c>
      <c r="K2362" t="s">
        <v>11</v>
      </c>
      <c r="L2362" t="s">
        <v>11</v>
      </c>
      <c r="M2362" s="2" t="s">
        <v>11</v>
      </c>
      <c r="N2362" s="2"/>
      <c r="O2362" t="s">
        <v>11</v>
      </c>
    </row>
    <row r="2363" spans="1:15">
      <c r="A2363" t="s">
        <v>7493</v>
      </c>
      <c r="B2363" t="s">
        <v>7494</v>
      </c>
      <c r="C2363">
        <v>22344000</v>
      </c>
      <c r="D2363" t="s">
        <v>7495</v>
      </c>
      <c r="E2363" t="str">
        <f t="shared" si="108"/>
        <v>7204.HK</v>
      </c>
      <c r="F2363">
        <f t="shared" si="109"/>
        <v>7</v>
      </c>
      <c r="G2363" t="s">
        <v>172</v>
      </c>
      <c r="H2363" t="s">
        <v>172</v>
      </c>
      <c r="I2363" t="s">
        <v>11</v>
      </c>
      <c r="J2363" t="s">
        <v>172</v>
      </c>
      <c r="K2363" t="s">
        <v>11</v>
      </c>
      <c r="L2363" t="s">
        <v>11</v>
      </c>
      <c r="M2363" s="2" t="s">
        <v>11</v>
      </c>
      <c r="N2363" s="2"/>
      <c r="O2363" t="s">
        <v>11</v>
      </c>
    </row>
    <row r="2364" spans="1:15">
      <c r="A2364" t="s">
        <v>7530</v>
      </c>
      <c r="B2364" t="s">
        <v>7526</v>
      </c>
      <c r="C2364">
        <v>8476108288</v>
      </c>
      <c r="D2364" t="s">
        <v>7531</v>
      </c>
      <c r="E2364" t="str">
        <f t="shared" si="108"/>
        <v>7226.HK</v>
      </c>
      <c r="F2364">
        <f t="shared" si="109"/>
        <v>7</v>
      </c>
      <c r="G2364" t="s">
        <v>172</v>
      </c>
      <c r="H2364" t="s">
        <v>172</v>
      </c>
      <c r="I2364" t="s">
        <v>11</v>
      </c>
      <c r="J2364" t="s">
        <v>172</v>
      </c>
      <c r="K2364" t="s">
        <v>11</v>
      </c>
      <c r="L2364" t="s">
        <v>11</v>
      </c>
      <c r="M2364" s="2" t="s">
        <v>11</v>
      </c>
      <c r="N2364" s="2"/>
      <c r="O2364" t="s">
        <v>11</v>
      </c>
    </row>
    <row r="2365" spans="1:15">
      <c r="A2365" t="s">
        <v>6763</v>
      </c>
      <c r="B2365" t="s">
        <v>6764</v>
      </c>
      <c r="C2365">
        <v>14496000</v>
      </c>
      <c r="D2365" t="s">
        <v>6765</v>
      </c>
      <c r="E2365" t="str">
        <f t="shared" si="108"/>
        <v>7232.HK</v>
      </c>
      <c r="F2365">
        <f t="shared" si="109"/>
        <v>7</v>
      </c>
      <c r="G2365" t="s">
        <v>172</v>
      </c>
      <c r="H2365" t="s">
        <v>172</v>
      </c>
      <c r="I2365" t="s">
        <v>11</v>
      </c>
      <c r="J2365" t="s">
        <v>172</v>
      </c>
      <c r="K2365" t="s">
        <v>11</v>
      </c>
      <c r="L2365" t="s">
        <v>11</v>
      </c>
      <c r="M2365" s="2" t="s">
        <v>11</v>
      </c>
      <c r="N2365" s="2"/>
      <c r="O2365" t="s">
        <v>11</v>
      </c>
    </row>
    <row r="2366" spans="1:15">
      <c r="A2366" t="s">
        <v>7582</v>
      </c>
      <c r="B2366" t="s">
        <v>7583</v>
      </c>
      <c r="C2366">
        <v>227304000</v>
      </c>
      <c r="D2366" t="s">
        <v>7584</v>
      </c>
      <c r="E2366" t="str">
        <f t="shared" si="108"/>
        <v>7233.HK</v>
      </c>
      <c r="F2366">
        <f t="shared" si="109"/>
        <v>7</v>
      </c>
      <c r="G2366" t="s">
        <v>172</v>
      </c>
      <c r="H2366" t="s">
        <v>172</v>
      </c>
      <c r="I2366" t="s">
        <v>11</v>
      </c>
      <c r="J2366" t="s">
        <v>172</v>
      </c>
      <c r="K2366" t="s">
        <v>11</v>
      </c>
      <c r="L2366" t="s">
        <v>11</v>
      </c>
      <c r="M2366" s="2" t="s">
        <v>11</v>
      </c>
      <c r="N2366" s="2"/>
      <c r="O2366" t="s">
        <v>11</v>
      </c>
    </row>
    <row r="2367" spans="1:15">
      <c r="A2367" t="s">
        <v>9484</v>
      </c>
      <c r="B2367" t="s">
        <v>9485</v>
      </c>
      <c r="C2367">
        <v>31976000</v>
      </c>
      <c r="D2367" t="s">
        <v>9486</v>
      </c>
      <c r="E2367" t="str">
        <f t="shared" si="108"/>
        <v>7234.HK</v>
      </c>
      <c r="F2367">
        <f t="shared" si="109"/>
        <v>7</v>
      </c>
      <c r="G2367" t="s">
        <v>172</v>
      </c>
      <c r="H2367" t="s">
        <v>172</v>
      </c>
      <c r="I2367" t="s">
        <v>11</v>
      </c>
      <c r="J2367" t="s">
        <v>172</v>
      </c>
      <c r="K2367" t="s">
        <v>11</v>
      </c>
      <c r="L2367" t="s">
        <v>11</v>
      </c>
      <c r="M2367" s="2" t="s">
        <v>11</v>
      </c>
      <c r="N2367" s="2"/>
      <c r="O2367" t="s">
        <v>11</v>
      </c>
    </row>
    <row r="2368" spans="1:15">
      <c r="A2368" t="s">
        <v>7565</v>
      </c>
      <c r="B2368" t="s">
        <v>7563</v>
      </c>
      <c r="C2368">
        <v>27284000</v>
      </c>
      <c r="D2368" t="s">
        <v>7566</v>
      </c>
      <c r="E2368" t="str">
        <f t="shared" si="108"/>
        <v>7248.HK</v>
      </c>
      <c r="F2368">
        <f t="shared" si="109"/>
        <v>7</v>
      </c>
      <c r="G2368" t="s">
        <v>172</v>
      </c>
      <c r="H2368" t="s">
        <v>172</v>
      </c>
      <c r="I2368" t="s">
        <v>11</v>
      </c>
      <c r="J2368" t="s">
        <v>172</v>
      </c>
      <c r="K2368" t="s">
        <v>11</v>
      </c>
      <c r="L2368" t="s">
        <v>11</v>
      </c>
      <c r="M2368" s="2" t="s">
        <v>11</v>
      </c>
      <c r="N2368" s="2"/>
      <c r="O2368" t="s">
        <v>11</v>
      </c>
    </row>
    <row r="2369" spans="1:15">
      <c r="A2369" t="s">
        <v>7573</v>
      </c>
      <c r="B2369" t="s">
        <v>7574</v>
      </c>
      <c r="C2369">
        <v>6320000</v>
      </c>
      <c r="D2369" t="s">
        <v>7575</v>
      </c>
      <c r="E2369" t="str">
        <f t="shared" si="108"/>
        <v>7252.HK</v>
      </c>
      <c r="F2369">
        <f t="shared" si="109"/>
        <v>7</v>
      </c>
      <c r="G2369" t="s">
        <v>172</v>
      </c>
      <c r="H2369" t="s">
        <v>172</v>
      </c>
      <c r="I2369" t="s">
        <v>11</v>
      </c>
      <c r="J2369" t="s">
        <v>172</v>
      </c>
      <c r="K2369" t="s">
        <v>11</v>
      </c>
      <c r="L2369" t="s">
        <v>11</v>
      </c>
      <c r="M2369" s="2" t="s">
        <v>11</v>
      </c>
      <c r="N2369" s="2"/>
      <c r="O2369" t="s">
        <v>11</v>
      </c>
    </row>
    <row r="2370" spans="1:15">
      <c r="A2370" t="s">
        <v>8045</v>
      </c>
      <c r="B2370" t="s">
        <v>8046</v>
      </c>
      <c r="C2370">
        <v>63104000</v>
      </c>
      <c r="D2370" t="s">
        <v>8047</v>
      </c>
      <c r="E2370" t="str">
        <f t="shared" ref="E2370:E2427" si="111">_xlfn.CONCAT(TEXT(INT(LEFT(D2370,8)),"0000"),".HK")</f>
        <v>7261.HK</v>
      </c>
      <c r="F2370">
        <f t="shared" si="109"/>
        <v>7</v>
      </c>
      <c r="G2370" t="s">
        <v>172</v>
      </c>
      <c r="H2370" t="s">
        <v>172</v>
      </c>
      <c r="I2370" t="s">
        <v>11</v>
      </c>
      <c r="J2370" t="s">
        <v>172</v>
      </c>
      <c r="K2370" t="s">
        <v>11</v>
      </c>
      <c r="L2370" t="s">
        <v>11</v>
      </c>
      <c r="M2370" s="2" t="s">
        <v>11</v>
      </c>
      <c r="N2370" s="2"/>
      <c r="O2370" t="s">
        <v>11</v>
      </c>
    </row>
    <row r="2371" spans="1:15">
      <c r="A2371" t="s">
        <v>7511</v>
      </c>
      <c r="B2371" t="s">
        <v>7509</v>
      </c>
      <c r="C2371">
        <v>122667800</v>
      </c>
      <c r="D2371" t="s">
        <v>7512</v>
      </c>
      <c r="E2371" t="str">
        <f t="shared" si="111"/>
        <v>7266.HK</v>
      </c>
      <c r="F2371">
        <f t="shared" ref="F2371:F2428" si="112">LEN(E2371)</f>
        <v>7</v>
      </c>
      <c r="G2371" t="s">
        <v>172</v>
      </c>
      <c r="H2371" t="s">
        <v>172</v>
      </c>
      <c r="I2371" t="s">
        <v>11</v>
      </c>
      <c r="J2371" t="s">
        <v>172</v>
      </c>
      <c r="K2371" t="s">
        <v>11</v>
      </c>
      <c r="L2371" t="s">
        <v>11</v>
      </c>
      <c r="M2371" s="2" t="s">
        <v>11</v>
      </c>
      <c r="N2371" s="2"/>
      <c r="O2371" t="s">
        <v>11</v>
      </c>
    </row>
    <row r="2372" spans="1:15">
      <c r="A2372" t="s">
        <v>7535</v>
      </c>
      <c r="B2372" t="s">
        <v>7536</v>
      </c>
      <c r="C2372">
        <v>326937600</v>
      </c>
      <c r="D2372" t="s">
        <v>7537</v>
      </c>
      <c r="E2372" t="str">
        <f t="shared" si="111"/>
        <v>7288.HK</v>
      </c>
      <c r="F2372">
        <f t="shared" si="112"/>
        <v>7</v>
      </c>
      <c r="G2372" t="s">
        <v>172</v>
      </c>
      <c r="H2372" t="s">
        <v>172</v>
      </c>
      <c r="I2372" t="s">
        <v>11</v>
      </c>
      <c r="J2372" t="s">
        <v>172</v>
      </c>
      <c r="K2372" t="s">
        <v>11</v>
      </c>
      <c r="L2372" t="s">
        <v>11</v>
      </c>
      <c r="M2372" s="2" t="s">
        <v>11</v>
      </c>
      <c r="N2372" s="2"/>
      <c r="O2372" t="s">
        <v>11</v>
      </c>
    </row>
    <row r="2373" spans="1:15">
      <c r="A2373" t="s">
        <v>7547</v>
      </c>
      <c r="B2373" t="s">
        <v>7548</v>
      </c>
      <c r="C2373">
        <v>1373505024</v>
      </c>
      <c r="D2373" t="s">
        <v>7549</v>
      </c>
      <c r="E2373" t="str">
        <f t="shared" si="111"/>
        <v>7299.HK</v>
      </c>
      <c r="F2373">
        <f t="shared" si="112"/>
        <v>7</v>
      </c>
      <c r="G2373" t="s">
        <v>172</v>
      </c>
      <c r="H2373" t="s">
        <v>172</v>
      </c>
      <c r="I2373" t="s">
        <v>11</v>
      </c>
      <c r="J2373" t="s">
        <v>172</v>
      </c>
      <c r="K2373" t="s">
        <v>11</v>
      </c>
      <c r="L2373" t="s">
        <v>11</v>
      </c>
      <c r="M2373" s="2" t="s">
        <v>11</v>
      </c>
      <c r="N2373" s="2"/>
      <c r="O2373" t="s">
        <v>11</v>
      </c>
    </row>
    <row r="2374" spans="1:15">
      <c r="A2374" t="s">
        <v>7543</v>
      </c>
      <c r="B2374" t="s">
        <v>7541</v>
      </c>
      <c r="C2374">
        <v>165048000</v>
      </c>
      <c r="D2374" t="s">
        <v>7544</v>
      </c>
      <c r="E2374" t="str">
        <f t="shared" si="111"/>
        <v>7300.HK</v>
      </c>
      <c r="F2374">
        <f t="shared" si="112"/>
        <v>7</v>
      </c>
      <c r="G2374" t="s">
        <v>172</v>
      </c>
      <c r="H2374" t="s">
        <v>172</v>
      </c>
      <c r="I2374" t="s">
        <v>11</v>
      </c>
      <c r="J2374" t="s">
        <v>172</v>
      </c>
      <c r="K2374" t="s">
        <v>11</v>
      </c>
      <c r="L2374" t="s">
        <v>11</v>
      </c>
      <c r="M2374" s="2" t="s">
        <v>11</v>
      </c>
      <c r="N2374" s="2"/>
      <c r="O2374" t="s">
        <v>11</v>
      </c>
    </row>
    <row r="2375" spans="1:15">
      <c r="A2375" t="s">
        <v>8039</v>
      </c>
      <c r="B2375" t="s">
        <v>8040</v>
      </c>
      <c r="C2375">
        <v>36444800</v>
      </c>
      <c r="D2375" t="s">
        <v>8041</v>
      </c>
      <c r="E2375" t="str">
        <f t="shared" si="111"/>
        <v>7331.HK</v>
      </c>
      <c r="F2375">
        <f t="shared" si="112"/>
        <v>7</v>
      </c>
      <c r="G2375" t="s">
        <v>172</v>
      </c>
      <c r="H2375" t="s">
        <v>172</v>
      </c>
      <c r="I2375" t="s">
        <v>11</v>
      </c>
      <c r="J2375" t="s">
        <v>172</v>
      </c>
      <c r="K2375" t="s">
        <v>11</v>
      </c>
      <c r="L2375" t="s">
        <v>11</v>
      </c>
      <c r="M2375" s="2" t="s">
        <v>11</v>
      </c>
      <c r="N2375" s="2"/>
      <c r="O2375" t="s">
        <v>11</v>
      </c>
    </row>
    <row r="2376" spans="1:15">
      <c r="A2376" t="s">
        <v>6766</v>
      </c>
      <c r="B2376" t="s">
        <v>6767</v>
      </c>
      <c r="C2376">
        <v>10370000</v>
      </c>
      <c r="D2376" t="s">
        <v>6768</v>
      </c>
      <c r="E2376" t="str">
        <f t="shared" si="111"/>
        <v>7332.HK</v>
      </c>
      <c r="F2376">
        <f t="shared" si="112"/>
        <v>7</v>
      </c>
      <c r="G2376" t="s">
        <v>172</v>
      </c>
      <c r="H2376" t="s">
        <v>172</v>
      </c>
      <c r="I2376" t="s">
        <v>11</v>
      </c>
      <c r="J2376" t="s">
        <v>172</v>
      </c>
      <c r="K2376" t="s">
        <v>11</v>
      </c>
      <c r="L2376" t="s">
        <v>11</v>
      </c>
      <c r="M2376" s="2" t="s">
        <v>11</v>
      </c>
      <c r="N2376" s="2"/>
      <c r="O2376" t="s">
        <v>11</v>
      </c>
    </row>
    <row r="2377" spans="1:15">
      <c r="A2377" t="s">
        <v>7579</v>
      </c>
      <c r="B2377" t="s">
        <v>7580</v>
      </c>
      <c r="C2377">
        <v>27940000</v>
      </c>
      <c r="D2377" t="s">
        <v>7581</v>
      </c>
      <c r="E2377" t="str">
        <f t="shared" si="111"/>
        <v>7333.HK</v>
      </c>
      <c r="F2377">
        <f t="shared" si="112"/>
        <v>7</v>
      </c>
      <c r="G2377" t="s">
        <v>172</v>
      </c>
      <c r="H2377" t="s">
        <v>172</v>
      </c>
      <c r="I2377" t="s">
        <v>11</v>
      </c>
      <c r="J2377" t="s">
        <v>172</v>
      </c>
      <c r="K2377" t="s">
        <v>11</v>
      </c>
      <c r="L2377" t="s">
        <v>11</v>
      </c>
      <c r="M2377" s="2" t="s">
        <v>11</v>
      </c>
      <c r="N2377" s="2"/>
      <c r="O2377" t="s">
        <v>11</v>
      </c>
    </row>
    <row r="2378" spans="1:15">
      <c r="A2378" t="s">
        <v>7487</v>
      </c>
      <c r="B2378" t="s">
        <v>7488</v>
      </c>
      <c r="C2378">
        <v>10152000</v>
      </c>
      <c r="D2378" t="s">
        <v>7489</v>
      </c>
      <c r="E2378" t="str">
        <f t="shared" si="111"/>
        <v>7345.HK</v>
      </c>
      <c r="F2378">
        <f t="shared" si="112"/>
        <v>7</v>
      </c>
      <c r="G2378" t="s">
        <v>172</v>
      </c>
      <c r="H2378" t="s">
        <v>172</v>
      </c>
      <c r="I2378" t="s">
        <v>11</v>
      </c>
      <c r="J2378" t="s">
        <v>172</v>
      </c>
      <c r="K2378" t="s">
        <v>11</v>
      </c>
      <c r="L2378" t="s">
        <v>11</v>
      </c>
      <c r="M2378" s="2" t="s">
        <v>11</v>
      </c>
      <c r="N2378" s="2"/>
      <c r="O2378" t="s">
        <v>11</v>
      </c>
    </row>
    <row r="2379" spans="1:15">
      <c r="A2379" t="s">
        <v>7562</v>
      </c>
      <c r="B2379" t="s">
        <v>7563</v>
      </c>
      <c r="C2379">
        <v>21528000</v>
      </c>
      <c r="D2379" t="s">
        <v>7564</v>
      </c>
      <c r="E2379" t="str">
        <f t="shared" si="111"/>
        <v>7348.HK</v>
      </c>
      <c r="F2379">
        <f t="shared" si="112"/>
        <v>7</v>
      </c>
      <c r="G2379" t="s">
        <v>172</v>
      </c>
      <c r="H2379" t="s">
        <v>172</v>
      </c>
      <c r="I2379" t="s">
        <v>11</v>
      </c>
      <c r="J2379" t="s">
        <v>172</v>
      </c>
      <c r="K2379" t="s">
        <v>11</v>
      </c>
      <c r="L2379" t="s">
        <v>11</v>
      </c>
      <c r="M2379" s="2" t="s">
        <v>11</v>
      </c>
      <c r="N2379" s="2"/>
      <c r="O2379" t="s">
        <v>11</v>
      </c>
    </row>
    <row r="2380" spans="1:15">
      <c r="A2380" t="s">
        <v>7550</v>
      </c>
      <c r="B2380" t="s">
        <v>7551</v>
      </c>
      <c r="C2380">
        <v>5624000</v>
      </c>
      <c r="D2380" t="s">
        <v>7552</v>
      </c>
      <c r="E2380" t="str">
        <f t="shared" si="111"/>
        <v>7374.HK</v>
      </c>
      <c r="F2380">
        <f t="shared" si="112"/>
        <v>7</v>
      </c>
      <c r="G2380" t="s">
        <v>172</v>
      </c>
      <c r="H2380" t="s">
        <v>172</v>
      </c>
      <c r="I2380" t="s">
        <v>11</v>
      </c>
      <c r="J2380" t="s">
        <v>172</v>
      </c>
      <c r="K2380" t="s">
        <v>11</v>
      </c>
      <c r="L2380" t="s">
        <v>11</v>
      </c>
      <c r="M2380" s="2" t="s">
        <v>11</v>
      </c>
      <c r="N2380" s="2"/>
      <c r="O2380" t="s">
        <v>11</v>
      </c>
    </row>
    <row r="2381" spans="1:15">
      <c r="A2381" t="s">
        <v>7545</v>
      </c>
      <c r="B2381" t="s">
        <v>7541</v>
      </c>
      <c r="C2381">
        <v>1546336000</v>
      </c>
      <c r="D2381" t="s">
        <v>7546</v>
      </c>
      <c r="E2381" t="str">
        <f t="shared" si="111"/>
        <v>7500.HK</v>
      </c>
      <c r="F2381">
        <f t="shared" si="112"/>
        <v>7</v>
      </c>
      <c r="G2381" t="s">
        <v>172</v>
      </c>
      <c r="H2381" t="s">
        <v>172</v>
      </c>
      <c r="I2381" t="s">
        <v>11</v>
      </c>
      <c r="J2381" t="s">
        <v>172</v>
      </c>
      <c r="K2381" t="s">
        <v>11</v>
      </c>
      <c r="L2381" t="s">
        <v>11</v>
      </c>
      <c r="M2381" s="2" t="s">
        <v>11</v>
      </c>
      <c r="N2381" s="2"/>
      <c r="O2381" t="s">
        <v>11</v>
      </c>
    </row>
    <row r="2382" spans="1:15">
      <c r="A2382" t="s">
        <v>7490</v>
      </c>
      <c r="B2382" t="s">
        <v>7491</v>
      </c>
      <c r="C2382">
        <v>25815000</v>
      </c>
      <c r="D2382" t="s">
        <v>7492</v>
      </c>
      <c r="E2382" t="str">
        <f t="shared" si="111"/>
        <v>7505.HK</v>
      </c>
      <c r="F2382">
        <f t="shared" si="112"/>
        <v>7</v>
      </c>
      <c r="G2382" t="s">
        <v>172</v>
      </c>
      <c r="H2382" t="s">
        <v>172</v>
      </c>
      <c r="I2382" t="s">
        <v>11</v>
      </c>
      <c r="J2382" t="s">
        <v>172</v>
      </c>
      <c r="K2382" t="s">
        <v>11</v>
      </c>
      <c r="L2382" t="s">
        <v>11</v>
      </c>
      <c r="M2382" s="2" t="s">
        <v>11</v>
      </c>
      <c r="N2382" s="2"/>
      <c r="O2382" t="s">
        <v>11</v>
      </c>
    </row>
    <row r="2383" spans="1:15">
      <c r="A2383" t="s">
        <v>8036</v>
      </c>
      <c r="B2383" t="s">
        <v>8037</v>
      </c>
      <c r="C2383">
        <v>313632000</v>
      </c>
      <c r="D2383" t="s">
        <v>8038</v>
      </c>
      <c r="E2383" t="str">
        <f t="shared" si="111"/>
        <v>7522.HK</v>
      </c>
      <c r="F2383">
        <f t="shared" si="112"/>
        <v>7</v>
      </c>
      <c r="G2383" t="s">
        <v>172</v>
      </c>
      <c r="H2383" t="s">
        <v>172</v>
      </c>
      <c r="I2383" t="s">
        <v>11</v>
      </c>
      <c r="J2383" t="s">
        <v>172</v>
      </c>
      <c r="K2383" t="s">
        <v>11</v>
      </c>
      <c r="L2383" t="s">
        <v>11</v>
      </c>
      <c r="M2383" s="2" t="s">
        <v>11</v>
      </c>
      <c r="N2383" s="2"/>
      <c r="O2383" t="s">
        <v>11</v>
      </c>
    </row>
    <row r="2384" spans="1:15">
      <c r="A2384" t="s">
        <v>7528</v>
      </c>
      <c r="B2384" t="s">
        <v>7526</v>
      </c>
      <c r="C2384">
        <v>1943000064</v>
      </c>
      <c r="D2384" t="s">
        <v>7529</v>
      </c>
      <c r="E2384" t="str">
        <f t="shared" si="111"/>
        <v>7552.HK</v>
      </c>
      <c r="F2384">
        <f t="shared" si="112"/>
        <v>7</v>
      </c>
      <c r="G2384" t="s">
        <v>172</v>
      </c>
      <c r="H2384" t="s">
        <v>172</v>
      </c>
      <c r="I2384" t="s">
        <v>11</v>
      </c>
      <c r="J2384" t="s">
        <v>172</v>
      </c>
      <c r="K2384" t="s">
        <v>11</v>
      </c>
      <c r="L2384" t="s">
        <v>11</v>
      </c>
      <c r="M2384" s="2" t="s">
        <v>11</v>
      </c>
      <c r="N2384" s="2"/>
      <c r="O2384" t="s">
        <v>11</v>
      </c>
    </row>
    <row r="2385" spans="1:15">
      <c r="A2385" t="s">
        <v>7508</v>
      </c>
      <c r="B2385" t="s">
        <v>7509</v>
      </c>
      <c r="C2385">
        <v>1680004736</v>
      </c>
      <c r="D2385" t="s">
        <v>7510</v>
      </c>
      <c r="E2385" t="str">
        <f t="shared" si="111"/>
        <v>7568.HK</v>
      </c>
      <c r="F2385">
        <f t="shared" si="112"/>
        <v>7</v>
      </c>
      <c r="G2385" t="s">
        <v>172</v>
      </c>
      <c r="H2385" t="s">
        <v>172</v>
      </c>
      <c r="I2385" t="s">
        <v>11</v>
      </c>
      <c r="J2385" t="s">
        <v>172</v>
      </c>
      <c r="K2385" t="s">
        <v>11</v>
      </c>
      <c r="L2385" t="s">
        <v>11</v>
      </c>
      <c r="M2385" s="2" t="s">
        <v>11</v>
      </c>
      <c r="N2385" s="2"/>
      <c r="O2385" t="s">
        <v>11</v>
      </c>
    </row>
    <row r="2386" spans="1:15">
      <c r="A2386" t="s">
        <v>7538</v>
      </c>
      <c r="B2386" t="s">
        <v>7536</v>
      </c>
      <c r="C2386">
        <v>50440000</v>
      </c>
      <c r="D2386" t="s">
        <v>7539</v>
      </c>
      <c r="E2386" t="str">
        <f t="shared" si="111"/>
        <v>7588.HK</v>
      </c>
      <c r="F2386">
        <f t="shared" si="112"/>
        <v>7</v>
      </c>
      <c r="G2386" t="s">
        <v>172</v>
      </c>
      <c r="H2386" t="s">
        <v>172</v>
      </c>
      <c r="I2386" t="s">
        <v>11</v>
      </c>
      <c r="J2386" t="s">
        <v>172</v>
      </c>
      <c r="K2386" t="s">
        <v>11</v>
      </c>
      <c r="L2386" t="s">
        <v>11</v>
      </c>
      <c r="M2386" s="2" t="s">
        <v>11</v>
      </c>
      <c r="N2386" s="2"/>
      <c r="O2386" t="s">
        <v>11</v>
      </c>
    </row>
    <row r="2387" spans="1:15">
      <c r="A2387" t="s">
        <v>5350</v>
      </c>
      <c r="B2387" t="s">
        <v>5351</v>
      </c>
      <c r="C2387">
        <v>1076075008</v>
      </c>
      <c r="D2387" t="s">
        <v>5352</v>
      </c>
      <c r="E2387" t="str">
        <f t="shared" si="111"/>
        <v>7801.HK</v>
      </c>
      <c r="F2387">
        <f t="shared" si="112"/>
        <v>7</v>
      </c>
      <c r="G2387" t="s">
        <v>172</v>
      </c>
      <c r="H2387" t="s">
        <v>172</v>
      </c>
      <c r="I2387" t="s">
        <v>11</v>
      </c>
      <c r="J2387" t="s">
        <v>172</v>
      </c>
      <c r="K2387">
        <v>10</v>
      </c>
      <c r="L2387">
        <v>10</v>
      </c>
      <c r="M2387" s="2" t="s">
        <v>5353</v>
      </c>
      <c r="N2387" s="2">
        <f t="shared" ref="N2387:N2428" si="113">DATEVALUE(M2387)</f>
        <v>44820</v>
      </c>
      <c r="O2387">
        <v>100100000</v>
      </c>
    </row>
    <row r="2388" spans="1:15">
      <c r="A2388" t="s">
        <v>1104</v>
      </c>
      <c r="B2388" t="s">
        <v>1105</v>
      </c>
      <c r="C2388">
        <v>1238737536</v>
      </c>
      <c r="D2388" t="s">
        <v>1106</v>
      </c>
      <c r="E2388" t="str">
        <f t="shared" si="111"/>
        <v>7827.HK</v>
      </c>
      <c r="F2388">
        <f t="shared" si="112"/>
        <v>7</v>
      </c>
      <c r="G2388" t="s">
        <v>172</v>
      </c>
      <c r="H2388" t="s">
        <v>172</v>
      </c>
      <c r="I2388" t="s">
        <v>11</v>
      </c>
      <c r="J2388" t="s">
        <v>172</v>
      </c>
      <c r="K2388">
        <v>10</v>
      </c>
      <c r="L2388">
        <v>10</v>
      </c>
      <c r="M2388" s="2" t="s">
        <v>422</v>
      </c>
      <c r="N2388" s="2">
        <f t="shared" si="113"/>
        <v>44722</v>
      </c>
      <c r="O2388">
        <v>100100000</v>
      </c>
    </row>
    <row r="2389" spans="1:15">
      <c r="A2389" t="s">
        <v>10021</v>
      </c>
      <c r="B2389" t="s">
        <v>10022</v>
      </c>
      <c r="C2389">
        <v>1117569664</v>
      </c>
      <c r="D2389" t="s">
        <v>10023</v>
      </c>
      <c r="E2389" t="str">
        <f t="shared" si="111"/>
        <v>7836.HK</v>
      </c>
      <c r="F2389">
        <f t="shared" si="112"/>
        <v>7</v>
      </c>
      <c r="G2389" t="s">
        <v>172</v>
      </c>
      <c r="H2389" t="s">
        <v>172</v>
      </c>
      <c r="I2389" t="s">
        <v>11</v>
      </c>
      <c r="J2389" t="s">
        <v>172</v>
      </c>
      <c r="K2389">
        <v>10</v>
      </c>
      <c r="L2389">
        <v>10</v>
      </c>
      <c r="M2389" s="2" t="s">
        <v>10024</v>
      </c>
      <c r="N2389" s="2">
        <f t="shared" si="113"/>
        <v>44638</v>
      </c>
      <c r="O2389">
        <v>100065000</v>
      </c>
    </row>
    <row r="2390" spans="1:15">
      <c r="A2390" t="s">
        <v>5834</v>
      </c>
      <c r="B2390" t="s">
        <v>5835</v>
      </c>
      <c r="C2390" t="s">
        <v>11</v>
      </c>
      <c r="D2390" t="s">
        <v>5836</v>
      </c>
      <c r="E2390" t="str">
        <f t="shared" si="111"/>
        <v>7841.HK</v>
      </c>
      <c r="F2390">
        <f t="shared" si="112"/>
        <v>7</v>
      </c>
      <c r="G2390" t="s">
        <v>172</v>
      </c>
      <c r="H2390" t="s">
        <v>172</v>
      </c>
      <c r="I2390" t="s">
        <v>11</v>
      </c>
      <c r="J2390" t="s">
        <v>172</v>
      </c>
      <c r="K2390">
        <v>10</v>
      </c>
      <c r="L2390">
        <v>10</v>
      </c>
      <c r="M2390" s="2" t="s">
        <v>5837</v>
      </c>
      <c r="N2390" s="2">
        <f t="shared" si="113"/>
        <v>44788</v>
      </c>
      <c r="O2390">
        <v>100050000</v>
      </c>
    </row>
    <row r="2391" spans="1:15">
      <c r="A2391" t="s">
        <v>1688</v>
      </c>
      <c r="B2391" t="s">
        <v>1689</v>
      </c>
      <c r="C2391">
        <v>1249748992</v>
      </c>
      <c r="D2391" t="s">
        <v>1690</v>
      </c>
      <c r="E2391" t="str">
        <f t="shared" si="111"/>
        <v>7855.HK</v>
      </c>
      <c r="F2391">
        <f t="shared" si="112"/>
        <v>7</v>
      </c>
      <c r="G2391" t="s">
        <v>172</v>
      </c>
      <c r="H2391" t="s">
        <v>172</v>
      </c>
      <c r="I2391" t="s">
        <v>11</v>
      </c>
      <c r="J2391" t="s">
        <v>172</v>
      </c>
      <c r="K2391">
        <v>10</v>
      </c>
      <c r="L2391">
        <v>10</v>
      </c>
      <c r="M2391" s="2" t="s">
        <v>1691</v>
      </c>
      <c r="N2391" s="2">
        <f t="shared" si="113"/>
        <v>44918</v>
      </c>
      <c r="O2391">
        <v>100100000</v>
      </c>
    </row>
    <row r="2392" spans="1:15">
      <c r="A2392" t="s">
        <v>3604</v>
      </c>
      <c r="B2392" t="s">
        <v>3605</v>
      </c>
      <c r="C2392">
        <v>42301440</v>
      </c>
      <c r="D2392" t="s">
        <v>3606</v>
      </c>
      <c r="E2392" t="str">
        <f t="shared" si="111"/>
        <v>8001.HK</v>
      </c>
      <c r="F2392">
        <f t="shared" si="112"/>
        <v>7</v>
      </c>
      <c r="G2392" t="s">
        <v>67</v>
      </c>
      <c r="H2392" t="s">
        <v>24</v>
      </c>
      <c r="I2392">
        <v>40</v>
      </c>
      <c r="J2392" t="s">
        <v>25</v>
      </c>
      <c r="K2392">
        <v>0.6</v>
      </c>
      <c r="L2392">
        <v>0.22</v>
      </c>
      <c r="M2392" s="2" t="s">
        <v>3607</v>
      </c>
      <c r="N2392" s="2">
        <f t="shared" si="113"/>
        <v>41654</v>
      </c>
      <c r="O2392">
        <v>75000000</v>
      </c>
    </row>
    <row r="2393" spans="1:15">
      <c r="A2393" t="s">
        <v>6262</v>
      </c>
      <c r="B2393" t="s">
        <v>6263</v>
      </c>
      <c r="C2393">
        <v>151924928</v>
      </c>
      <c r="D2393" t="s">
        <v>6264</v>
      </c>
      <c r="E2393" t="str">
        <f t="shared" si="111"/>
        <v>8003.HK</v>
      </c>
      <c r="F2393">
        <f t="shared" si="112"/>
        <v>7</v>
      </c>
      <c r="G2393" t="s">
        <v>1995</v>
      </c>
      <c r="H2393" t="s">
        <v>73</v>
      </c>
      <c r="I2393">
        <v>15</v>
      </c>
      <c r="J2393" t="s">
        <v>73</v>
      </c>
      <c r="K2393">
        <v>1.5</v>
      </c>
      <c r="L2393">
        <v>0.65</v>
      </c>
      <c r="M2393" s="2" t="s">
        <v>6265</v>
      </c>
      <c r="N2393" s="2">
        <f t="shared" si="113"/>
        <v>36496</v>
      </c>
      <c r="O2393">
        <v>79200000</v>
      </c>
    </row>
    <row r="2394" spans="1:15">
      <c r="A2394" t="s">
        <v>303</v>
      </c>
      <c r="B2394" t="s">
        <v>304</v>
      </c>
      <c r="C2394">
        <v>437836032</v>
      </c>
      <c r="D2394" t="s">
        <v>305</v>
      </c>
      <c r="E2394" t="str">
        <f t="shared" si="111"/>
        <v>8005.HK</v>
      </c>
      <c r="F2394">
        <f t="shared" si="112"/>
        <v>7</v>
      </c>
      <c r="G2394" t="s">
        <v>306</v>
      </c>
      <c r="H2394" t="s">
        <v>222</v>
      </c>
      <c r="I2394">
        <v>25</v>
      </c>
      <c r="J2394" t="s">
        <v>80</v>
      </c>
      <c r="K2394">
        <v>4.2</v>
      </c>
      <c r="L2394">
        <v>1.05</v>
      </c>
      <c r="M2394" s="2" t="s">
        <v>307</v>
      </c>
      <c r="N2394" s="2">
        <f t="shared" si="113"/>
        <v>36556</v>
      </c>
      <c r="O2394">
        <v>100000000</v>
      </c>
    </row>
    <row r="2395" spans="1:15">
      <c r="A2395" t="s">
        <v>2311</v>
      </c>
      <c r="B2395" t="s">
        <v>2312</v>
      </c>
      <c r="C2395">
        <v>21836058</v>
      </c>
      <c r="D2395" t="s">
        <v>2313</v>
      </c>
      <c r="E2395" t="str">
        <f t="shared" si="111"/>
        <v>8006.HK</v>
      </c>
      <c r="F2395">
        <f t="shared" si="112"/>
        <v>7</v>
      </c>
      <c r="G2395" t="s">
        <v>757</v>
      </c>
      <c r="H2395" t="s">
        <v>186</v>
      </c>
      <c r="I2395">
        <v>50</v>
      </c>
      <c r="J2395" t="s">
        <v>187</v>
      </c>
      <c r="K2395">
        <v>1.88</v>
      </c>
      <c r="L2395">
        <v>0.28000000000000003</v>
      </c>
      <c r="M2395" s="2" t="s">
        <v>2314</v>
      </c>
      <c r="N2395" s="2">
        <f t="shared" si="113"/>
        <v>36594</v>
      </c>
      <c r="O2395">
        <v>640000000</v>
      </c>
    </row>
    <row r="2396" spans="1:15">
      <c r="A2396" t="s">
        <v>6542</v>
      </c>
      <c r="B2396" t="s">
        <v>6543</v>
      </c>
      <c r="C2396">
        <v>177785408</v>
      </c>
      <c r="D2396" t="s">
        <v>6544</v>
      </c>
      <c r="E2396" t="str">
        <f t="shared" si="111"/>
        <v>8007.HK</v>
      </c>
      <c r="F2396">
        <f t="shared" si="112"/>
        <v>7</v>
      </c>
      <c r="G2396" t="s">
        <v>269</v>
      </c>
      <c r="H2396" t="s">
        <v>45</v>
      </c>
      <c r="I2396">
        <v>20</v>
      </c>
      <c r="J2396" t="s">
        <v>32</v>
      </c>
      <c r="K2396">
        <v>1.2</v>
      </c>
      <c r="L2396">
        <v>0.436</v>
      </c>
      <c r="M2396" s="2" t="s">
        <v>6545</v>
      </c>
      <c r="N2396" s="2">
        <f t="shared" si="113"/>
        <v>36633</v>
      </c>
      <c r="O2396">
        <v>25200000</v>
      </c>
    </row>
    <row r="2397" spans="1:15">
      <c r="A2397" t="s">
        <v>8025</v>
      </c>
      <c r="B2397" t="s">
        <v>8026</v>
      </c>
      <c r="C2397">
        <v>26505242</v>
      </c>
      <c r="D2397" t="s">
        <v>8027</v>
      </c>
      <c r="E2397" t="str">
        <f t="shared" si="111"/>
        <v>8009.HK</v>
      </c>
      <c r="F2397">
        <f t="shared" si="112"/>
        <v>7</v>
      </c>
      <c r="G2397" t="s">
        <v>269</v>
      </c>
      <c r="H2397" t="s">
        <v>45</v>
      </c>
      <c r="I2397">
        <v>20</v>
      </c>
      <c r="J2397" t="s">
        <v>32</v>
      </c>
      <c r="K2397">
        <v>1.48</v>
      </c>
      <c r="L2397">
        <v>1.52</v>
      </c>
      <c r="M2397" s="2" t="s">
        <v>8028</v>
      </c>
      <c r="N2397" s="2">
        <f t="shared" si="113"/>
        <v>36616</v>
      </c>
      <c r="O2397">
        <v>290630016</v>
      </c>
    </row>
    <row r="2398" spans="1:15">
      <c r="A2398" t="s">
        <v>3323</v>
      </c>
      <c r="B2398" t="s">
        <v>3324</v>
      </c>
      <c r="C2398">
        <v>610080192</v>
      </c>
      <c r="D2398" t="s">
        <v>3325</v>
      </c>
      <c r="E2398" t="str">
        <f t="shared" si="111"/>
        <v>8011.HK</v>
      </c>
      <c r="F2398">
        <f t="shared" si="112"/>
        <v>7</v>
      </c>
      <c r="G2398" t="s">
        <v>390</v>
      </c>
      <c r="H2398" t="s">
        <v>391</v>
      </c>
      <c r="I2398">
        <v>10</v>
      </c>
      <c r="J2398" t="s">
        <v>391</v>
      </c>
      <c r="K2398">
        <v>0.2</v>
      </c>
      <c r="L2398">
        <v>0.62019999999999997</v>
      </c>
      <c r="M2398" s="2" t="s">
        <v>3326</v>
      </c>
      <c r="N2398" s="2">
        <f t="shared" si="113"/>
        <v>37449</v>
      </c>
      <c r="O2398">
        <v>200000000</v>
      </c>
    </row>
    <row r="2399" spans="1:15">
      <c r="A2399" t="s">
        <v>7136</v>
      </c>
      <c r="B2399" t="s">
        <v>7137</v>
      </c>
      <c r="C2399">
        <v>65600000</v>
      </c>
      <c r="D2399" t="s">
        <v>7138</v>
      </c>
      <c r="E2399" t="str">
        <f t="shared" si="111"/>
        <v>8013.HK</v>
      </c>
      <c r="F2399">
        <f t="shared" si="112"/>
        <v>7</v>
      </c>
      <c r="G2399" t="s">
        <v>50</v>
      </c>
      <c r="H2399" t="s">
        <v>51</v>
      </c>
      <c r="I2399">
        <v>20</v>
      </c>
      <c r="J2399" t="s">
        <v>32</v>
      </c>
      <c r="K2399">
        <v>0.15</v>
      </c>
      <c r="L2399">
        <v>0.15</v>
      </c>
      <c r="M2399" s="2" t="s">
        <v>5046</v>
      </c>
      <c r="N2399" s="2">
        <f t="shared" si="113"/>
        <v>42804</v>
      </c>
      <c r="O2399">
        <v>400000000</v>
      </c>
    </row>
    <row r="2400" spans="1:15">
      <c r="A2400" t="s">
        <v>1381</v>
      </c>
      <c r="B2400" t="s">
        <v>1382</v>
      </c>
      <c r="C2400">
        <v>1620000000</v>
      </c>
      <c r="D2400" t="s">
        <v>1383</v>
      </c>
      <c r="E2400" t="str">
        <f t="shared" si="111"/>
        <v>8017.HK</v>
      </c>
      <c r="F2400">
        <f t="shared" si="112"/>
        <v>7</v>
      </c>
      <c r="G2400" t="s">
        <v>67</v>
      </c>
      <c r="H2400" t="s">
        <v>24</v>
      </c>
      <c r="I2400">
        <v>40</v>
      </c>
      <c r="J2400" t="s">
        <v>25</v>
      </c>
      <c r="K2400">
        <v>0.64</v>
      </c>
      <c r="L2400">
        <v>0.3</v>
      </c>
      <c r="M2400" s="2" t="s">
        <v>1384</v>
      </c>
      <c r="N2400" s="2">
        <f t="shared" si="113"/>
        <v>43371</v>
      </c>
      <c r="O2400">
        <v>125000000</v>
      </c>
    </row>
    <row r="2401" spans="1:15">
      <c r="A2401" t="s">
        <v>6870</v>
      </c>
      <c r="B2401" t="s">
        <v>6871</v>
      </c>
      <c r="C2401">
        <v>21303842</v>
      </c>
      <c r="D2401" t="s">
        <v>6872</v>
      </c>
      <c r="E2401" t="str">
        <f t="shared" si="111"/>
        <v>8018.HK</v>
      </c>
      <c r="F2401">
        <f t="shared" si="112"/>
        <v>7</v>
      </c>
      <c r="G2401" t="s">
        <v>396</v>
      </c>
      <c r="H2401" t="s">
        <v>397</v>
      </c>
      <c r="I2401">
        <v>45</v>
      </c>
      <c r="J2401" t="s">
        <v>39</v>
      </c>
      <c r="K2401">
        <v>0.82</v>
      </c>
      <c r="L2401">
        <v>1.46</v>
      </c>
      <c r="M2401" s="2" t="s">
        <v>6873</v>
      </c>
      <c r="N2401" s="2">
        <f t="shared" si="113"/>
        <v>41543</v>
      </c>
      <c r="O2401">
        <v>50000000</v>
      </c>
    </row>
    <row r="2402" spans="1:15">
      <c r="A2402" t="s">
        <v>5970</v>
      </c>
      <c r="B2402" t="s">
        <v>5971</v>
      </c>
      <c r="C2402">
        <v>74775136</v>
      </c>
      <c r="D2402" t="s">
        <v>5972</v>
      </c>
      <c r="E2402" t="str">
        <f t="shared" si="111"/>
        <v>8019.HK</v>
      </c>
      <c r="F2402">
        <f t="shared" si="112"/>
        <v>7</v>
      </c>
      <c r="G2402" t="s">
        <v>23</v>
      </c>
      <c r="H2402" t="s">
        <v>24</v>
      </c>
      <c r="I2402">
        <v>40</v>
      </c>
      <c r="J2402" t="s">
        <v>25</v>
      </c>
      <c r="K2402">
        <v>0.495</v>
      </c>
      <c r="L2402">
        <v>0.22</v>
      </c>
      <c r="M2402" s="2" t="s">
        <v>5973</v>
      </c>
      <c r="N2402" s="2">
        <f t="shared" si="113"/>
        <v>37092</v>
      </c>
      <c r="O2402">
        <v>150000000</v>
      </c>
    </row>
    <row r="2403" spans="1:15">
      <c r="A2403" t="s">
        <v>1242</v>
      </c>
      <c r="B2403" t="s">
        <v>1243</v>
      </c>
      <c r="C2403">
        <v>36581432</v>
      </c>
      <c r="D2403" t="s">
        <v>1244</v>
      </c>
      <c r="E2403" t="str">
        <f t="shared" si="111"/>
        <v>8020.HK</v>
      </c>
      <c r="F2403">
        <f t="shared" si="112"/>
        <v>7</v>
      </c>
      <c r="G2403" t="s">
        <v>67</v>
      </c>
      <c r="H2403" t="s">
        <v>24</v>
      </c>
      <c r="I2403">
        <v>40</v>
      </c>
      <c r="J2403" t="s">
        <v>25</v>
      </c>
      <c r="K2403">
        <v>0.3</v>
      </c>
      <c r="L2403">
        <v>0.5</v>
      </c>
      <c r="M2403" s="2" t="s">
        <v>1245</v>
      </c>
      <c r="N2403" s="2">
        <f t="shared" si="113"/>
        <v>40828</v>
      </c>
      <c r="O2403">
        <v>200000000</v>
      </c>
    </row>
    <row r="2404" spans="1:15">
      <c r="A2404" t="s">
        <v>764</v>
      </c>
      <c r="B2404" t="s">
        <v>765</v>
      </c>
      <c r="C2404">
        <v>804557632</v>
      </c>
      <c r="D2404" t="s">
        <v>766</v>
      </c>
      <c r="E2404" t="str">
        <f t="shared" si="111"/>
        <v>8021.HK</v>
      </c>
      <c r="F2404">
        <f t="shared" si="112"/>
        <v>7</v>
      </c>
      <c r="G2404" t="s">
        <v>122</v>
      </c>
      <c r="H2404" t="s">
        <v>45</v>
      </c>
      <c r="I2404">
        <v>20</v>
      </c>
      <c r="J2404" t="s">
        <v>32</v>
      </c>
      <c r="K2404">
        <v>0.38</v>
      </c>
      <c r="L2404">
        <v>6.88E-2</v>
      </c>
      <c r="M2404" s="2" t="s">
        <v>767</v>
      </c>
      <c r="N2404" s="2">
        <f t="shared" si="113"/>
        <v>37232</v>
      </c>
      <c r="O2404">
        <v>91800000</v>
      </c>
    </row>
    <row r="2405" spans="1:15">
      <c r="A2405" t="s">
        <v>4717</v>
      </c>
      <c r="B2405" t="s">
        <v>4718</v>
      </c>
      <c r="C2405">
        <v>234000000</v>
      </c>
      <c r="D2405" t="s">
        <v>4719</v>
      </c>
      <c r="E2405" t="str">
        <f t="shared" si="111"/>
        <v>8023.HK</v>
      </c>
      <c r="F2405">
        <f t="shared" si="112"/>
        <v>7</v>
      </c>
      <c r="G2405" t="s">
        <v>122</v>
      </c>
      <c r="H2405" t="s">
        <v>45</v>
      </c>
      <c r="I2405">
        <v>20</v>
      </c>
      <c r="J2405" t="s">
        <v>32</v>
      </c>
      <c r="K2405">
        <v>0.43</v>
      </c>
      <c r="L2405">
        <v>0.43</v>
      </c>
      <c r="M2405" s="2" t="s">
        <v>4720</v>
      </c>
      <c r="N2405" s="2">
        <f t="shared" si="113"/>
        <v>42656</v>
      </c>
      <c r="O2405">
        <v>150000000</v>
      </c>
    </row>
    <row r="2406" spans="1:15">
      <c r="A2406" t="s">
        <v>9923</v>
      </c>
      <c r="B2406" t="s">
        <v>9924</v>
      </c>
      <c r="C2406">
        <v>100451024</v>
      </c>
      <c r="D2406" t="s">
        <v>9925</v>
      </c>
      <c r="E2406" t="str">
        <f t="shared" si="111"/>
        <v>8025.HK</v>
      </c>
      <c r="F2406">
        <f t="shared" si="112"/>
        <v>7</v>
      </c>
      <c r="G2406" t="s">
        <v>67</v>
      </c>
      <c r="H2406" t="s">
        <v>24</v>
      </c>
      <c r="I2406">
        <v>40</v>
      </c>
      <c r="J2406" t="s">
        <v>25</v>
      </c>
      <c r="K2406">
        <v>1.25</v>
      </c>
      <c r="L2406">
        <v>6.5</v>
      </c>
      <c r="M2406" s="2" t="s">
        <v>2542</v>
      </c>
      <c r="N2406" s="2">
        <f t="shared" si="113"/>
        <v>36510</v>
      </c>
      <c r="O2406">
        <v>120000000</v>
      </c>
    </row>
    <row r="2407" spans="1:15">
      <c r="A2407" t="s">
        <v>9033</v>
      </c>
      <c r="B2407" t="s">
        <v>9034</v>
      </c>
      <c r="C2407">
        <v>874343040</v>
      </c>
      <c r="D2407" t="s">
        <v>9035</v>
      </c>
      <c r="E2407" t="str">
        <f t="shared" si="111"/>
        <v>8026.HK</v>
      </c>
      <c r="F2407">
        <f t="shared" si="112"/>
        <v>7</v>
      </c>
      <c r="G2407" t="s">
        <v>636</v>
      </c>
      <c r="H2407" t="s">
        <v>79</v>
      </c>
      <c r="I2407">
        <v>25</v>
      </c>
      <c r="J2407" t="s">
        <v>80</v>
      </c>
      <c r="K2407">
        <v>4.5</v>
      </c>
      <c r="L2407">
        <v>0.27</v>
      </c>
      <c r="M2407" s="2" t="s">
        <v>9036</v>
      </c>
      <c r="N2407" s="2">
        <f t="shared" si="113"/>
        <v>36613</v>
      </c>
      <c r="O2407">
        <v>75000000</v>
      </c>
    </row>
    <row r="2408" spans="1:15">
      <c r="A2408" t="s">
        <v>4760</v>
      </c>
      <c r="B2408" t="s">
        <v>4761</v>
      </c>
      <c r="C2408">
        <v>59200000</v>
      </c>
      <c r="D2408" t="s">
        <v>4762</v>
      </c>
      <c r="E2408" t="str">
        <f t="shared" si="111"/>
        <v>8027.HK</v>
      </c>
      <c r="F2408">
        <f t="shared" si="112"/>
        <v>7</v>
      </c>
      <c r="G2408" t="s">
        <v>50</v>
      </c>
      <c r="H2408" t="s">
        <v>51</v>
      </c>
      <c r="I2408">
        <v>20</v>
      </c>
      <c r="J2408" t="s">
        <v>32</v>
      </c>
      <c r="K2408">
        <v>0.5</v>
      </c>
      <c r="L2408">
        <v>0.15</v>
      </c>
      <c r="M2408" s="2" t="s">
        <v>4763</v>
      </c>
      <c r="N2408" s="2">
        <f t="shared" si="113"/>
        <v>42195</v>
      </c>
      <c r="O2408">
        <v>100000000</v>
      </c>
    </row>
    <row r="2409" spans="1:15">
      <c r="A2409" t="s">
        <v>1503</v>
      </c>
      <c r="B2409" t="s">
        <v>1504</v>
      </c>
      <c r="C2409">
        <v>61883400</v>
      </c>
      <c r="D2409" t="s">
        <v>1505</v>
      </c>
      <c r="E2409" t="str">
        <f t="shared" si="111"/>
        <v>8028.HK</v>
      </c>
      <c r="F2409">
        <f t="shared" si="112"/>
        <v>7</v>
      </c>
      <c r="G2409" t="s">
        <v>72</v>
      </c>
      <c r="H2409" t="s">
        <v>73</v>
      </c>
      <c r="I2409">
        <v>15</v>
      </c>
      <c r="J2409" t="s">
        <v>73</v>
      </c>
      <c r="K2409">
        <v>3</v>
      </c>
      <c r="L2409">
        <v>9.5000000000000001E-2</v>
      </c>
      <c r="M2409" s="2" t="s">
        <v>1506</v>
      </c>
      <c r="N2409" s="2">
        <f t="shared" si="113"/>
        <v>36489</v>
      </c>
      <c r="O2409">
        <v>150000000</v>
      </c>
    </row>
    <row r="2410" spans="1:15">
      <c r="A2410" t="s">
        <v>5446</v>
      </c>
      <c r="B2410" t="s">
        <v>5447</v>
      </c>
      <c r="C2410">
        <v>226141216</v>
      </c>
      <c r="D2410" t="s">
        <v>5448</v>
      </c>
      <c r="E2410" t="str">
        <f t="shared" si="111"/>
        <v>8029.HK</v>
      </c>
      <c r="F2410">
        <f t="shared" si="112"/>
        <v>7</v>
      </c>
      <c r="G2410" t="s">
        <v>796</v>
      </c>
      <c r="H2410" t="s">
        <v>342</v>
      </c>
      <c r="I2410">
        <v>25</v>
      </c>
      <c r="J2410" t="s">
        <v>80</v>
      </c>
      <c r="K2410">
        <v>0.2</v>
      </c>
      <c r="L2410">
        <v>0.32100000000000001</v>
      </c>
      <c r="M2410" s="2" t="s">
        <v>5449</v>
      </c>
      <c r="N2410" s="2">
        <f t="shared" si="113"/>
        <v>36874</v>
      </c>
      <c r="O2410">
        <v>160000000</v>
      </c>
    </row>
    <row r="2411" spans="1:15">
      <c r="A2411" t="s">
        <v>6833</v>
      </c>
      <c r="B2411" t="s">
        <v>6834</v>
      </c>
      <c r="C2411">
        <v>36042064</v>
      </c>
      <c r="D2411" t="s">
        <v>6835</v>
      </c>
      <c r="E2411" t="str">
        <f t="shared" si="111"/>
        <v>8030.HK</v>
      </c>
      <c r="F2411">
        <f t="shared" si="112"/>
        <v>7</v>
      </c>
      <c r="G2411" t="s">
        <v>23</v>
      </c>
      <c r="H2411" t="s">
        <v>24</v>
      </c>
      <c r="I2411">
        <v>40</v>
      </c>
      <c r="J2411" t="s">
        <v>25</v>
      </c>
      <c r="K2411">
        <v>0.65</v>
      </c>
      <c r="L2411">
        <v>28.655899999999999</v>
      </c>
      <c r="M2411" s="2" t="s">
        <v>6836</v>
      </c>
      <c r="N2411" s="2">
        <f t="shared" si="113"/>
        <v>41036</v>
      </c>
      <c r="O2411">
        <v>250000000</v>
      </c>
    </row>
    <row r="2412" spans="1:15">
      <c r="A2412" t="s">
        <v>6996</v>
      </c>
      <c r="B2412" t="s">
        <v>6997</v>
      </c>
      <c r="C2412">
        <v>137200000</v>
      </c>
      <c r="D2412" t="s">
        <v>6998</v>
      </c>
      <c r="E2412" t="str">
        <f t="shared" si="111"/>
        <v>8031.HK</v>
      </c>
      <c r="F2412">
        <f t="shared" si="112"/>
        <v>7</v>
      </c>
      <c r="G2412" t="s">
        <v>762</v>
      </c>
      <c r="H2412" t="s">
        <v>51</v>
      </c>
      <c r="I2412">
        <v>20</v>
      </c>
      <c r="J2412" t="s">
        <v>32</v>
      </c>
      <c r="K2412">
        <v>0.6</v>
      </c>
      <c r="L2412">
        <v>0.6</v>
      </c>
      <c r="M2412" s="2" t="s">
        <v>6999</v>
      </c>
      <c r="N2412" s="2">
        <f t="shared" si="113"/>
        <v>40917</v>
      </c>
      <c r="O2412">
        <v>70000000</v>
      </c>
    </row>
    <row r="2413" spans="1:15">
      <c r="A2413" t="s">
        <v>1067</v>
      </c>
      <c r="B2413" t="s">
        <v>1068</v>
      </c>
      <c r="C2413">
        <v>103507320</v>
      </c>
      <c r="D2413" t="s">
        <v>1069</v>
      </c>
      <c r="E2413" t="str">
        <f t="shared" si="111"/>
        <v>8033.HK</v>
      </c>
      <c r="F2413">
        <f t="shared" si="112"/>
        <v>7</v>
      </c>
      <c r="G2413" t="s">
        <v>37</v>
      </c>
      <c r="H2413" t="s">
        <v>38</v>
      </c>
      <c r="I2413">
        <v>45</v>
      </c>
      <c r="J2413" t="s">
        <v>39</v>
      </c>
      <c r="K2413">
        <v>1.33</v>
      </c>
      <c r="L2413">
        <v>1.33</v>
      </c>
      <c r="M2413" s="2" t="s">
        <v>1070</v>
      </c>
      <c r="N2413" s="2">
        <f t="shared" si="113"/>
        <v>36580</v>
      </c>
      <c r="O2413">
        <v>150000000</v>
      </c>
    </row>
    <row r="2414" spans="1:15">
      <c r="A2414" t="s">
        <v>5261</v>
      </c>
      <c r="B2414" t="s">
        <v>5262</v>
      </c>
      <c r="C2414">
        <v>95400000</v>
      </c>
      <c r="D2414" t="s">
        <v>5263</v>
      </c>
      <c r="E2414" t="str">
        <f t="shared" si="111"/>
        <v>8035.HK</v>
      </c>
      <c r="F2414">
        <f t="shared" si="112"/>
        <v>7</v>
      </c>
      <c r="G2414" t="s">
        <v>30</v>
      </c>
      <c r="H2414" t="s">
        <v>31</v>
      </c>
      <c r="I2414">
        <v>20</v>
      </c>
      <c r="J2414" t="s">
        <v>32</v>
      </c>
      <c r="K2414">
        <v>0.41</v>
      </c>
      <c r="L2414">
        <v>0.41</v>
      </c>
      <c r="M2414" s="2" t="s">
        <v>2169</v>
      </c>
      <c r="N2414" s="2">
        <f t="shared" si="113"/>
        <v>42650</v>
      </c>
      <c r="O2414">
        <v>150000000</v>
      </c>
    </row>
    <row r="2415" spans="1:15">
      <c r="A2415" t="s">
        <v>7146</v>
      </c>
      <c r="B2415" t="s">
        <v>7147</v>
      </c>
      <c r="C2415">
        <v>105780000</v>
      </c>
      <c r="D2415" t="s">
        <v>7148</v>
      </c>
      <c r="E2415" t="str">
        <f t="shared" si="111"/>
        <v>8036.HK</v>
      </c>
      <c r="F2415">
        <f t="shared" si="112"/>
        <v>7</v>
      </c>
      <c r="G2415" t="s">
        <v>396</v>
      </c>
      <c r="H2415" t="s">
        <v>397</v>
      </c>
      <c r="I2415">
        <v>45</v>
      </c>
      <c r="J2415" t="s">
        <v>39</v>
      </c>
      <c r="K2415">
        <v>0.28000000000000003</v>
      </c>
      <c r="L2415">
        <v>0.28000000000000003</v>
      </c>
      <c r="M2415" s="2" t="s">
        <v>7149</v>
      </c>
      <c r="N2415" s="2">
        <f t="shared" si="113"/>
        <v>43515</v>
      </c>
      <c r="O2415">
        <v>230000000</v>
      </c>
    </row>
    <row r="2416" spans="1:15">
      <c r="A2416" t="s">
        <v>9055</v>
      </c>
      <c r="B2416" t="s">
        <v>9056</v>
      </c>
      <c r="C2416">
        <v>789849536</v>
      </c>
      <c r="D2416" t="s">
        <v>9057</v>
      </c>
      <c r="E2416" t="str">
        <f t="shared" si="111"/>
        <v>8037.HK</v>
      </c>
      <c r="F2416">
        <f t="shared" si="112"/>
        <v>7</v>
      </c>
      <c r="G2416" t="s">
        <v>320</v>
      </c>
      <c r="H2416" t="s">
        <v>17</v>
      </c>
      <c r="I2416">
        <v>35</v>
      </c>
      <c r="J2416" t="s">
        <v>18</v>
      </c>
      <c r="K2416">
        <v>0.5</v>
      </c>
      <c r="L2416">
        <v>1.68</v>
      </c>
      <c r="M2416" s="2" t="s">
        <v>9058</v>
      </c>
      <c r="N2416" s="2">
        <f t="shared" si="113"/>
        <v>38155</v>
      </c>
      <c r="O2416">
        <v>125000000</v>
      </c>
    </row>
    <row r="2417" spans="1:15">
      <c r="A2417" t="s">
        <v>8994</v>
      </c>
      <c r="B2417" t="s">
        <v>8995</v>
      </c>
      <c r="C2417">
        <v>305660000</v>
      </c>
      <c r="D2417" t="s">
        <v>8996</v>
      </c>
      <c r="E2417" t="str">
        <f t="shared" si="111"/>
        <v>8039.HK</v>
      </c>
      <c r="F2417">
        <f t="shared" si="112"/>
        <v>7</v>
      </c>
      <c r="G2417" t="s">
        <v>762</v>
      </c>
      <c r="H2417" t="s">
        <v>51</v>
      </c>
      <c r="I2417">
        <v>20</v>
      </c>
      <c r="J2417" t="s">
        <v>32</v>
      </c>
      <c r="K2417">
        <v>0.32500000000000001</v>
      </c>
      <c r="L2417">
        <v>0.13700000000000001</v>
      </c>
      <c r="M2417" s="2" t="s">
        <v>3927</v>
      </c>
      <c r="N2417" s="2">
        <f t="shared" si="113"/>
        <v>42716</v>
      </c>
      <c r="O2417">
        <v>138000000</v>
      </c>
    </row>
    <row r="2418" spans="1:15">
      <c r="A2418" t="s">
        <v>7712</v>
      </c>
      <c r="B2418" t="s">
        <v>7713</v>
      </c>
      <c r="C2418">
        <v>200600000</v>
      </c>
      <c r="D2418" t="s">
        <v>7714</v>
      </c>
      <c r="E2418" t="str">
        <f t="shared" si="111"/>
        <v>8040.HK</v>
      </c>
      <c r="F2418">
        <f t="shared" si="112"/>
        <v>7</v>
      </c>
      <c r="G2418" t="s">
        <v>122</v>
      </c>
      <c r="H2418" t="s">
        <v>45</v>
      </c>
      <c r="I2418">
        <v>20</v>
      </c>
      <c r="J2418" t="s">
        <v>32</v>
      </c>
      <c r="K2418">
        <v>0.75</v>
      </c>
      <c r="L2418">
        <v>0.54</v>
      </c>
      <c r="M2418" s="2" t="s">
        <v>3247</v>
      </c>
      <c r="N2418" s="2">
        <f t="shared" si="113"/>
        <v>43145</v>
      </c>
      <c r="O2418">
        <v>80000000</v>
      </c>
    </row>
    <row r="2419" spans="1:15">
      <c r="A2419" t="s">
        <v>4386</v>
      </c>
      <c r="B2419" t="s">
        <v>4387</v>
      </c>
      <c r="C2419">
        <v>202150128</v>
      </c>
      <c r="D2419" t="s">
        <v>4388</v>
      </c>
      <c r="E2419" t="str">
        <f t="shared" si="111"/>
        <v>8041.HK</v>
      </c>
      <c r="F2419">
        <f t="shared" si="112"/>
        <v>7</v>
      </c>
      <c r="G2419" t="s">
        <v>221</v>
      </c>
      <c r="H2419" t="s">
        <v>222</v>
      </c>
      <c r="I2419">
        <v>25</v>
      </c>
      <c r="J2419" t="s">
        <v>80</v>
      </c>
      <c r="K2419">
        <v>1.78</v>
      </c>
      <c r="L2419">
        <v>0.79010000000000002</v>
      </c>
      <c r="M2419" s="2" t="s">
        <v>4389</v>
      </c>
      <c r="N2419" s="2">
        <f t="shared" si="113"/>
        <v>36714</v>
      </c>
      <c r="O2419">
        <v>81000000</v>
      </c>
    </row>
    <row r="2420" spans="1:15">
      <c r="A2420" t="s">
        <v>4771</v>
      </c>
      <c r="B2420" t="s">
        <v>4772</v>
      </c>
      <c r="C2420">
        <v>51200000</v>
      </c>
      <c r="D2420" t="s">
        <v>4773</v>
      </c>
      <c r="E2420" t="str">
        <f t="shared" si="111"/>
        <v>8042.HK</v>
      </c>
      <c r="F2420">
        <f t="shared" si="112"/>
        <v>7</v>
      </c>
      <c r="G2420" t="s">
        <v>762</v>
      </c>
      <c r="H2420" t="s">
        <v>51</v>
      </c>
      <c r="I2420">
        <v>20</v>
      </c>
      <c r="J2420" t="s">
        <v>32</v>
      </c>
      <c r="K2420">
        <v>0.3</v>
      </c>
      <c r="L2420">
        <v>0.3</v>
      </c>
      <c r="M2420" s="2" t="s">
        <v>4774</v>
      </c>
      <c r="N2420" s="2">
        <f t="shared" si="113"/>
        <v>43385</v>
      </c>
      <c r="O2420">
        <v>200000000</v>
      </c>
    </row>
    <row r="2421" spans="1:15">
      <c r="A2421" t="s">
        <v>9897</v>
      </c>
      <c r="B2421" t="s">
        <v>9898</v>
      </c>
      <c r="C2421">
        <v>76000000</v>
      </c>
      <c r="D2421" t="s">
        <v>9899</v>
      </c>
      <c r="E2421" t="str">
        <f t="shared" si="111"/>
        <v>8043.HK</v>
      </c>
      <c r="F2421">
        <f t="shared" si="112"/>
        <v>7</v>
      </c>
      <c r="G2421" t="s">
        <v>37</v>
      </c>
      <c r="H2421" t="s">
        <v>38</v>
      </c>
      <c r="I2421">
        <v>45</v>
      </c>
      <c r="J2421" t="s">
        <v>39</v>
      </c>
      <c r="K2421">
        <v>0.5</v>
      </c>
      <c r="L2421">
        <v>0.5</v>
      </c>
      <c r="M2421" s="2" t="s">
        <v>3468</v>
      </c>
      <c r="N2421" s="2">
        <f t="shared" si="113"/>
        <v>43119</v>
      </c>
      <c r="O2421">
        <v>100000000</v>
      </c>
    </row>
    <row r="2422" spans="1:15">
      <c r="A2422" t="s">
        <v>5196</v>
      </c>
      <c r="B2422" t="s">
        <v>5197</v>
      </c>
      <c r="C2422">
        <v>48498000</v>
      </c>
      <c r="D2422" t="s">
        <v>5198</v>
      </c>
      <c r="E2422" t="str">
        <f t="shared" si="111"/>
        <v>8045.HK</v>
      </c>
      <c r="F2422">
        <f t="shared" si="112"/>
        <v>7</v>
      </c>
      <c r="G2422" t="s">
        <v>1098</v>
      </c>
      <c r="H2422" t="s">
        <v>397</v>
      </c>
      <c r="I2422">
        <v>45</v>
      </c>
      <c r="J2422" t="s">
        <v>39</v>
      </c>
      <c r="K2422">
        <v>0.36</v>
      </c>
      <c r="L2422">
        <v>0.36</v>
      </c>
      <c r="M2422" s="2" t="s">
        <v>5199</v>
      </c>
      <c r="N2422" s="2">
        <f t="shared" si="113"/>
        <v>37005</v>
      </c>
      <c r="O2422">
        <v>234000000</v>
      </c>
    </row>
    <row r="2423" spans="1:15">
      <c r="A2423" t="s">
        <v>8511</v>
      </c>
      <c r="B2423" t="s">
        <v>8512</v>
      </c>
      <c r="C2423">
        <v>614449280</v>
      </c>
      <c r="D2423" t="s">
        <v>8513</v>
      </c>
      <c r="E2423" t="str">
        <f t="shared" si="111"/>
        <v>8047.HK</v>
      </c>
      <c r="F2423">
        <f t="shared" si="112"/>
        <v>7</v>
      </c>
      <c r="G2423" t="s">
        <v>30</v>
      </c>
      <c r="H2423" t="s">
        <v>31</v>
      </c>
      <c r="I2423">
        <v>20</v>
      </c>
      <c r="J2423" t="s">
        <v>32</v>
      </c>
      <c r="K2423">
        <v>0.4</v>
      </c>
      <c r="L2423">
        <v>0.48</v>
      </c>
      <c r="M2423" s="2" t="s">
        <v>8514</v>
      </c>
      <c r="N2423" s="2">
        <f t="shared" si="113"/>
        <v>37196</v>
      </c>
      <c r="O2423">
        <v>55000000</v>
      </c>
    </row>
    <row r="2424" spans="1:15">
      <c r="A2424" t="s">
        <v>393</v>
      </c>
      <c r="B2424" t="s">
        <v>394</v>
      </c>
      <c r="C2424">
        <v>42849180</v>
      </c>
      <c r="D2424" t="s">
        <v>395</v>
      </c>
      <c r="E2424" t="str">
        <f t="shared" si="111"/>
        <v>8048.HK</v>
      </c>
      <c r="F2424">
        <f t="shared" si="112"/>
        <v>7</v>
      </c>
      <c r="G2424" t="s">
        <v>396</v>
      </c>
      <c r="H2424" t="s">
        <v>397</v>
      </c>
      <c r="I2424">
        <v>45</v>
      </c>
      <c r="J2424" t="s">
        <v>39</v>
      </c>
      <c r="K2424" t="s">
        <v>11</v>
      </c>
      <c r="L2424">
        <v>0.105</v>
      </c>
      <c r="M2424" s="2" t="s">
        <v>11</v>
      </c>
      <c r="N2424" s="2"/>
      <c r="O2424" t="s">
        <v>11</v>
      </c>
    </row>
    <row r="2425" spans="1:15">
      <c r="A2425" t="s">
        <v>5156</v>
      </c>
      <c r="B2425" t="s">
        <v>5157</v>
      </c>
      <c r="C2425">
        <v>845977472</v>
      </c>
      <c r="D2425" t="s">
        <v>5158</v>
      </c>
      <c r="E2425" t="str">
        <f t="shared" si="111"/>
        <v>8049.HK</v>
      </c>
      <c r="F2425">
        <f t="shared" si="112"/>
        <v>7</v>
      </c>
      <c r="G2425" t="s">
        <v>100</v>
      </c>
      <c r="H2425" t="s">
        <v>101</v>
      </c>
      <c r="I2425">
        <v>35</v>
      </c>
      <c r="J2425" t="s">
        <v>18</v>
      </c>
      <c r="K2425">
        <v>0.5</v>
      </c>
      <c r="L2425">
        <v>0.5</v>
      </c>
      <c r="M2425" s="2" t="s">
        <v>5159</v>
      </c>
      <c r="N2425" s="2">
        <f t="shared" si="113"/>
        <v>37035</v>
      </c>
      <c r="O2425">
        <v>150000000</v>
      </c>
    </row>
    <row r="2426" spans="1:15">
      <c r="A2426" t="s">
        <v>3115</v>
      </c>
      <c r="B2426" t="s">
        <v>3116</v>
      </c>
      <c r="C2426">
        <v>210218752</v>
      </c>
      <c r="D2426" t="s">
        <v>3117</v>
      </c>
      <c r="E2426" t="str">
        <f t="shared" si="111"/>
        <v>8050.HK</v>
      </c>
      <c r="F2426">
        <f t="shared" si="112"/>
        <v>7</v>
      </c>
      <c r="G2426" t="s">
        <v>681</v>
      </c>
      <c r="H2426" t="s">
        <v>38</v>
      </c>
      <c r="I2426">
        <v>45</v>
      </c>
      <c r="J2426" t="s">
        <v>39</v>
      </c>
      <c r="K2426">
        <v>1.23</v>
      </c>
      <c r="L2426">
        <v>0.14499999999999999</v>
      </c>
      <c r="M2426" s="2" t="s">
        <v>3118</v>
      </c>
      <c r="N2426" s="2">
        <f t="shared" si="113"/>
        <v>36731</v>
      </c>
      <c r="O2426">
        <v>120000000</v>
      </c>
    </row>
    <row r="2427" spans="1:15">
      <c r="A2427" t="s">
        <v>7898</v>
      </c>
      <c r="B2427" t="s">
        <v>7899</v>
      </c>
      <c r="C2427">
        <v>100296592</v>
      </c>
      <c r="D2427" t="s">
        <v>7900</v>
      </c>
      <c r="E2427" t="str">
        <f t="shared" si="111"/>
        <v>8051.HK</v>
      </c>
      <c r="F2427">
        <f t="shared" si="112"/>
        <v>7</v>
      </c>
      <c r="G2427" t="s">
        <v>241</v>
      </c>
      <c r="H2427" t="s">
        <v>38</v>
      </c>
      <c r="I2427">
        <v>45</v>
      </c>
      <c r="J2427" t="s">
        <v>39</v>
      </c>
      <c r="K2427">
        <v>0.6</v>
      </c>
      <c r="L2427">
        <v>19.871600000000001</v>
      </c>
      <c r="M2427" s="2" t="s">
        <v>7901</v>
      </c>
      <c r="N2427" s="2">
        <f t="shared" si="113"/>
        <v>37019</v>
      </c>
      <c r="O2427">
        <v>50000000</v>
      </c>
    </row>
    <row r="2428" spans="1:15">
      <c r="A2428" t="s">
        <v>4404</v>
      </c>
      <c r="B2428" t="s">
        <v>4405</v>
      </c>
      <c r="C2428">
        <v>94848288</v>
      </c>
      <c r="D2428" t="s">
        <v>4406</v>
      </c>
      <c r="E2428" t="str">
        <f t="shared" ref="E2428:E2483" si="114">_xlfn.CONCAT(TEXT(INT(LEFT(D2428,8)),"0000"),".HK")</f>
        <v>8052.HK</v>
      </c>
      <c r="F2428">
        <f t="shared" si="112"/>
        <v>7</v>
      </c>
      <c r="G2428" t="s">
        <v>341</v>
      </c>
      <c r="H2428" t="s">
        <v>342</v>
      </c>
      <c r="I2428">
        <v>25</v>
      </c>
      <c r="J2428" t="s">
        <v>80</v>
      </c>
      <c r="K2428">
        <v>0.21</v>
      </c>
      <c r="L2428">
        <v>0.1515</v>
      </c>
      <c r="M2428" s="2" t="s">
        <v>96</v>
      </c>
      <c r="N2428" s="2">
        <f t="shared" si="113"/>
        <v>42685</v>
      </c>
      <c r="O2428">
        <v>450000000</v>
      </c>
    </row>
    <row r="2429" spans="1:15">
      <c r="A2429" t="s">
        <v>3361</v>
      </c>
      <c r="B2429" t="s">
        <v>3362</v>
      </c>
      <c r="C2429">
        <v>1476870784</v>
      </c>
      <c r="D2429" t="s">
        <v>3363</v>
      </c>
      <c r="E2429" t="str">
        <f t="shared" si="114"/>
        <v>8053.HK</v>
      </c>
      <c r="F2429">
        <f t="shared" ref="F2429:F2484" si="115">LEN(E2429)</f>
        <v>7</v>
      </c>
      <c r="G2429" t="s">
        <v>122</v>
      </c>
      <c r="H2429" t="s">
        <v>45</v>
      </c>
      <c r="I2429">
        <v>20</v>
      </c>
      <c r="J2429" t="s">
        <v>32</v>
      </c>
      <c r="K2429">
        <v>0.4</v>
      </c>
      <c r="L2429">
        <v>1.2873000000000001</v>
      </c>
      <c r="M2429" s="2" t="s">
        <v>3364</v>
      </c>
      <c r="N2429" s="2">
        <f t="shared" ref="N2429:N2484" si="116">DATEVALUE(M2429)</f>
        <v>38205</v>
      </c>
      <c r="O2429">
        <v>75000000</v>
      </c>
    </row>
    <row r="2430" spans="1:15">
      <c r="A2430" t="s">
        <v>4526</v>
      </c>
      <c r="B2430" t="s">
        <v>4527</v>
      </c>
      <c r="C2430">
        <v>334099200</v>
      </c>
      <c r="D2430" t="s">
        <v>4528</v>
      </c>
      <c r="E2430" t="str">
        <f t="shared" si="114"/>
        <v>8056.HK</v>
      </c>
      <c r="F2430">
        <f t="shared" si="115"/>
        <v>7</v>
      </c>
      <c r="G2430" t="s">
        <v>341</v>
      </c>
      <c r="H2430" t="s">
        <v>342</v>
      </c>
      <c r="I2430">
        <v>25</v>
      </c>
      <c r="J2430" t="s">
        <v>80</v>
      </c>
      <c r="K2430">
        <v>0.45</v>
      </c>
      <c r="L2430">
        <v>0.4098</v>
      </c>
      <c r="M2430" s="2" t="s">
        <v>4529</v>
      </c>
      <c r="N2430" s="2">
        <f t="shared" si="116"/>
        <v>42587</v>
      </c>
      <c r="O2430">
        <v>200000000</v>
      </c>
    </row>
    <row r="2431" spans="1:15">
      <c r="A2431" t="s">
        <v>4327</v>
      </c>
      <c r="B2431" t="s">
        <v>4328</v>
      </c>
      <c r="C2431">
        <v>230557072</v>
      </c>
      <c r="D2431" t="s">
        <v>4329</v>
      </c>
      <c r="E2431" t="str">
        <f t="shared" si="114"/>
        <v>8057.HK</v>
      </c>
      <c r="F2431">
        <f t="shared" si="115"/>
        <v>7</v>
      </c>
      <c r="G2431" t="s">
        <v>434</v>
      </c>
      <c r="H2431" t="s">
        <v>434</v>
      </c>
      <c r="I2431">
        <v>30</v>
      </c>
      <c r="J2431" t="s">
        <v>58</v>
      </c>
      <c r="K2431">
        <v>0.75</v>
      </c>
      <c r="L2431">
        <v>0.55000000000000004</v>
      </c>
      <c r="M2431" s="2" t="s">
        <v>3044</v>
      </c>
      <c r="N2431" s="2">
        <f t="shared" si="116"/>
        <v>42285</v>
      </c>
      <c r="O2431">
        <v>100000000</v>
      </c>
    </row>
    <row r="2432" spans="1:15">
      <c r="A2432" t="s">
        <v>6453</v>
      </c>
      <c r="B2432" t="s">
        <v>6454</v>
      </c>
      <c r="C2432">
        <v>18190890</v>
      </c>
      <c r="D2432" t="s">
        <v>6455</v>
      </c>
      <c r="E2432" t="str">
        <f t="shared" si="114"/>
        <v>8059.HK</v>
      </c>
      <c r="F2432">
        <f t="shared" si="115"/>
        <v>7</v>
      </c>
      <c r="G2432" t="s">
        <v>122</v>
      </c>
      <c r="H2432" t="s">
        <v>45</v>
      </c>
      <c r="I2432">
        <v>20</v>
      </c>
      <c r="J2432" t="s">
        <v>32</v>
      </c>
      <c r="K2432">
        <v>0.4</v>
      </c>
      <c r="L2432">
        <v>0.5</v>
      </c>
      <c r="M2432" s="2" t="s">
        <v>6456</v>
      </c>
      <c r="N2432" s="2">
        <f t="shared" si="116"/>
        <v>41866</v>
      </c>
      <c r="O2432">
        <v>155000000</v>
      </c>
    </row>
    <row r="2433" spans="1:15">
      <c r="A2433" t="s">
        <v>6553</v>
      </c>
      <c r="B2433" t="s">
        <v>6554</v>
      </c>
      <c r="C2433">
        <v>20235606</v>
      </c>
      <c r="D2433" t="s">
        <v>6555</v>
      </c>
      <c r="E2433" t="str">
        <f t="shared" si="114"/>
        <v>8060.HK</v>
      </c>
      <c r="F2433">
        <f t="shared" si="115"/>
        <v>7</v>
      </c>
      <c r="G2433" t="s">
        <v>396</v>
      </c>
      <c r="H2433" t="s">
        <v>397</v>
      </c>
      <c r="I2433">
        <v>45</v>
      </c>
      <c r="J2433" t="s">
        <v>39</v>
      </c>
      <c r="K2433">
        <v>0.36</v>
      </c>
      <c r="L2433">
        <v>3.6</v>
      </c>
      <c r="M2433" s="2" t="s">
        <v>6556</v>
      </c>
      <c r="N2433" s="2">
        <f t="shared" si="116"/>
        <v>37573</v>
      </c>
      <c r="O2433">
        <v>162500000</v>
      </c>
    </row>
    <row r="2434" spans="1:15">
      <c r="A2434" t="s">
        <v>7102</v>
      </c>
      <c r="B2434" t="s">
        <v>7103</v>
      </c>
      <c r="C2434">
        <v>115680000</v>
      </c>
      <c r="D2434" t="s">
        <v>7104</v>
      </c>
      <c r="E2434" t="str">
        <f t="shared" si="114"/>
        <v>8062.HK</v>
      </c>
      <c r="F2434">
        <f t="shared" si="115"/>
        <v>7</v>
      </c>
      <c r="G2434" t="s">
        <v>1098</v>
      </c>
      <c r="H2434" t="s">
        <v>397</v>
      </c>
      <c r="I2434">
        <v>45</v>
      </c>
      <c r="J2434" t="s">
        <v>39</v>
      </c>
      <c r="K2434">
        <v>0.56000000000000005</v>
      </c>
      <c r="L2434">
        <v>0.56000000000000005</v>
      </c>
      <c r="M2434" s="2" t="s">
        <v>4187</v>
      </c>
      <c r="N2434" s="2">
        <f t="shared" si="116"/>
        <v>42719</v>
      </c>
      <c r="O2434">
        <v>120000000</v>
      </c>
    </row>
    <row r="2435" spans="1:15">
      <c r="A2435" t="s">
        <v>6549</v>
      </c>
      <c r="B2435" t="s">
        <v>6550</v>
      </c>
      <c r="C2435">
        <v>25539688</v>
      </c>
      <c r="D2435" t="s">
        <v>6551</v>
      </c>
      <c r="E2435" t="str">
        <f t="shared" si="114"/>
        <v>8063.HK</v>
      </c>
      <c r="F2435">
        <f t="shared" si="115"/>
        <v>7</v>
      </c>
      <c r="G2435" t="s">
        <v>341</v>
      </c>
      <c r="H2435" t="s">
        <v>342</v>
      </c>
      <c r="I2435">
        <v>25</v>
      </c>
      <c r="J2435" t="s">
        <v>80</v>
      </c>
      <c r="K2435">
        <v>0.21</v>
      </c>
      <c r="L2435">
        <v>1</v>
      </c>
      <c r="M2435" s="2" t="s">
        <v>6552</v>
      </c>
      <c r="N2435" s="2">
        <f t="shared" si="116"/>
        <v>36867</v>
      </c>
      <c r="O2435">
        <v>242800000</v>
      </c>
    </row>
    <row r="2436" spans="1:15">
      <c r="A2436" t="s">
        <v>4793</v>
      </c>
      <c r="B2436" t="s">
        <v>4794</v>
      </c>
      <c r="C2436">
        <v>64793600</v>
      </c>
      <c r="D2436" t="s">
        <v>4795</v>
      </c>
      <c r="E2436" t="str">
        <f t="shared" si="114"/>
        <v>8065.HK</v>
      </c>
      <c r="F2436">
        <f t="shared" si="115"/>
        <v>7</v>
      </c>
      <c r="G2436" t="s">
        <v>122</v>
      </c>
      <c r="H2436" t="s">
        <v>45</v>
      </c>
      <c r="I2436">
        <v>20</v>
      </c>
      <c r="J2436" t="s">
        <v>32</v>
      </c>
      <c r="K2436">
        <v>0.6</v>
      </c>
      <c r="L2436">
        <v>0.6</v>
      </c>
      <c r="M2436" s="2" t="s">
        <v>1233</v>
      </c>
      <c r="N2436" s="2">
        <f t="shared" si="116"/>
        <v>43024</v>
      </c>
      <c r="O2436">
        <v>100000000</v>
      </c>
    </row>
    <row r="2437" spans="1:15">
      <c r="A2437" t="s">
        <v>3416</v>
      </c>
      <c r="B2437" t="s">
        <v>3417</v>
      </c>
      <c r="C2437">
        <v>24691332</v>
      </c>
      <c r="D2437" t="s">
        <v>3418</v>
      </c>
      <c r="E2437" t="str">
        <f t="shared" si="114"/>
        <v>8066.HK</v>
      </c>
      <c r="F2437">
        <f t="shared" si="115"/>
        <v>7</v>
      </c>
      <c r="G2437" t="s">
        <v>681</v>
      </c>
      <c r="H2437" t="s">
        <v>38</v>
      </c>
      <c r="I2437">
        <v>45</v>
      </c>
      <c r="J2437" t="s">
        <v>39</v>
      </c>
      <c r="K2437">
        <v>0.47</v>
      </c>
      <c r="L2437">
        <v>2.3818000000000001</v>
      </c>
      <c r="M2437" s="2" t="s">
        <v>3419</v>
      </c>
      <c r="N2437" s="2">
        <f t="shared" si="116"/>
        <v>37245</v>
      </c>
      <c r="O2437">
        <v>80000000</v>
      </c>
    </row>
    <row r="2438" spans="1:15">
      <c r="A2438" t="s">
        <v>3588</v>
      </c>
      <c r="B2438" t="s">
        <v>3589</v>
      </c>
      <c r="C2438">
        <v>97200000</v>
      </c>
      <c r="D2438" t="s">
        <v>3590</v>
      </c>
      <c r="E2438" t="str">
        <f t="shared" si="114"/>
        <v>8067.HK</v>
      </c>
      <c r="F2438">
        <f t="shared" si="115"/>
        <v>7</v>
      </c>
      <c r="G2438" t="s">
        <v>89</v>
      </c>
      <c r="H2438" t="s">
        <v>89</v>
      </c>
      <c r="I2438">
        <v>60</v>
      </c>
      <c r="J2438" t="s">
        <v>90</v>
      </c>
      <c r="K2438">
        <v>2.64</v>
      </c>
      <c r="L2438">
        <v>2.64</v>
      </c>
      <c r="M2438" s="2" t="s">
        <v>257</v>
      </c>
      <c r="N2438" s="2">
        <f t="shared" si="116"/>
        <v>42020</v>
      </c>
      <c r="O2438">
        <v>45000000</v>
      </c>
    </row>
    <row r="2439" spans="1:15">
      <c r="A2439" t="s">
        <v>708</v>
      </c>
      <c r="B2439" t="s">
        <v>709</v>
      </c>
      <c r="C2439">
        <v>88477352</v>
      </c>
      <c r="D2439" t="s">
        <v>710</v>
      </c>
      <c r="E2439" t="str">
        <f t="shared" si="114"/>
        <v>8069.HK</v>
      </c>
      <c r="F2439">
        <f t="shared" si="115"/>
        <v>7</v>
      </c>
      <c r="G2439" t="s">
        <v>341</v>
      </c>
      <c r="H2439" t="s">
        <v>342</v>
      </c>
      <c r="I2439">
        <v>25</v>
      </c>
      <c r="J2439" t="s">
        <v>80</v>
      </c>
      <c r="K2439">
        <v>0.8</v>
      </c>
      <c r="L2439">
        <v>0.16</v>
      </c>
      <c r="M2439" s="2" t="s">
        <v>711</v>
      </c>
      <c r="N2439" s="2">
        <f t="shared" si="116"/>
        <v>42747</v>
      </c>
      <c r="O2439">
        <v>100000000</v>
      </c>
    </row>
    <row r="2440" spans="1:15">
      <c r="A2440" t="s">
        <v>4942</v>
      </c>
      <c r="B2440" t="s">
        <v>4943</v>
      </c>
      <c r="C2440">
        <v>50000000</v>
      </c>
      <c r="D2440" t="s">
        <v>4944</v>
      </c>
      <c r="E2440" t="str">
        <f t="shared" si="114"/>
        <v>8070.HK</v>
      </c>
      <c r="F2440">
        <f t="shared" si="115"/>
        <v>7</v>
      </c>
      <c r="G2440" t="s">
        <v>241</v>
      </c>
      <c r="H2440" t="s">
        <v>38</v>
      </c>
      <c r="I2440">
        <v>45</v>
      </c>
      <c r="J2440" t="s">
        <v>39</v>
      </c>
      <c r="K2440">
        <v>0.55000000000000004</v>
      </c>
      <c r="L2440">
        <v>0.55000000000000004</v>
      </c>
      <c r="M2440" s="2" t="s">
        <v>4945</v>
      </c>
      <c r="N2440" s="2">
        <f t="shared" si="116"/>
        <v>42424</v>
      </c>
      <c r="O2440">
        <v>60000000</v>
      </c>
    </row>
    <row r="2441" spans="1:15">
      <c r="A2441" t="s">
        <v>8549</v>
      </c>
      <c r="B2441" t="s">
        <v>8550</v>
      </c>
      <c r="C2441">
        <v>126523304</v>
      </c>
      <c r="D2441" t="s">
        <v>8551</v>
      </c>
      <c r="E2441" t="str">
        <f t="shared" si="114"/>
        <v>8071.HK</v>
      </c>
      <c r="F2441">
        <f t="shared" si="115"/>
        <v>7</v>
      </c>
      <c r="G2441" t="s">
        <v>396</v>
      </c>
      <c r="H2441" t="s">
        <v>397</v>
      </c>
      <c r="I2441">
        <v>45</v>
      </c>
      <c r="J2441" t="s">
        <v>39</v>
      </c>
      <c r="K2441">
        <v>0.25</v>
      </c>
      <c r="L2441">
        <v>0.14799999999999999</v>
      </c>
      <c r="M2441" s="2" t="s">
        <v>8552</v>
      </c>
      <c r="N2441" s="2">
        <f t="shared" si="116"/>
        <v>36952</v>
      </c>
      <c r="O2441">
        <v>130456000</v>
      </c>
    </row>
    <row r="2442" spans="1:15">
      <c r="A2442" t="s">
        <v>2956</v>
      </c>
      <c r="B2442" t="s">
        <v>2957</v>
      </c>
      <c r="C2442">
        <v>29487430</v>
      </c>
      <c r="D2442" t="s">
        <v>2958</v>
      </c>
      <c r="E2442" t="str">
        <f t="shared" si="114"/>
        <v>8072.HK</v>
      </c>
      <c r="F2442">
        <f t="shared" si="115"/>
        <v>7</v>
      </c>
      <c r="G2442" t="s">
        <v>762</v>
      </c>
      <c r="H2442" t="s">
        <v>51</v>
      </c>
      <c r="I2442">
        <v>20</v>
      </c>
      <c r="J2442" t="s">
        <v>32</v>
      </c>
      <c r="K2442">
        <v>0.3</v>
      </c>
      <c r="L2442">
        <v>0.18029999999999999</v>
      </c>
      <c r="M2442" s="2" t="s">
        <v>2959</v>
      </c>
      <c r="N2442" s="2">
        <f t="shared" si="116"/>
        <v>41330</v>
      </c>
      <c r="O2442">
        <v>200000000</v>
      </c>
    </row>
    <row r="2443" spans="1:15">
      <c r="A2443" t="s">
        <v>8290</v>
      </c>
      <c r="B2443" t="s">
        <v>8291</v>
      </c>
      <c r="C2443">
        <v>81120000</v>
      </c>
      <c r="D2443" t="s">
        <v>8292</v>
      </c>
      <c r="E2443" t="str">
        <f t="shared" si="114"/>
        <v>8073.HK</v>
      </c>
      <c r="F2443">
        <f t="shared" si="115"/>
        <v>7</v>
      </c>
      <c r="G2443" t="s">
        <v>256</v>
      </c>
      <c r="H2443" t="s">
        <v>73</v>
      </c>
      <c r="I2443">
        <v>15</v>
      </c>
      <c r="J2443" t="s">
        <v>73</v>
      </c>
      <c r="K2443">
        <v>1</v>
      </c>
      <c r="L2443">
        <v>1</v>
      </c>
      <c r="M2443" s="2" t="s">
        <v>933</v>
      </c>
      <c r="N2443" s="2">
        <f t="shared" si="116"/>
        <v>42937</v>
      </c>
      <c r="O2443">
        <v>120000000</v>
      </c>
    </row>
    <row r="2444" spans="1:15">
      <c r="A2444" t="s">
        <v>2359</v>
      </c>
      <c r="B2444" t="s">
        <v>2360</v>
      </c>
      <c r="C2444">
        <v>23710320</v>
      </c>
      <c r="D2444" t="s">
        <v>2361</v>
      </c>
      <c r="E2444" t="str">
        <f t="shared" si="114"/>
        <v>8076.HK</v>
      </c>
      <c r="F2444">
        <f t="shared" si="115"/>
        <v>7</v>
      </c>
      <c r="G2444" t="s">
        <v>396</v>
      </c>
      <c r="H2444" t="s">
        <v>397</v>
      </c>
      <c r="I2444">
        <v>45</v>
      </c>
      <c r="J2444" t="s">
        <v>39</v>
      </c>
      <c r="K2444">
        <v>0.48</v>
      </c>
      <c r="L2444">
        <v>0.49509999999999998</v>
      </c>
      <c r="M2444" s="2" t="s">
        <v>2362</v>
      </c>
      <c r="N2444" s="2">
        <f t="shared" si="116"/>
        <v>37139</v>
      </c>
      <c r="O2444">
        <v>150000000</v>
      </c>
    </row>
    <row r="2445" spans="1:15">
      <c r="A2445" t="s">
        <v>8974</v>
      </c>
      <c r="B2445" t="s">
        <v>8975</v>
      </c>
      <c r="C2445">
        <v>6249724.5</v>
      </c>
      <c r="D2445" t="s">
        <v>8976</v>
      </c>
      <c r="E2445" t="str">
        <f t="shared" si="114"/>
        <v>8078.HK</v>
      </c>
      <c r="F2445">
        <f t="shared" si="115"/>
        <v>7</v>
      </c>
      <c r="G2445" t="s">
        <v>285</v>
      </c>
      <c r="H2445" t="s">
        <v>186</v>
      </c>
      <c r="I2445">
        <v>50</v>
      </c>
      <c r="J2445" t="s">
        <v>187</v>
      </c>
      <c r="K2445">
        <v>1.08</v>
      </c>
      <c r="L2445">
        <v>0.05</v>
      </c>
      <c r="M2445" s="2" t="s">
        <v>8977</v>
      </c>
      <c r="N2445" s="2">
        <f t="shared" si="116"/>
        <v>36879</v>
      </c>
      <c r="O2445">
        <v>96000000</v>
      </c>
    </row>
    <row r="2446" spans="1:15">
      <c r="A2446" t="s">
        <v>781</v>
      </c>
      <c r="B2446" t="s">
        <v>782</v>
      </c>
      <c r="C2446">
        <v>45122032</v>
      </c>
      <c r="D2446" t="s">
        <v>783</v>
      </c>
      <c r="E2446" t="str">
        <f t="shared" si="114"/>
        <v>8079.HK</v>
      </c>
      <c r="F2446">
        <f t="shared" si="115"/>
        <v>7</v>
      </c>
      <c r="G2446" t="s">
        <v>434</v>
      </c>
      <c r="H2446" t="s">
        <v>434</v>
      </c>
      <c r="I2446">
        <v>30</v>
      </c>
      <c r="J2446" t="s">
        <v>58</v>
      </c>
      <c r="K2446">
        <v>0.5</v>
      </c>
      <c r="L2446">
        <v>0.14899999999999999</v>
      </c>
      <c r="M2446" s="2" t="s">
        <v>784</v>
      </c>
      <c r="N2446" s="2">
        <f t="shared" si="116"/>
        <v>37179</v>
      </c>
      <c r="O2446">
        <v>80000000</v>
      </c>
    </row>
    <row r="2447" spans="1:15">
      <c r="A2447" t="s">
        <v>3704</v>
      </c>
      <c r="B2447" t="s">
        <v>3705</v>
      </c>
      <c r="C2447">
        <v>134080248</v>
      </c>
      <c r="D2447" t="s">
        <v>3706</v>
      </c>
      <c r="E2447" t="str">
        <f t="shared" si="114"/>
        <v>8080.HK</v>
      </c>
      <c r="F2447">
        <f t="shared" si="115"/>
        <v>7</v>
      </c>
      <c r="G2447" t="s">
        <v>269</v>
      </c>
      <c r="H2447" t="s">
        <v>45</v>
      </c>
      <c r="I2447">
        <v>20</v>
      </c>
      <c r="J2447" t="s">
        <v>32</v>
      </c>
      <c r="K2447">
        <v>1.08</v>
      </c>
      <c r="L2447">
        <v>0.6</v>
      </c>
      <c r="M2447" s="2" t="s">
        <v>3707</v>
      </c>
      <c r="N2447" s="2">
        <f t="shared" si="116"/>
        <v>36636</v>
      </c>
      <c r="O2447">
        <v>100000000</v>
      </c>
    </row>
    <row r="2448" spans="1:15">
      <c r="A2448" t="s">
        <v>6012</v>
      </c>
      <c r="B2448" t="s">
        <v>6013</v>
      </c>
      <c r="C2448">
        <v>549632192</v>
      </c>
      <c r="D2448" t="s">
        <v>6014</v>
      </c>
      <c r="E2448" t="str">
        <f t="shared" si="114"/>
        <v>8081.HK</v>
      </c>
      <c r="F2448">
        <f t="shared" si="115"/>
        <v>7</v>
      </c>
      <c r="G2448" t="s">
        <v>1098</v>
      </c>
      <c r="H2448" t="s">
        <v>397</v>
      </c>
      <c r="I2448">
        <v>45</v>
      </c>
      <c r="J2448" t="s">
        <v>39</v>
      </c>
      <c r="K2448">
        <v>0.5</v>
      </c>
      <c r="L2448">
        <v>0.31879999999999997</v>
      </c>
      <c r="M2448" s="2" t="s">
        <v>6015</v>
      </c>
      <c r="N2448" s="2">
        <f t="shared" si="116"/>
        <v>36696</v>
      </c>
      <c r="O2448">
        <v>60000000</v>
      </c>
    </row>
    <row r="2449" spans="1:15">
      <c r="A2449" t="s">
        <v>500</v>
      </c>
      <c r="B2449" t="s">
        <v>501</v>
      </c>
      <c r="C2449">
        <v>64976484</v>
      </c>
      <c r="D2449" t="s">
        <v>502</v>
      </c>
      <c r="E2449" t="str">
        <f t="shared" si="114"/>
        <v>8082.HK</v>
      </c>
      <c r="F2449">
        <f t="shared" si="115"/>
        <v>7</v>
      </c>
      <c r="G2449" t="s">
        <v>285</v>
      </c>
      <c r="H2449" t="s">
        <v>186</v>
      </c>
      <c r="I2449">
        <v>50</v>
      </c>
      <c r="J2449" t="s">
        <v>187</v>
      </c>
      <c r="K2449">
        <v>0.25</v>
      </c>
      <c r="L2449">
        <v>0.25940000000000002</v>
      </c>
      <c r="M2449" s="2" t="s">
        <v>503</v>
      </c>
      <c r="N2449" s="2">
        <f t="shared" si="116"/>
        <v>37197</v>
      </c>
      <c r="O2449">
        <v>80000000</v>
      </c>
    </row>
    <row r="2450" spans="1:15">
      <c r="A2450" t="s">
        <v>8103</v>
      </c>
      <c r="B2450" t="s">
        <v>8104</v>
      </c>
      <c r="C2450">
        <v>2781667840</v>
      </c>
      <c r="D2450" t="s">
        <v>8105</v>
      </c>
      <c r="E2450" t="str">
        <f t="shared" si="114"/>
        <v>8083.HK</v>
      </c>
      <c r="F2450">
        <f t="shared" si="115"/>
        <v>7</v>
      </c>
      <c r="G2450" t="s">
        <v>396</v>
      </c>
      <c r="H2450" t="s">
        <v>397</v>
      </c>
      <c r="I2450">
        <v>45</v>
      </c>
      <c r="J2450" t="s">
        <v>39</v>
      </c>
      <c r="K2450">
        <v>1.33</v>
      </c>
      <c r="L2450">
        <v>0.38500000000000001</v>
      </c>
      <c r="M2450" s="2" t="s">
        <v>8106</v>
      </c>
      <c r="N2450" s="2">
        <f t="shared" si="116"/>
        <v>36630</v>
      </c>
      <c r="O2450">
        <v>152000000</v>
      </c>
    </row>
    <row r="2451" spans="1:15">
      <c r="A2451" t="s">
        <v>9119</v>
      </c>
      <c r="B2451" t="s">
        <v>9120</v>
      </c>
      <c r="C2451">
        <v>25920000</v>
      </c>
      <c r="D2451" t="s">
        <v>9121</v>
      </c>
      <c r="E2451" t="str">
        <f t="shared" si="114"/>
        <v>8087.HK</v>
      </c>
      <c r="F2451">
        <f t="shared" si="115"/>
        <v>7</v>
      </c>
      <c r="G2451" t="s">
        <v>757</v>
      </c>
      <c r="H2451" t="s">
        <v>186</v>
      </c>
      <c r="I2451">
        <v>50</v>
      </c>
      <c r="J2451" t="s">
        <v>187</v>
      </c>
      <c r="K2451">
        <v>1.8</v>
      </c>
      <c r="L2451">
        <v>0.34</v>
      </c>
      <c r="M2451" s="2" t="s">
        <v>9122</v>
      </c>
      <c r="N2451" s="2">
        <f t="shared" si="116"/>
        <v>40602</v>
      </c>
      <c r="O2451">
        <v>162000000</v>
      </c>
    </row>
    <row r="2452" spans="1:15">
      <c r="A2452" t="s">
        <v>3630</v>
      </c>
      <c r="B2452" t="s">
        <v>3631</v>
      </c>
      <c r="C2452">
        <v>20160000</v>
      </c>
      <c r="D2452" t="s">
        <v>3632</v>
      </c>
      <c r="E2452" t="str">
        <f t="shared" si="114"/>
        <v>8091.HK</v>
      </c>
      <c r="F2452">
        <f t="shared" si="115"/>
        <v>7</v>
      </c>
      <c r="G2452" t="s">
        <v>757</v>
      </c>
      <c r="H2452" t="s">
        <v>186</v>
      </c>
      <c r="I2452">
        <v>50</v>
      </c>
      <c r="J2452" t="s">
        <v>187</v>
      </c>
      <c r="K2452">
        <v>0.27</v>
      </c>
      <c r="L2452">
        <v>0.27</v>
      </c>
      <c r="M2452" s="2" t="s">
        <v>3633</v>
      </c>
      <c r="N2452" s="2">
        <f t="shared" si="116"/>
        <v>42740</v>
      </c>
      <c r="O2452">
        <v>180000000</v>
      </c>
    </row>
    <row r="2453" spans="1:15">
      <c r="A2453" t="s">
        <v>5279</v>
      </c>
      <c r="B2453" t="s">
        <v>5280</v>
      </c>
      <c r="C2453">
        <v>26839732</v>
      </c>
      <c r="D2453" t="s">
        <v>5281</v>
      </c>
      <c r="E2453" t="str">
        <f t="shared" si="114"/>
        <v>8092.HK</v>
      </c>
      <c r="F2453">
        <f t="shared" si="115"/>
        <v>7</v>
      </c>
      <c r="G2453" t="s">
        <v>1098</v>
      </c>
      <c r="H2453" t="s">
        <v>397</v>
      </c>
      <c r="I2453">
        <v>45</v>
      </c>
      <c r="J2453" t="s">
        <v>39</v>
      </c>
      <c r="K2453">
        <v>0.75</v>
      </c>
      <c r="L2453">
        <v>0.375</v>
      </c>
      <c r="M2453" s="2" t="s">
        <v>5282</v>
      </c>
      <c r="N2453" s="2">
        <f t="shared" si="116"/>
        <v>36943</v>
      </c>
      <c r="O2453">
        <v>45000000</v>
      </c>
    </row>
    <row r="2454" spans="1:15">
      <c r="A2454" t="s">
        <v>4087</v>
      </c>
      <c r="B2454" t="s">
        <v>4088</v>
      </c>
      <c r="C2454">
        <v>90424000</v>
      </c>
      <c r="D2454" t="s">
        <v>4089</v>
      </c>
      <c r="E2454" t="str">
        <f t="shared" si="114"/>
        <v>8093.HK</v>
      </c>
      <c r="F2454">
        <f t="shared" si="115"/>
        <v>7</v>
      </c>
      <c r="G2454" t="s">
        <v>757</v>
      </c>
      <c r="H2454" t="s">
        <v>186</v>
      </c>
      <c r="I2454">
        <v>50</v>
      </c>
      <c r="J2454" t="s">
        <v>187</v>
      </c>
      <c r="K2454">
        <v>0.55000000000000004</v>
      </c>
      <c r="L2454">
        <v>0.55000000000000004</v>
      </c>
      <c r="M2454" s="2" t="s">
        <v>4090</v>
      </c>
      <c r="N2454" s="2">
        <f t="shared" si="116"/>
        <v>42047</v>
      </c>
      <c r="O2454">
        <v>100000000</v>
      </c>
    </row>
    <row r="2455" spans="1:15">
      <c r="A2455" t="s">
        <v>9719</v>
      </c>
      <c r="B2455" t="s">
        <v>9720</v>
      </c>
      <c r="C2455">
        <v>620930240</v>
      </c>
      <c r="D2455" t="s">
        <v>9721</v>
      </c>
      <c r="E2455" t="str">
        <f t="shared" si="114"/>
        <v>8095.HK</v>
      </c>
      <c r="F2455">
        <f t="shared" si="115"/>
        <v>7</v>
      </c>
      <c r="G2455" t="s">
        <v>341</v>
      </c>
      <c r="H2455" t="s">
        <v>342</v>
      </c>
      <c r="I2455">
        <v>25</v>
      </c>
      <c r="J2455" t="s">
        <v>80</v>
      </c>
      <c r="K2455">
        <v>11</v>
      </c>
      <c r="L2455">
        <v>0.5</v>
      </c>
      <c r="M2455" s="2" t="s">
        <v>9722</v>
      </c>
      <c r="N2455" s="2">
        <f t="shared" si="116"/>
        <v>36734</v>
      </c>
      <c r="O2455">
        <v>24000000</v>
      </c>
    </row>
    <row r="2456" spans="1:15">
      <c r="A2456" t="s">
        <v>1719</v>
      </c>
      <c r="B2456" t="s">
        <v>1720</v>
      </c>
      <c r="C2456">
        <v>10505000</v>
      </c>
      <c r="D2456" t="s">
        <v>1721</v>
      </c>
      <c r="E2456" t="str">
        <f t="shared" si="114"/>
        <v>8096.HK</v>
      </c>
      <c r="F2456">
        <f t="shared" si="115"/>
        <v>7</v>
      </c>
      <c r="G2456" t="s">
        <v>341</v>
      </c>
      <c r="H2456" t="s">
        <v>342</v>
      </c>
      <c r="I2456">
        <v>25</v>
      </c>
      <c r="J2456" t="s">
        <v>80</v>
      </c>
      <c r="K2456">
        <v>0.7</v>
      </c>
      <c r="L2456">
        <v>7</v>
      </c>
      <c r="M2456" s="2" t="s">
        <v>1722</v>
      </c>
      <c r="N2456" s="2">
        <f t="shared" si="116"/>
        <v>43539</v>
      </c>
      <c r="O2456">
        <v>125000000</v>
      </c>
    </row>
    <row r="2457" spans="1:15">
      <c r="A2457" t="s">
        <v>7850</v>
      </c>
      <c r="B2457" t="s">
        <v>7851</v>
      </c>
      <c r="C2457">
        <v>105600000</v>
      </c>
      <c r="D2457" t="s">
        <v>7852</v>
      </c>
      <c r="E2457" t="str">
        <f t="shared" si="114"/>
        <v>8098.HK</v>
      </c>
      <c r="F2457">
        <f t="shared" si="115"/>
        <v>7</v>
      </c>
      <c r="G2457" t="s">
        <v>67</v>
      </c>
      <c r="H2457" t="s">
        <v>24</v>
      </c>
      <c r="I2457">
        <v>40</v>
      </c>
      <c r="J2457" t="s">
        <v>25</v>
      </c>
      <c r="K2457">
        <v>0.48499999999999999</v>
      </c>
      <c r="L2457">
        <v>0.1525</v>
      </c>
      <c r="M2457" s="2" t="s">
        <v>7853</v>
      </c>
      <c r="N2457" s="2">
        <f t="shared" si="116"/>
        <v>40610</v>
      </c>
      <c r="O2457">
        <v>250000000</v>
      </c>
    </row>
    <row r="2458" spans="1:15">
      <c r="A2458" t="s">
        <v>6598</v>
      </c>
      <c r="B2458" t="s">
        <v>6599</v>
      </c>
      <c r="C2458">
        <v>88889648</v>
      </c>
      <c r="D2458" t="s">
        <v>6600</v>
      </c>
      <c r="E2458" t="str">
        <f t="shared" si="114"/>
        <v>8100.HK</v>
      </c>
      <c r="F2458">
        <f t="shared" si="115"/>
        <v>7</v>
      </c>
      <c r="G2458" t="s">
        <v>396</v>
      </c>
      <c r="H2458" t="s">
        <v>397</v>
      </c>
      <c r="I2458">
        <v>45</v>
      </c>
      <c r="J2458" t="s">
        <v>39</v>
      </c>
      <c r="K2458">
        <v>0.32</v>
      </c>
      <c r="L2458">
        <v>2.4198</v>
      </c>
      <c r="M2458" s="2" t="s">
        <v>6601</v>
      </c>
      <c r="N2458" s="2">
        <f t="shared" si="116"/>
        <v>37256</v>
      </c>
      <c r="O2458">
        <v>144000000</v>
      </c>
    </row>
    <row r="2459" spans="1:15">
      <c r="A2459" t="s">
        <v>5801</v>
      </c>
      <c r="B2459" t="s">
        <v>5802</v>
      </c>
      <c r="C2459">
        <v>50700428</v>
      </c>
      <c r="D2459" t="s">
        <v>5803</v>
      </c>
      <c r="E2459" t="str">
        <f t="shared" si="114"/>
        <v>8103.HK</v>
      </c>
      <c r="F2459">
        <f t="shared" si="115"/>
        <v>7</v>
      </c>
      <c r="G2459" t="s">
        <v>285</v>
      </c>
      <c r="H2459" t="s">
        <v>186</v>
      </c>
      <c r="I2459">
        <v>50</v>
      </c>
      <c r="J2459" t="s">
        <v>187</v>
      </c>
      <c r="K2459">
        <v>0.56000000000000005</v>
      </c>
      <c r="L2459">
        <v>2</v>
      </c>
      <c r="M2459" s="2" t="s">
        <v>788</v>
      </c>
      <c r="N2459" s="2">
        <f t="shared" si="116"/>
        <v>36777</v>
      </c>
      <c r="O2459">
        <v>242500000</v>
      </c>
    </row>
    <row r="2460" spans="1:15">
      <c r="A2460" t="s">
        <v>2570</v>
      </c>
      <c r="B2460" t="s">
        <v>2571</v>
      </c>
      <c r="C2460">
        <v>45082608</v>
      </c>
      <c r="D2460" t="s">
        <v>2572</v>
      </c>
      <c r="E2460" t="str">
        <f t="shared" si="114"/>
        <v>8106.HK</v>
      </c>
      <c r="F2460">
        <f t="shared" si="115"/>
        <v>7</v>
      </c>
      <c r="G2460" t="s">
        <v>241</v>
      </c>
      <c r="H2460" t="s">
        <v>38</v>
      </c>
      <c r="I2460">
        <v>45</v>
      </c>
      <c r="J2460" t="s">
        <v>39</v>
      </c>
      <c r="K2460">
        <v>0.83</v>
      </c>
      <c r="L2460">
        <v>0.32</v>
      </c>
      <c r="M2460" s="2" t="s">
        <v>2573</v>
      </c>
      <c r="N2460" s="2">
        <f t="shared" si="116"/>
        <v>37379</v>
      </c>
      <c r="O2460">
        <v>97500000</v>
      </c>
    </row>
    <row r="2461" spans="1:15">
      <c r="A2461" t="s">
        <v>1100</v>
      </c>
      <c r="B2461" t="s">
        <v>1101</v>
      </c>
      <c r="C2461">
        <v>950400000</v>
      </c>
      <c r="D2461" t="s">
        <v>1102</v>
      </c>
      <c r="E2461" t="str">
        <f t="shared" si="114"/>
        <v>8107.HK</v>
      </c>
      <c r="F2461">
        <f t="shared" si="115"/>
        <v>7</v>
      </c>
      <c r="G2461" t="s">
        <v>221</v>
      </c>
      <c r="H2461" t="s">
        <v>222</v>
      </c>
      <c r="I2461">
        <v>25</v>
      </c>
      <c r="J2461" t="s">
        <v>80</v>
      </c>
      <c r="K2461">
        <v>0.22500000000000001</v>
      </c>
      <c r="L2461">
        <v>1.8</v>
      </c>
      <c r="M2461" s="2" t="s">
        <v>1103</v>
      </c>
      <c r="N2461" s="2">
        <f t="shared" si="116"/>
        <v>43224</v>
      </c>
      <c r="O2461">
        <v>250000000</v>
      </c>
    </row>
    <row r="2462" spans="1:15">
      <c r="A2462" t="s">
        <v>8228</v>
      </c>
      <c r="B2462" t="s">
        <v>8229</v>
      </c>
      <c r="C2462">
        <v>38543196</v>
      </c>
      <c r="D2462" t="s">
        <v>8230</v>
      </c>
      <c r="E2462" t="str">
        <f t="shared" si="114"/>
        <v>8111.HK</v>
      </c>
      <c r="F2462">
        <f t="shared" si="115"/>
        <v>7</v>
      </c>
      <c r="G2462" t="s">
        <v>681</v>
      </c>
      <c r="H2462" t="s">
        <v>38</v>
      </c>
      <c r="I2462">
        <v>45</v>
      </c>
      <c r="J2462" t="s">
        <v>39</v>
      </c>
      <c r="K2462">
        <v>0.4</v>
      </c>
      <c r="L2462">
        <v>0.5</v>
      </c>
      <c r="M2462" s="2" t="s">
        <v>8231</v>
      </c>
      <c r="N2462" s="2">
        <f t="shared" si="116"/>
        <v>36894</v>
      </c>
      <c r="O2462">
        <v>90000000</v>
      </c>
    </row>
    <row r="2463" spans="1:15">
      <c r="A2463" t="s">
        <v>7704</v>
      </c>
      <c r="B2463" t="s">
        <v>7705</v>
      </c>
      <c r="C2463">
        <v>88326104</v>
      </c>
      <c r="D2463" t="s">
        <v>7706</v>
      </c>
      <c r="E2463" t="str">
        <f t="shared" si="114"/>
        <v>8112.HK</v>
      </c>
      <c r="F2463">
        <f t="shared" si="115"/>
        <v>7</v>
      </c>
      <c r="G2463" t="s">
        <v>757</v>
      </c>
      <c r="H2463" t="s">
        <v>186</v>
      </c>
      <c r="I2463">
        <v>50</v>
      </c>
      <c r="J2463" t="s">
        <v>187</v>
      </c>
      <c r="K2463">
        <v>0.72</v>
      </c>
      <c r="L2463">
        <v>0.21179999999999999</v>
      </c>
      <c r="M2463" s="2" t="s">
        <v>7707</v>
      </c>
      <c r="N2463" s="2">
        <f t="shared" si="116"/>
        <v>40752</v>
      </c>
      <c r="O2463">
        <v>82000000</v>
      </c>
    </row>
    <row r="2464" spans="1:15">
      <c r="A2464" t="s">
        <v>5867</v>
      </c>
      <c r="B2464" t="s">
        <v>5868</v>
      </c>
      <c r="C2464">
        <v>109665360</v>
      </c>
      <c r="D2464" t="s">
        <v>5869</v>
      </c>
      <c r="E2464" t="str">
        <f t="shared" si="114"/>
        <v>8113.HK</v>
      </c>
      <c r="F2464">
        <f t="shared" si="115"/>
        <v>7</v>
      </c>
      <c r="G2464" t="s">
        <v>241</v>
      </c>
      <c r="H2464" t="s">
        <v>38</v>
      </c>
      <c r="I2464">
        <v>45</v>
      </c>
      <c r="J2464" t="s">
        <v>39</v>
      </c>
      <c r="K2464">
        <v>0.31</v>
      </c>
      <c r="L2464">
        <v>0.31</v>
      </c>
      <c r="M2464" s="2" t="s">
        <v>3726</v>
      </c>
      <c r="N2464" s="2">
        <f t="shared" si="116"/>
        <v>42376</v>
      </c>
      <c r="O2464">
        <v>150000000</v>
      </c>
    </row>
    <row r="2465" spans="1:15">
      <c r="A2465" t="s">
        <v>2609</v>
      </c>
      <c r="B2465" t="s">
        <v>2610</v>
      </c>
      <c r="C2465">
        <v>66537648</v>
      </c>
      <c r="D2465" t="s">
        <v>2611</v>
      </c>
      <c r="E2465" t="str">
        <f t="shared" si="114"/>
        <v>8115.HK</v>
      </c>
      <c r="F2465">
        <f t="shared" si="115"/>
        <v>7</v>
      </c>
      <c r="G2465" t="s">
        <v>607</v>
      </c>
      <c r="H2465" t="s">
        <v>45</v>
      </c>
      <c r="I2465">
        <v>20</v>
      </c>
      <c r="J2465" t="s">
        <v>32</v>
      </c>
      <c r="K2465">
        <v>0.54</v>
      </c>
      <c r="L2465">
        <v>0.54</v>
      </c>
      <c r="M2465" s="2" t="s">
        <v>2612</v>
      </c>
      <c r="N2465" s="2">
        <f t="shared" si="116"/>
        <v>38168</v>
      </c>
      <c r="O2465">
        <v>55560000</v>
      </c>
    </row>
    <row r="2466" spans="1:15">
      <c r="A2466" t="s">
        <v>8433</v>
      </c>
      <c r="B2466" t="s">
        <v>8434</v>
      </c>
      <c r="C2466">
        <v>52223360</v>
      </c>
      <c r="D2466" t="s">
        <v>8435</v>
      </c>
      <c r="E2466" t="str">
        <f t="shared" si="114"/>
        <v>8117.HK</v>
      </c>
      <c r="F2466">
        <f t="shared" si="115"/>
        <v>7</v>
      </c>
      <c r="G2466" t="s">
        <v>116</v>
      </c>
      <c r="H2466" t="s">
        <v>117</v>
      </c>
      <c r="I2466">
        <v>55</v>
      </c>
      <c r="J2466" t="s">
        <v>117</v>
      </c>
      <c r="K2466">
        <v>0.3</v>
      </c>
      <c r="L2466">
        <v>2.1143999999999998</v>
      </c>
      <c r="M2466" s="2" t="s">
        <v>8436</v>
      </c>
      <c r="N2466" s="2">
        <f t="shared" si="116"/>
        <v>37238</v>
      </c>
      <c r="O2466">
        <v>110000000</v>
      </c>
    </row>
    <row r="2467" spans="1:15">
      <c r="A2467" t="s">
        <v>9499</v>
      </c>
      <c r="B2467" t="s">
        <v>9500</v>
      </c>
      <c r="C2467">
        <v>145000000</v>
      </c>
      <c r="D2467" t="s">
        <v>9501</v>
      </c>
      <c r="E2467" t="str">
        <f t="shared" si="114"/>
        <v>8118.HK</v>
      </c>
      <c r="F2467">
        <f t="shared" si="115"/>
        <v>7</v>
      </c>
      <c r="G2467" t="s">
        <v>607</v>
      </c>
      <c r="H2467" t="s">
        <v>45</v>
      </c>
      <c r="I2467">
        <v>20</v>
      </c>
      <c r="J2467" t="s">
        <v>32</v>
      </c>
      <c r="K2467">
        <v>0.3</v>
      </c>
      <c r="L2467">
        <v>0.3</v>
      </c>
      <c r="M2467" s="2" t="s">
        <v>426</v>
      </c>
      <c r="N2467" s="2">
        <f t="shared" si="116"/>
        <v>43055</v>
      </c>
      <c r="O2467">
        <v>200000000</v>
      </c>
    </row>
    <row r="2468" spans="1:15">
      <c r="A2468" t="s">
        <v>8963</v>
      </c>
      <c r="B2468" t="s">
        <v>8964</v>
      </c>
      <c r="C2468">
        <v>104653336</v>
      </c>
      <c r="D2468" t="s">
        <v>8965</v>
      </c>
      <c r="E2468" t="str">
        <f t="shared" si="114"/>
        <v>8120.HK</v>
      </c>
      <c r="F2468">
        <f t="shared" si="115"/>
        <v>7</v>
      </c>
      <c r="G2468" t="s">
        <v>341</v>
      </c>
      <c r="H2468" t="s">
        <v>342</v>
      </c>
      <c r="I2468">
        <v>25</v>
      </c>
      <c r="J2468" t="s">
        <v>80</v>
      </c>
      <c r="K2468">
        <v>0.55000000000000004</v>
      </c>
      <c r="L2468">
        <v>0.1</v>
      </c>
      <c r="M2468" s="2" t="s">
        <v>8966</v>
      </c>
      <c r="N2468" s="2">
        <f t="shared" si="116"/>
        <v>36991</v>
      </c>
      <c r="O2468">
        <v>100000000</v>
      </c>
    </row>
    <row r="2469" spans="1:15">
      <c r="A2469" t="s">
        <v>6128</v>
      </c>
      <c r="B2469" t="s">
        <v>6129</v>
      </c>
      <c r="C2469">
        <v>33344000</v>
      </c>
      <c r="D2469" t="s">
        <v>6130</v>
      </c>
      <c r="E2469" t="str">
        <f t="shared" si="114"/>
        <v>8121.HK</v>
      </c>
      <c r="F2469">
        <f t="shared" si="115"/>
        <v>7</v>
      </c>
      <c r="G2469" t="s">
        <v>757</v>
      </c>
      <c r="H2469" t="s">
        <v>186</v>
      </c>
      <c r="I2469">
        <v>50</v>
      </c>
      <c r="J2469" t="s">
        <v>187</v>
      </c>
      <c r="K2469">
        <v>0.25</v>
      </c>
      <c r="L2469">
        <v>2.5</v>
      </c>
      <c r="M2469" s="2" t="s">
        <v>6131</v>
      </c>
      <c r="N2469" s="2">
        <f t="shared" si="116"/>
        <v>42153</v>
      </c>
      <c r="O2469">
        <v>448000000</v>
      </c>
    </row>
    <row r="2470" spans="1:15">
      <c r="A2470" t="s">
        <v>2284</v>
      </c>
      <c r="B2470" t="s">
        <v>2285</v>
      </c>
      <c r="C2470">
        <v>77489584</v>
      </c>
      <c r="D2470" t="s">
        <v>2286</v>
      </c>
      <c r="E2470" t="str">
        <f t="shared" si="114"/>
        <v>8123.HK</v>
      </c>
      <c r="F2470">
        <f t="shared" si="115"/>
        <v>7</v>
      </c>
      <c r="G2470" t="s">
        <v>78</v>
      </c>
      <c r="H2470" t="s">
        <v>79</v>
      </c>
      <c r="I2470">
        <v>25</v>
      </c>
      <c r="J2470" t="s">
        <v>80</v>
      </c>
      <c r="K2470">
        <v>0.38</v>
      </c>
      <c r="L2470">
        <v>0.41</v>
      </c>
      <c r="M2470" s="2" t="s">
        <v>2287</v>
      </c>
      <c r="N2470" s="2">
        <f t="shared" si="116"/>
        <v>37267</v>
      </c>
      <c r="O2470">
        <v>253080000</v>
      </c>
    </row>
    <row r="2471" spans="1:15">
      <c r="A2471" t="s">
        <v>2944</v>
      </c>
      <c r="B2471" t="s">
        <v>2945</v>
      </c>
      <c r="C2471">
        <v>8309340</v>
      </c>
      <c r="D2471" t="s">
        <v>2946</v>
      </c>
      <c r="E2471" t="str">
        <f t="shared" si="114"/>
        <v>8125.HK</v>
      </c>
      <c r="F2471">
        <f t="shared" si="115"/>
        <v>7</v>
      </c>
      <c r="G2471" t="s">
        <v>762</v>
      </c>
      <c r="H2471" t="s">
        <v>51</v>
      </c>
      <c r="I2471">
        <v>20</v>
      </c>
      <c r="J2471" t="s">
        <v>32</v>
      </c>
      <c r="K2471">
        <v>0.6</v>
      </c>
      <c r="L2471">
        <v>0.65690000000000004</v>
      </c>
      <c r="M2471" s="2" t="s">
        <v>2947</v>
      </c>
      <c r="N2471" s="2">
        <f t="shared" si="116"/>
        <v>41838</v>
      </c>
      <c r="O2471">
        <v>75000000</v>
      </c>
    </row>
    <row r="2472" spans="1:15">
      <c r="A2472" t="s">
        <v>6673</v>
      </c>
      <c r="B2472" t="s">
        <v>6674</v>
      </c>
      <c r="C2472">
        <v>69063496</v>
      </c>
      <c r="D2472" t="s">
        <v>6675</v>
      </c>
      <c r="E2472" t="str">
        <f t="shared" si="114"/>
        <v>8126.HK</v>
      </c>
      <c r="F2472">
        <f t="shared" si="115"/>
        <v>7</v>
      </c>
      <c r="G2472" t="s">
        <v>636</v>
      </c>
      <c r="H2472" t="s">
        <v>79</v>
      </c>
      <c r="I2472">
        <v>25</v>
      </c>
      <c r="J2472" t="s">
        <v>80</v>
      </c>
      <c r="K2472">
        <v>0.5</v>
      </c>
      <c r="L2472">
        <v>0.3</v>
      </c>
      <c r="M2472" s="2" t="s">
        <v>6676</v>
      </c>
      <c r="N2472" s="2">
        <f t="shared" si="116"/>
        <v>37424</v>
      </c>
      <c r="O2472">
        <v>100000000</v>
      </c>
    </row>
    <row r="2473" spans="1:15">
      <c r="A2473" t="s">
        <v>7933</v>
      </c>
      <c r="B2473" t="s">
        <v>7934</v>
      </c>
      <c r="C2473">
        <v>117700056</v>
      </c>
      <c r="D2473" t="s">
        <v>7935</v>
      </c>
      <c r="E2473" t="str">
        <f t="shared" si="114"/>
        <v>8128.HK</v>
      </c>
      <c r="F2473">
        <f t="shared" si="115"/>
        <v>7</v>
      </c>
      <c r="G2473" t="s">
        <v>50</v>
      </c>
      <c r="H2473" t="s">
        <v>51</v>
      </c>
      <c r="I2473">
        <v>20</v>
      </c>
      <c r="J2473" t="s">
        <v>32</v>
      </c>
      <c r="K2473">
        <v>0.3</v>
      </c>
      <c r="L2473">
        <v>0.27789999999999998</v>
      </c>
      <c r="M2473" s="2" t="s">
        <v>7936</v>
      </c>
      <c r="N2473" s="2">
        <f t="shared" si="116"/>
        <v>37225</v>
      </c>
      <c r="O2473">
        <v>442420000</v>
      </c>
    </row>
    <row r="2474" spans="1:15">
      <c r="A2474" t="s">
        <v>7420</v>
      </c>
      <c r="B2474" t="s">
        <v>7421</v>
      </c>
      <c r="C2474">
        <v>65531296</v>
      </c>
      <c r="D2474" t="s">
        <v>7422</v>
      </c>
      <c r="E2474" t="str">
        <f t="shared" si="114"/>
        <v>8130.HK</v>
      </c>
      <c r="F2474">
        <f t="shared" si="115"/>
        <v>7</v>
      </c>
      <c r="G2474" t="s">
        <v>757</v>
      </c>
      <c r="H2474" t="s">
        <v>186</v>
      </c>
      <c r="I2474">
        <v>50</v>
      </c>
      <c r="J2474" t="s">
        <v>187</v>
      </c>
      <c r="K2474">
        <v>0.3</v>
      </c>
      <c r="L2474">
        <v>0.188</v>
      </c>
      <c r="M2474" s="2" t="s">
        <v>7423</v>
      </c>
      <c r="N2474" s="2">
        <f t="shared" si="116"/>
        <v>37494</v>
      </c>
      <c r="O2474">
        <v>145880000</v>
      </c>
    </row>
    <row r="2475" spans="1:15">
      <c r="A2475" t="s">
        <v>10273</v>
      </c>
      <c r="B2475" t="s">
        <v>10274</v>
      </c>
      <c r="C2475">
        <v>22839034</v>
      </c>
      <c r="D2475" t="s">
        <v>10275</v>
      </c>
      <c r="E2475" t="str">
        <f t="shared" si="114"/>
        <v>8131.HK</v>
      </c>
      <c r="F2475">
        <f t="shared" si="115"/>
        <v>7</v>
      </c>
      <c r="G2475" t="s">
        <v>396</v>
      </c>
      <c r="H2475" t="s">
        <v>397</v>
      </c>
      <c r="I2475">
        <v>45</v>
      </c>
      <c r="J2475" t="s">
        <v>39</v>
      </c>
      <c r="K2475">
        <v>1.2</v>
      </c>
      <c r="L2475">
        <v>2.0438000000000001</v>
      </c>
      <c r="M2475" s="2" t="s">
        <v>10276</v>
      </c>
      <c r="N2475" s="2">
        <f t="shared" si="116"/>
        <v>36922</v>
      </c>
      <c r="O2475">
        <v>41876000</v>
      </c>
    </row>
    <row r="2476" spans="1:15">
      <c r="A2476" t="s">
        <v>9259</v>
      </c>
      <c r="B2476" t="s">
        <v>9260</v>
      </c>
      <c r="C2476">
        <v>312557984</v>
      </c>
      <c r="D2476" t="s">
        <v>9261</v>
      </c>
      <c r="E2476" t="str">
        <f t="shared" si="114"/>
        <v>8132.HK</v>
      </c>
      <c r="F2476">
        <f t="shared" si="115"/>
        <v>7</v>
      </c>
      <c r="G2476" t="s">
        <v>607</v>
      </c>
      <c r="H2476" t="s">
        <v>45</v>
      </c>
      <c r="I2476">
        <v>20</v>
      </c>
      <c r="J2476" t="s">
        <v>32</v>
      </c>
      <c r="K2476">
        <v>0.3</v>
      </c>
      <c r="L2476">
        <v>0.316</v>
      </c>
      <c r="M2476" s="2" t="s">
        <v>9262</v>
      </c>
      <c r="N2476" s="2">
        <f t="shared" si="116"/>
        <v>40681</v>
      </c>
      <c r="O2476">
        <v>165000000</v>
      </c>
    </row>
    <row r="2477" spans="1:15">
      <c r="A2477" t="s">
        <v>5437</v>
      </c>
      <c r="B2477" t="s">
        <v>5438</v>
      </c>
      <c r="C2477">
        <v>33000000</v>
      </c>
      <c r="D2477" t="s">
        <v>5439</v>
      </c>
      <c r="E2477" t="str">
        <f t="shared" si="114"/>
        <v>8136.HK</v>
      </c>
      <c r="F2477">
        <f t="shared" si="115"/>
        <v>7</v>
      </c>
      <c r="G2477" t="s">
        <v>607</v>
      </c>
      <c r="H2477" t="s">
        <v>45</v>
      </c>
      <c r="I2477">
        <v>20</v>
      </c>
      <c r="J2477" t="s">
        <v>32</v>
      </c>
      <c r="K2477">
        <v>0.25</v>
      </c>
      <c r="L2477">
        <v>0.25</v>
      </c>
      <c r="M2477" s="2" t="s">
        <v>1352</v>
      </c>
      <c r="N2477" s="2">
        <f t="shared" si="116"/>
        <v>43125</v>
      </c>
      <c r="O2477">
        <v>250000000</v>
      </c>
    </row>
    <row r="2478" spans="1:15">
      <c r="A2478" t="s">
        <v>5783</v>
      </c>
      <c r="B2478" t="s">
        <v>5784</v>
      </c>
      <c r="C2478">
        <v>4779448832</v>
      </c>
      <c r="D2478" t="s">
        <v>5785</v>
      </c>
      <c r="E2478" t="str">
        <f t="shared" si="114"/>
        <v>8137.HK</v>
      </c>
      <c r="F2478">
        <f t="shared" si="115"/>
        <v>7</v>
      </c>
      <c r="G2478" t="s">
        <v>607</v>
      </c>
      <c r="H2478" t="s">
        <v>45</v>
      </c>
      <c r="I2478">
        <v>20</v>
      </c>
      <c r="J2478" t="s">
        <v>32</v>
      </c>
      <c r="K2478">
        <v>0.25</v>
      </c>
      <c r="L2478">
        <v>1.1200000000000001</v>
      </c>
      <c r="M2478" s="2" t="s">
        <v>5786</v>
      </c>
      <c r="N2478" s="2">
        <f t="shared" si="116"/>
        <v>37264</v>
      </c>
      <c r="O2478">
        <v>50648000</v>
      </c>
    </row>
    <row r="2479" spans="1:15">
      <c r="A2479" t="s">
        <v>253</v>
      </c>
      <c r="B2479" t="s">
        <v>254</v>
      </c>
      <c r="C2479">
        <v>39552000</v>
      </c>
      <c r="D2479" t="s">
        <v>255</v>
      </c>
      <c r="E2479" t="str">
        <f t="shared" si="114"/>
        <v>8139.HK</v>
      </c>
      <c r="F2479">
        <f t="shared" si="115"/>
        <v>7</v>
      </c>
      <c r="G2479" t="s">
        <v>256</v>
      </c>
      <c r="H2479" t="s">
        <v>73</v>
      </c>
      <c r="I2479">
        <v>15</v>
      </c>
      <c r="J2479" t="s">
        <v>73</v>
      </c>
      <c r="K2479">
        <v>9.6999999999999993</v>
      </c>
      <c r="L2479">
        <v>3.5</v>
      </c>
      <c r="M2479" s="2" t="s">
        <v>257</v>
      </c>
      <c r="N2479" s="2">
        <f t="shared" si="116"/>
        <v>42020</v>
      </c>
      <c r="O2479">
        <v>8000000</v>
      </c>
    </row>
    <row r="2480" spans="1:15">
      <c r="A2480" t="s">
        <v>9496</v>
      </c>
      <c r="B2480" t="s">
        <v>9497</v>
      </c>
      <c r="C2480">
        <v>81600000</v>
      </c>
      <c r="D2480" t="s">
        <v>9498</v>
      </c>
      <c r="E2480" t="str">
        <f t="shared" si="114"/>
        <v>8140.HK</v>
      </c>
      <c r="F2480">
        <f t="shared" si="115"/>
        <v>7</v>
      </c>
      <c r="G2480" t="s">
        <v>50</v>
      </c>
      <c r="H2480" t="s">
        <v>51</v>
      </c>
      <c r="I2480">
        <v>20</v>
      </c>
      <c r="J2480" t="s">
        <v>32</v>
      </c>
      <c r="K2480">
        <v>0.3</v>
      </c>
      <c r="L2480">
        <v>0.3</v>
      </c>
      <c r="M2480" s="2" t="s">
        <v>1536</v>
      </c>
      <c r="N2480" s="2">
        <f t="shared" si="116"/>
        <v>43293</v>
      </c>
      <c r="O2480">
        <v>200000000</v>
      </c>
    </row>
    <row r="2481" spans="1:15">
      <c r="A2481" t="s">
        <v>6343</v>
      </c>
      <c r="B2481" t="s">
        <v>6344</v>
      </c>
      <c r="C2481">
        <v>112730000</v>
      </c>
      <c r="D2481" t="s">
        <v>6345</v>
      </c>
      <c r="E2481" t="str">
        <f t="shared" si="114"/>
        <v>8143.HK</v>
      </c>
      <c r="F2481">
        <f t="shared" si="115"/>
        <v>7</v>
      </c>
      <c r="G2481" t="s">
        <v>320</v>
      </c>
      <c r="H2481" t="s">
        <v>17</v>
      </c>
      <c r="I2481">
        <v>35</v>
      </c>
      <c r="J2481" t="s">
        <v>18</v>
      </c>
      <c r="K2481">
        <v>0.28000000000000003</v>
      </c>
      <c r="L2481">
        <v>0.1</v>
      </c>
      <c r="M2481" s="2" t="s">
        <v>6346</v>
      </c>
      <c r="N2481" s="2">
        <f t="shared" si="116"/>
        <v>37386</v>
      </c>
      <c r="O2481">
        <v>200000000</v>
      </c>
    </row>
    <row r="2482" spans="1:15">
      <c r="A2482" t="s">
        <v>6328</v>
      </c>
      <c r="B2482" t="s">
        <v>6329</v>
      </c>
      <c r="C2482">
        <v>156917600</v>
      </c>
      <c r="D2482" t="s">
        <v>6330</v>
      </c>
      <c r="E2482" t="str">
        <f t="shared" si="114"/>
        <v>8146.HK</v>
      </c>
      <c r="F2482">
        <f t="shared" si="115"/>
        <v>7</v>
      </c>
      <c r="G2482" t="s">
        <v>56</v>
      </c>
      <c r="H2482" t="s">
        <v>57</v>
      </c>
      <c r="I2482">
        <v>30</v>
      </c>
      <c r="J2482" t="s">
        <v>58</v>
      </c>
      <c r="K2482">
        <v>0.35</v>
      </c>
      <c r="L2482">
        <v>0.35</v>
      </c>
      <c r="M2482" s="2" t="s">
        <v>2478</v>
      </c>
      <c r="N2482" s="2">
        <f t="shared" si="116"/>
        <v>43278</v>
      </c>
      <c r="O2482">
        <v>200000000</v>
      </c>
    </row>
    <row r="2483" spans="1:15">
      <c r="A2483" t="s">
        <v>4101</v>
      </c>
      <c r="B2483" t="s">
        <v>4102</v>
      </c>
      <c r="C2483">
        <v>14430346</v>
      </c>
      <c r="D2483" t="s">
        <v>4103</v>
      </c>
      <c r="E2483" t="str">
        <f t="shared" si="114"/>
        <v>8147.HK</v>
      </c>
      <c r="F2483">
        <f t="shared" si="115"/>
        <v>7</v>
      </c>
      <c r="G2483" t="s">
        <v>306</v>
      </c>
      <c r="H2483" t="s">
        <v>222</v>
      </c>
      <c r="I2483">
        <v>25</v>
      </c>
      <c r="J2483" t="s">
        <v>80</v>
      </c>
      <c r="K2483">
        <v>1.35</v>
      </c>
      <c r="L2483">
        <v>1</v>
      </c>
      <c r="M2483" s="2" t="s">
        <v>2947</v>
      </c>
      <c r="N2483" s="2">
        <f t="shared" si="116"/>
        <v>41838</v>
      </c>
      <c r="O2483">
        <v>34500000</v>
      </c>
    </row>
    <row r="2484" spans="1:15">
      <c r="A2484" t="s">
        <v>9894</v>
      </c>
      <c r="B2484" t="s">
        <v>9895</v>
      </c>
      <c r="C2484">
        <v>113264960</v>
      </c>
      <c r="D2484" t="s">
        <v>9896</v>
      </c>
      <c r="E2484" t="str">
        <f t="shared" ref="E2484:E2541" si="117">_xlfn.CONCAT(TEXT(INT(LEFT(D2484,8)),"0000"),".HK")</f>
        <v>8148.HK</v>
      </c>
      <c r="F2484">
        <f t="shared" si="115"/>
        <v>7</v>
      </c>
      <c r="G2484" t="s">
        <v>396</v>
      </c>
      <c r="H2484" t="s">
        <v>397</v>
      </c>
      <c r="I2484">
        <v>45</v>
      </c>
      <c r="J2484" t="s">
        <v>39</v>
      </c>
      <c r="K2484">
        <v>0.43</v>
      </c>
      <c r="L2484">
        <v>0.18</v>
      </c>
      <c r="M2484" s="2" t="s">
        <v>1557</v>
      </c>
      <c r="N2484" s="2">
        <f t="shared" si="116"/>
        <v>37995</v>
      </c>
      <c r="O2484">
        <v>70000000</v>
      </c>
    </row>
    <row r="2485" spans="1:15">
      <c r="A2485" t="s">
        <v>10134</v>
      </c>
      <c r="B2485" t="s">
        <v>10135</v>
      </c>
      <c r="C2485">
        <v>114562496</v>
      </c>
      <c r="D2485" t="s">
        <v>10136</v>
      </c>
      <c r="E2485" t="str">
        <f t="shared" si="117"/>
        <v>8149.HK</v>
      </c>
      <c r="F2485">
        <f t="shared" ref="F2485:F2542" si="118">LEN(E2485)</f>
        <v>7</v>
      </c>
      <c r="G2485" t="s">
        <v>67</v>
      </c>
      <c r="H2485" t="s">
        <v>24</v>
      </c>
      <c r="I2485">
        <v>40</v>
      </c>
      <c r="J2485" t="s">
        <v>25</v>
      </c>
      <c r="K2485">
        <v>0.42499999999999999</v>
      </c>
      <c r="L2485">
        <v>0.42499999999999999</v>
      </c>
      <c r="M2485" s="2" t="s">
        <v>7992</v>
      </c>
      <c r="N2485" s="2">
        <f t="shared" ref="N2485:N2542" si="119">DATEVALUE(M2485)</f>
        <v>42660</v>
      </c>
      <c r="O2485">
        <v>200000000</v>
      </c>
    </row>
    <row r="2486" spans="1:15">
      <c r="A2486" t="s">
        <v>2779</v>
      </c>
      <c r="B2486" t="s">
        <v>2780</v>
      </c>
      <c r="C2486">
        <v>15096166</v>
      </c>
      <c r="D2486" t="s">
        <v>2781</v>
      </c>
      <c r="E2486" t="str">
        <f t="shared" si="117"/>
        <v>8150.HK</v>
      </c>
      <c r="F2486">
        <f t="shared" si="118"/>
        <v>7</v>
      </c>
      <c r="G2486" t="s">
        <v>594</v>
      </c>
      <c r="H2486" t="s">
        <v>594</v>
      </c>
      <c r="I2486">
        <v>45</v>
      </c>
      <c r="J2486" t="s">
        <v>39</v>
      </c>
      <c r="K2486">
        <v>0.3</v>
      </c>
      <c r="L2486">
        <v>0.5</v>
      </c>
      <c r="M2486" s="2" t="s">
        <v>2782</v>
      </c>
      <c r="N2486" s="2">
        <f t="shared" si="119"/>
        <v>37113</v>
      </c>
      <c r="O2486">
        <v>99000000</v>
      </c>
    </row>
    <row r="2487" spans="1:15">
      <c r="A2487" t="s">
        <v>9765</v>
      </c>
      <c r="B2487" t="s">
        <v>9766</v>
      </c>
      <c r="C2487">
        <v>26460000</v>
      </c>
      <c r="D2487" t="s">
        <v>9767</v>
      </c>
      <c r="E2487" t="str">
        <f t="shared" si="117"/>
        <v>8151.HK</v>
      </c>
      <c r="F2487">
        <f t="shared" si="118"/>
        <v>7</v>
      </c>
      <c r="G2487" t="s">
        <v>306</v>
      </c>
      <c r="H2487" t="s">
        <v>222</v>
      </c>
      <c r="I2487">
        <v>25</v>
      </c>
      <c r="J2487" t="s">
        <v>80</v>
      </c>
      <c r="K2487">
        <v>0.48</v>
      </c>
      <c r="L2487">
        <v>0.48</v>
      </c>
      <c r="M2487" s="2" t="s">
        <v>9768</v>
      </c>
      <c r="N2487" s="2">
        <f t="shared" si="119"/>
        <v>43213</v>
      </c>
      <c r="O2487">
        <v>105000000</v>
      </c>
    </row>
    <row r="2488" spans="1:15">
      <c r="A2488" t="s">
        <v>4353</v>
      </c>
      <c r="B2488" t="s">
        <v>4354</v>
      </c>
      <c r="C2488">
        <v>28800000</v>
      </c>
      <c r="D2488" t="s">
        <v>4355</v>
      </c>
      <c r="E2488" t="str">
        <f t="shared" si="117"/>
        <v>8152.HK</v>
      </c>
      <c r="F2488">
        <f t="shared" si="118"/>
        <v>7</v>
      </c>
      <c r="G2488" t="s">
        <v>269</v>
      </c>
      <c r="H2488" t="s">
        <v>45</v>
      </c>
      <c r="I2488">
        <v>20</v>
      </c>
      <c r="J2488" t="s">
        <v>32</v>
      </c>
      <c r="K2488">
        <v>0.47</v>
      </c>
      <c r="L2488">
        <v>0.47</v>
      </c>
      <c r="M2488" s="2" t="s">
        <v>933</v>
      </c>
      <c r="N2488" s="2">
        <f t="shared" si="119"/>
        <v>42937</v>
      </c>
      <c r="O2488">
        <v>150000000</v>
      </c>
    </row>
    <row r="2489" spans="1:15">
      <c r="A2489" t="s">
        <v>5215</v>
      </c>
      <c r="B2489" t="s">
        <v>5216</v>
      </c>
      <c r="C2489">
        <v>198699312</v>
      </c>
      <c r="D2489" t="s">
        <v>5217</v>
      </c>
      <c r="E2489" t="str">
        <f t="shared" si="117"/>
        <v>8153.HK</v>
      </c>
      <c r="F2489">
        <f t="shared" si="118"/>
        <v>7</v>
      </c>
      <c r="G2489" t="s">
        <v>757</v>
      </c>
      <c r="H2489" t="s">
        <v>186</v>
      </c>
      <c r="I2489">
        <v>50</v>
      </c>
      <c r="J2489" t="s">
        <v>187</v>
      </c>
      <c r="K2489">
        <v>0.33500000000000002</v>
      </c>
      <c r="L2489">
        <v>0.13320000000000001</v>
      </c>
      <c r="M2489" s="2" t="s">
        <v>5218</v>
      </c>
      <c r="N2489" s="2">
        <f t="shared" si="119"/>
        <v>36980</v>
      </c>
      <c r="O2489">
        <v>93750000</v>
      </c>
    </row>
    <row r="2490" spans="1:15">
      <c r="A2490" t="s">
        <v>2240</v>
      </c>
      <c r="B2490" t="s">
        <v>2241</v>
      </c>
      <c r="C2490">
        <v>68884896</v>
      </c>
      <c r="D2490" t="s">
        <v>2242</v>
      </c>
      <c r="E2490" t="str">
        <f t="shared" si="117"/>
        <v>8156.HK</v>
      </c>
      <c r="F2490">
        <f t="shared" si="118"/>
        <v>7</v>
      </c>
      <c r="G2490" t="s">
        <v>341</v>
      </c>
      <c r="H2490" t="s">
        <v>342</v>
      </c>
      <c r="I2490">
        <v>25</v>
      </c>
      <c r="J2490" t="s">
        <v>80</v>
      </c>
      <c r="K2490">
        <v>0.46</v>
      </c>
      <c r="L2490">
        <v>0.23799999999999999</v>
      </c>
      <c r="M2490" s="2" t="s">
        <v>2243</v>
      </c>
      <c r="N2490" s="2">
        <f t="shared" si="119"/>
        <v>37572</v>
      </c>
      <c r="O2490">
        <v>112000000</v>
      </c>
    </row>
    <row r="2491" spans="1:15">
      <c r="A2491" t="s">
        <v>8399</v>
      </c>
      <c r="B2491" t="s">
        <v>8400</v>
      </c>
      <c r="C2491">
        <v>222634576</v>
      </c>
      <c r="D2491" t="s">
        <v>8401</v>
      </c>
      <c r="E2491" t="str">
        <f t="shared" si="117"/>
        <v>8158.HK</v>
      </c>
      <c r="F2491">
        <f t="shared" si="118"/>
        <v>7</v>
      </c>
      <c r="G2491" t="s">
        <v>294</v>
      </c>
      <c r="H2491" t="s">
        <v>101</v>
      </c>
      <c r="I2491">
        <v>35</v>
      </c>
      <c r="J2491" t="s">
        <v>18</v>
      </c>
      <c r="K2491">
        <v>0.4</v>
      </c>
      <c r="L2491">
        <v>0.2</v>
      </c>
      <c r="M2491" s="2" t="s">
        <v>8402</v>
      </c>
      <c r="N2491" s="2">
        <f t="shared" si="119"/>
        <v>37090</v>
      </c>
      <c r="O2491">
        <v>85000000</v>
      </c>
    </row>
    <row r="2492" spans="1:15">
      <c r="A2492" t="s">
        <v>8162</v>
      </c>
      <c r="B2492" t="s">
        <v>8163</v>
      </c>
      <c r="C2492">
        <v>86592000</v>
      </c>
      <c r="D2492" t="s">
        <v>8164</v>
      </c>
      <c r="E2492" t="str">
        <f t="shared" si="117"/>
        <v>8159.HK</v>
      </c>
      <c r="F2492">
        <f t="shared" si="118"/>
        <v>7</v>
      </c>
      <c r="G2492" t="s">
        <v>241</v>
      </c>
      <c r="H2492" t="s">
        <v>38</v>
      </c>
      <c r="I2492">
        <v>45</v>
      </c>
      <c r="J2492" t="s">
        <v>39</v>
      </c>
      <c r="K2492">
        <v>0.43</v>
      </c>
      <c r="L2492">
        <v>0.1</v>
      </c>
      <c r="M2492" s="2" t="s">
        <v>8165</v>
      </c>
      <c r="N2492" s="2">
        <f t="shared" si="119"/>
        <v>37260</v>
      </c>
      <c r="O2492">
        <v>80000000</v>
      </c>
    </row>
    <row r="2493" spans="1:15">
      <c r="A2493" t="s">
        <v>6362</v>
      </c>
      <c r="B2493" t="s">
        <v>6363</v>
      </c>
      <c r="C2493">
        <v>42371260</v>
      </c>
      <c r="D2493" t="s">
        <v>6364</v>
      </c>
      <c r="E2493" t="str">
        <f t="shared" si="117"/>
        <v>8160.HK</v>
      </c>
      <c r="F2493">
        <f t="shared" si="118"/>
        <v>7</v>
      </c>
      <c r="G2493" t="s">
        <v>796</v>
      </c>
      <c r="H2493" t="s">
        <v>342</v>
      </c>
      <c r="I2493">
        <v>25</v>
      </c>
      <c r="J2493" t="s">
        <v>80</v>
      </c>
      <c r="K2493">
        <v>0.20499999999999999</v>
      </c>
      <c r="L2493">
        <v>4.3999999999999997E-2</v>
      </c>
      <c r="M2493" s="2" t="s">
        <v>6365</v>
      </c>
      <c r="N2493" s="2">
        <f t="shared" si="119"/>
        <v>42706</v>
      </c>
      <c r="O2493">
        <v>172500000</v>
      </c>
    </row>
    <row r="2494" spans="1:15">
      <c r="A2494" t="s">
        <v>4218</v>
      </c>
      <c r="B2494" t="s">
        <v>4219</v>
      </c>
      <c r="C2494">
        <v>13936000</v>
      </c>
      <c r="D2494" t="s">
        <v>4220</v>
      </c>
      <c r="E2494" t="str">
        <f t="shared" si="117"/>
        <v>8161.HK</v>
      </c>
      <c r="F2494">
        <f t="shared" si="118"/>
        <v>7</v>
      </c>
      <c r="G2494" t="s">
        <v>320</v>
      </c>
      <c r="H2494" t="s">
        <v>17</v>
      </c>
      <c r="I2494">
        <v>35</v>
      </c>
      <c r="J2494" t="s">
        <v>18</v>
      </c>
      <c r="K2494">
        <v>0.27</v>
      </c>
      <c r="L2494">
        <v>6.75</v>
      </c>
      <c r="M2494" s="2" t="s">
        <v>4221</v>
      </c>
      <c r="N2494" s="2">
        <f t="shared" si="119"/>
        <v>42521</v>
      </c>
      <c r="O2494">
        <v>260000000</v>
      </c>
    </row>
    <row r="2495" spans="1:15">
      <c r="A2495" t="s">
        <v>4444</v>
      </c>
      <c r="B2495" t="s">
        <v>4445</v>
      </c>
      <c r="C2495">
        <v>155927952</v>
      </c>
      <c r="D2495" t="s">
        <v>4446</v>
      </c>
      <c r="E2495" t="str">
        <f t="shared" si="117"/>
        <v>8162.HK</v>
      </c>
      <c r="F2495">
        <f t="shared" si="118"/>
        <v>7</v>
      </c>
      <c r="G2495" t="s">
        <v>269</v>
      </c>
      <c r="H2495" t="s">
        <v>45</v>
      </c>
      <c r="I2495">
        <v>20</v>
      </c>
      <c r="J2495" t="s">
        <v>32</v>
      </c>
      <c r="K2495">
        <v>0.36</v>
      </c>
      <c r="L2495">
        <v>0.2</v>
      </c>
      <c r="M2495" s="2" t="s">
        <v>868</v>
      </c>
      <c r="N2495" s="2">
        <f t="shared" si="119"/>
        <v>41856</v>
      </c>
      <c r="O2495">
        <v>120000000</v>
      </c>
    </row>
    <row r="2496" spans="1:15">
      <c r="A2496" t="s">
        <v>3712</v>
      </c>
      <c r="B2496" t="s">
        <v>3713</v>
      </c>
      <c r="C2496">
        <v>50438876</v>
      </c>
      <c r="D2496" t="s">
        <v>3714</v>
      </c>
      <c r="E2496" t="str">
        <f t="shared" si="117"/>
        <v>8163.HK</v>
      </c>
      <c r="F2496">
        <f t="shared" si="118"/>
        <v>7</v>
      </c>
      <c r="G2496" t="s">
        <v>24</v>
      </c>
      <c r="H2496" t="s">
        <v>24</v>
      </c>
      <c r="I2496">
        <v>40</v>
      </c>
      <c r="J2496" t="s">
        <v>25</v>
      </c>
      <c r="K2496">
        <v>0.5</v>
      </c>
      <c r="L2496">
        <v>1.3069999999999999</v>
      </c>
      <c r="M2496" s="2" t="s">
        <v>3715</v>
      </c>
      <c r="N2496" s="2">
        <f t="shared" si="119"/>
        <v>37322</v>
      </c>
      <c r="O2496">
        <v>100000000</v>
      </c>
    </row>
    <row r="2497" spans="1:15">
      <c r="A2497" t="s">
        <v>8922</v>
      </c>
      <c r="B2497" t="s">
        <v>8923</v>
      </c>
      <c r="C2497">
        <v>6500086.5</v>
      </c>
      <c r="D2497" t="s">
        <v>8924</v>
      </c>
      <c r="E2497" t="str">
        <f t="shared" si="117"/>
        <v>8166.HK</v>
      </c>
      <c r="F2497">
        <f t="shared" si="118"/>
        <v>7</v>
      </c>
      <c r="G2497" t="s">
        <v>30</v>
      </c>
      <c r="H2497" t="s">
        <v>31</v>
      </c>
      <c r="I2497">
        <v>20</v>
      </c>
      <c r="J2497" t="s">
        <v>32</v>
      </c>
      <c r="K2497">
        <v>0.24</v>
      </c>
      <c r="L2497">
        <v>0.33660000000000001</v>
      </c>
      <c r="M2497" s="2" t="s">
        <v>8925</v>
      </c>
      <c r="N2497" s="2">
        <f t="shared" si="119"/>
        <v>37292</v>
      </c>
      <c r="O2497">
        <v>200000000</v>
      </c>
    </row>
    <row r="2498" spans="1:15">
      <c r="A2498" t="s">
        <v>3881</v>
      </c>
      <c r="B2498" t="s">
        <v>3882</v>
      </c>
      <c r="C2498">
        <v>495153600</v>
      </c>
      <c r="D2498" t="s">
        <v>3883</v>
      </c>
      <c r="E2498" t="str">
        <f t="shared" si="117"/>
        <v>8167.HK</v>
      </c>
      <c r="F2498">
        <f t="shared" si="118"/>
        <v>7</v>
      </c>
      <c r="G2498" t="s">
        <v>241</v>
      </c>
      <c r="H2498" t="s">
        <v>38</v>
      </c>
      <c r="I2498">
        <v>45</v>
      </c>
      <c r="J2498" t="s">
        <v>39</v>
      </c>
      <c r="K2498">
        <v>0.5</v>
      </c>
      <c r="L2498">
        <v>8.7900000000000006E-2</v>
      </c>
      <c r="M2498" s="2" t="s">
        <v>3884</v>
      </c>
      <c r="N2498" s="2">
        <f t="shared" si="119"/>
        <v>37474</v>
      </c>
      <c r="O2498">
        <v>100000000</v>
      </c>
    </row>
    <row r="2499" spans="1:15">
      <c r="A2499" t="s">
        <v>10122</v>
      </c>
      <c r="B2499" t="s">
        <v>10123</v>
      </c>
      <c r="C2499">
        <v>264000000</v>
      </c>
      <c r="D2499" t="s">
        <v>10124</v>
      </c>
      <c r="E2499" t="str">
        <f t="shared" si="117"/>
        <v>8168.HK</v>
      </c>
      <c r="F2499">
        <f t="shared" si="118"/>
        <v>7</v>
      </c>
      <c r="G2499" t="s">
        <v>67</v>
      </c>
      <c r="H2499" t="s">
        <v>24</v>
      </c>
      <c r="I2499">
        <v>40</v>
      </c>
      <c r="J2499" t="s">
        <v>25</v>
      </c>
      <c r="K2499">
        <v>0.24</v>
      </c>
      <c r="L2499">
        <v>0.24</v>
      </c>
      <c r="M2499" s="2" t="s">
        <v>10125</v>
      </c>
      <c r="N2499" s="2">
        <f t="shared" si="119"/>
        <v>43181</v>
      </c>
      <c r="O2499">
        <v>250000000</v>
      </c>
    </row>
    <row r="2500" spans="1:15">
      <c r="A2500" t="s">
        <v>7132</v>
      </c>
      <c r="B2500" t="s">
        <v>7133</v>
      </c>
      <c r="C2500">
        <v>22733900</v>
      </c>
      <c r="D2500" t="s">
        <v>7134</v>
      </c>
      <c r="E2500" t="str">
        <f t="shared" si="117"/>
        <v>8169.HK</v>
      </c>
      <c r="F2500">
        <f t="shared" si="118"/>
        <v>7</v>
      </c>
      <c r="G2500" t="s">
        <v>50</v>
      </c>
      <c r="H2500" t="s">
        <v>51</v>
      </c>
      <c r="I2500">
        <v>20</v>
      </c>
      <c r="J2500" t="s">
        <v>32</v>
      </c>
      <c r="K2500">
        <v>0.23799999999999999</v>
      </c>
      <c r="L2500">
        <v>0.23799999999999999</v>
      </c>
      <c r="M2500" s="2" t="s">
        <v>7135</v>
      </c>
      <c r="N2500" s="2">
        <f t="shared" si="119"/>
        <v>37230</v>
      </c>
      <c r="O2500">
        <v>138200000</v>
      </c>
    </row>
    <row r="2501" spans="1:15">
      <c r="A2501" t="s">
        <v>9105</v>
      </c>
      <c r="B2501" t="s">
        <v>9106</v>
      </c>
      <c r="C2501">
        <v>156256000</v>
      </c>
      <c r="D2501" t="s">
        <v>9107</v>
      </c>
      <c r="E2501" t="str">
        <f t="shared" si="117"/>
        <v>8170.HK</v>
      </c>
      <c r="F2501">
        <f t="shared" si="118"/>
        <v>7</v>
      </c>
      <c r="G2501" t="s">
        <v>122</v>
      </c>
      <c r="H2501" t="s">
        <v>45</v>
      </c>
      <c r="I2501">
        <v>20</v>
      </c>
      <c r="J2501" t="s">
        <v>32</v>
      </c>
      <c r="K2501">
        <v>0.6</v>
      </c>
      <c r="L2501">
        <v>2.7</v>
      </c>
      <c r="M2501" s="2" t="s">
        <v>6900</v>
      </c>
      <c r="N2501" s="2">
        <f t="shared" si="119"/>
        <v>41978</v>
      </c>
      <c r="O2501">
        <v>102800000</v>
      </c>
    </row>
    <row r="2502" spans="1:15">
      <c r="A2502" t="s">
        <v>4674</v>
      </c>
      <c r="B2502" t="s">
        <v>4675</v>
      </c>
      <c r="C2502">
        <v>235711344</v>
      </c>
      <c r="D2502" t="s">
        <v>4676</v>
      </c>
      <c r="E2502" t="str">
        <f t="shared" si="117"/>
        <v>8172.HK</v>
      </c>
      <c r="F2502">
        <f t="shared" si="118"/>
        <v>7</v>
      </c>
      <c r="G2502" t="s">
        <v>285</v>
      </c>
      <c r="H2502" t="s">
        <v>186</v>
      </c>
      <c r="I2502">
        <v>50</v>
      </c>
      <c r="J2502" t="s">
        <v>187</v>
      </c>
      <c r="K2502">
        <v>0.4</v>
      </c>
      <c r="L2502">
        <v>0.24</v>
      </c>
      <c r="M2502" s="2" t="s">
        <v>4677</v>
      </c>
      <c r="N2502" s="2">
        <f t="shared" si="119"/>
        <v>37341</v>
      </c>
      <c r="O2502">
        <v>149016000</v>
      </c>
    </row>
    <row r="2503" spans="1:15">
      <c r="A2503" t="s">
        <v>5883</v>
      </c>
      <c r="B2503" t="s">
        <v>5884</v>
      </c>
      <c r="C2503">
        <v>94752472</v>
      </c>
      <c r="D2503" t="s">
        <v>5885</v>
      </c>
      <c r="E2503" t="str">
        <f t="shared" si="117"/>
        <v>8173.HK</v>
      </c>
      <c r="F2503">
        <f t="shared" si="118"/>
        <v>7</v>
      </c>
      <c r="G2503" t="s">
        <v>796</v>
      </c>
      <c r="H2503" t="s">
        <v>342</v>
      </c>
      <c r="I2503">
        <v>25</v>
      </c>
      <c r="J2503" t="s">
        <v>80</v>
      </c>
      <c r="K2503">
        <v>0.33</v>
      </c>
      <c r="L2503">
        <v>0.95</v>
      </c>
      <c r="M2503" s="2" t="s">
        <v>1050</v>
      </c>
      <c r="N2503" s="2">
        <f t="shared" si="119"/>
        <v>37385</v>
      </c>
      <c r="O2503">
        <v>100000000</v>
      </c>
    </row>
    <row r="2504" spans="1:15">
      <c r="A2504" t="s">
        <v>1829</v>
      </c>
      <c r="B2504" t="s">
        <v>1830</v>
      </c>
      <c r="C2504">
        <v>182239072</v>
      </c>
      <c r="D2504" t="s">
        <v>1831</v>
      </c>
      <c r="E2504" t="str">
        <f t="shared" si="117"/>
        <v>8176.HK</v>
      </c>
      <c r="F2504">
        <f t="shared" si="118"/>
        <v>7</v>
      </c>
      <c r="G2504" t="s">
        <v>44</v>
      </c>
      <c r="H2504" t="s">
        <v>45</v>
      </c>
      <c r="I2504">
        <v>20</v>
      </c>
      <c r="J2504" t="s">
        <v>32</v>
      </c>
      <c r="K2504">
        <v>0.3</v>
      </c>
      <c r="L2504">
        <v>4.8</v>
      </c>
      <c r="M2504" s="2" t="s">
        <v>1832</v>
      </c>
      <c r="N2504" s="2">
        <f t="shared" si="119"/>
        <v>37306</v>
      </c>
      <c r="O2504">
        <v>143500000</v>
      </c>
    </row>
    <row r="2505" spans="1:15">
      <c r="A2505" t="s">
        <v>8720</v>
      </c>
      <c r="B2505" t="s">
        <v>8721</v>
      </c>
      <c r="C2505">
        <v>168001440</v>
      </c>
      <c r="D2505" t="s">
        <v>8722</v>
      </c>
      <c r="E2505" t="str">
        <f t="shared" si="117"/>
        <v>8178.HK</v>
      </c>
      <c r="F2505">
        <f t="shared" si="118"/>
        <v>7</v>
      </c>
      <c r="G2505" t="s">
        <v>396</v>
      </c>
      <c r="H2505" t="s">
        <v>397</v>
      </c>
      <c r="I2505">
        <v>45</v>
      </c>
      <c r="J2505" t="s">
        <v>39</v>
      </c>
      <c r="K2505">
        <v>0.38</v>
      </c>
      <c r="L2505">
        <v>1.93</v>
      </c>
      <c r="M2505" s="2" t="s">
        <v>8723</v>
      </c>
      <c r="N2505" s="2">
        <f t="shared" si="119"/>
        <v>37236</v>
      </c>
      <c r="O2505">
        <v>86400000</v>
      </c>
    </row>
    <row r="2506" spans="1:15">
      <c r="A2506" t="s">
        <v>3524</v>
      </c>
      <c r="B2506" t="s">
        <v>3525</v>
      </c>
      <c r="C2506">
        <v>157504592</v>
      </c>
      <c r="D2506" t="s">
        <v>3526</v>
      </c>
      <c r="E2506" t="str">
        <f t="shared" si="117"/>
        <v>8179.HK</v>
      </c>
      <c r="F2506">
        <f t="shared" si="118"/>
        <v>7</v>
      </c>
      <c r="G2506" t="s">
        <v>636</v>
      </c>
      <c r="H2506" t="s">
        <v>79</v>
      </c>
      <c r="I2506">
        <v>25</v>
      </c>
      <c r="J2506" t="s">
        <v>80</v>
      </c>
      <c r="K2506">
        <v>1</v>
      </c>
      <c r="L2506">
        <v>0.15190000000000001</v>
      </c>
      <c r="M2506" s="2" t="s">
        <v>3527</v>
      </c>
      <c r="N2506" s="2">
        <f t="shared" si="119"/>
        <v>40732</v>
      </c>
      <c r="O2506">
        <v>80000000</v>
      </c>
    </row>
    <row r="2507" spans="1:15">
      <c r="A2507" t="s">
        <v>2498</v>
      </c>
      <c r="B2507" t="s">
        <v>2499</v>
      </c>
      <c r="C2507">
        <v>60965280</v>
      </c>
      <c r="D2507" t="s">
        <v>2500</v>
      </c>
      <c r="E2507" t="str">
        <f t="shared" si="117"/>
        <v>8181.HK</v>
      </c>
      <c r="F2507">
        <f t="shared" si="118"/>
        <v>7</v>
      </c>
      <c r="G2507" t="s">
        <v>796</v>
      </c>
      <c r="H2507" t="s">
        <v>342</v>
      </c>
      <c r="I2507">
        <v>25</v>
      </c>
      <c r="J2507" t="s">
        <v>80</v>
      </c>
      <c r="K2507">
        <v>0.33</v>
      </c>
      <c r="L2507">
        <v>0.24</v>
      </c>
      <c r="M2507" s="2" t="s">
        <v>483</v>
      </c>
      <c r="N2507" s="2">
        <f t="shared" si="119"/>
        <v>41558</v>
      </c>
      <c r="O2507">
        <v>100000000</v>
      </c>
    </row>
    <row r="2508" spans="1:15">
      <c r="A2508" t="s">
        <v>4349</v>
      </c>
      <c r="B2508" t="s">
        <v>4350</v>
      </c>
      <c r="C2508">
        <v>8682484</v>
      </c>
      <c r="D2508" t="s">
        <v>4351</v>
      </c>
      <c r="E2508" t="str">
        <f t="shared" si="117"/>
        <v>8186.HK</v>
      </c>
      <c r="F2508">
        <f t="shared" si="118"/>
        <v>7</v>
      </c>
      <c r="G2508" t="s">
        <v>1995</v>
      </c>
      <c r="H2508" t="s">
        <v>73</v>
      </c>
      <c r="I2508">
        <v>15</v>
      </c>
      <c r="J2508" t="s">
        <v>73</v>
      </c>
      <c r="K2508">
        <v>0.5</v>
      </c>
      <c r="L2508">
        <v>12.8</v>
      </c>
      <c r="M2508" s="2" t="s">
        <v>4352</v>
      </c>
      <c r="N2508" s="2">
        <f t="shared" si="119"/>
        <v>37255</v>
      </c>
      <c r="O2508">
        <v>144000000</v>
      </c>
    </row>
    <row r="2509" spans="1:15">
      <c r="A2509" t="s">
        <v>5152</v>
      </c>
      <c r="B2509" t="s">
        <v>5153</v>
      </c>
      <c r="C2509">
        <v>7945344</v>
      </c>
      <c r="D2509" t="s">
        <v>5154</v>
      </c>
      <c r="E2509" t="str">
        <f t="shared" si="117"/>
        <v>8187.HK</v>
      </c>
      <c r="F2509">
        <f t="shared" si="118"/>
        <v>7</v>
      </c>
      <c r="G2509" t="s">
        <v>221</v>
      </c>
      <c r="H2509" t="s">
        <v>222</v>
      </c>
      <c r="I2509">
        <v>25</v>
      </c>
      <c r="J2509" t="s">
        <v>80</v>
      </c>
      <c r="K2509">
        <v>0.5</v>
      </c>
      <c r="L2509">
        <v>0.4</v>
      </c>
      <c r="M2509" s="2" t="s">
        <v>5155</v>
      </c>
      <c r="N2509" s="2">
        <f t="shared" si="119"/>
        <v>42520</v>
      </c>
      <c r="O2509">
        <v>120000000</v>
      </c>
    </row>
    <row r="2510" spans="1:15">
      <c r="A2510" t="s">
        <v>6438</v>
      </c>
      <c r="B2510" t="s">
        <v>6439</v>
      </c>
      <c r="C2510">
        <v>40488064</v>
      </c>
      <c r="D2510" t="s">
        <v>6440</v>
      </c>
      <c r="E2510" t="str">
        <f t="shared" si="117"/>
        <v>8188.HK</v>
      </c>
      <c r="F2510">
        <f t="shared" si="118"/>
        <v>7</v>
      </c>
      <c r="G2510" t="s">
        <v>122</v>
      </c>
      <c r="H2510" t="s">
        <v>45</v>
      </c>
      <c r="I2510">
        <v>20</v>
      </c>
      <c r="J2510" t="s">
        <v>32</v>
      </c>
      <c r="K2510">
        <v>0.54</v>
      </c>
      <c r="L2510">
        <v>0.54</v>
      </c>
      <c r="M2510" s="2" t="s">
        <v>6441</v>
      </c>
      <c r="N2510" s="2">
        <f t="shared" si="119"/>
        <v>42788</v>
      </c>
      <c r="O2510">
        <v>125000000</v>
      </c>
    </row>
    <row r="2511" spans="1:15">
      <c r="A2511" t="s">
        <v>1546</v>
      </c>
      <c r="B2511" t="s">
        <v>1547</v>
      </c>
      <c r="C2511">
        <v>121248000</v>
      </c>
      <c r="D2511" t="s">
        <v>1548</v>
      </c>
      <c r="E2511" t="str">
        <f t="shared" si="117"/>
        <v>8189.HK</v>
      </c>
      <c r="F2511">
        <f t="shared" si="118"/>
        <v>7</v>
      </c>
      <c r="G2511" t="s">
        <v>256</v>
      </c>
      <c r="H2511" t="s">
        <v>73</v>
      </c>
      <c r="I2511">
        <v>15</v>
      </c>
      <c r="J2511" t="s">
        <v>73</v>
      </c>
      <c r="K2511">
        <v>0.98</v>
      </c>
      <c r="L2511">
        <v>0.7</v>
      </c>
      <c r="M2511" s="2" t="s">
        <v>1549</v>
      </c>
      <c r="N2511" s="2">
        <f t="shared" si="119"/>
        <v>37425</v>
      </c>
      <c r="O2511">
        <v>100000000</v>
      </c>
    </row>
    <row r="2512" spans="1:15">
      <c r="A2512" t="s">
        <v>5734</v>
      </c>
      <c r="B2512" t="s">
        <v>5735</v>
      </c>
      <c r="C2512">
        <v>13111390</v>
      </c>
      <c r="D2512" t="s">
        <v>5736</v>
      </c>
      <c r="E2512" t="str">
        <f t="shared" si="117"/>
        <v>8191.HK</v>
      </c>
      <c r="F2512">
        <f t="shared" si="118"/>
        <v>7</v>
      </c>
      <c r="G2512" t="s">
        <v>1995</v>
      </c>
      <c r="H2512" t="s">
        <v>73</v>
      </c>
      <c r="I2512">
        <v>15</v>
      </c>
      <c r="J2512" t="s">
        <v>73</v>
      </c>
      <c r="K2512">
        <v>0.39</v>
      </c>
      <c r="L2512">
        <v>11.2</v>
      </c>
      <c r="M2512" s="2" t="s">
        <v>5737</v>
      </c>
      <c r="N2512" s="2">
        <f t="shared" si="119"/>
        <v>41647</v>
      </c>
      <c r="O2512">
        <v>177780000</v>
      </c>
    </row>
    <row r="2513" spans="1:15">
      <c r="A2513" t="s">
        <v>9930</v>
      </c>
      <c r="B2513" t="s">
        <v>9931</v>
      </c>
      <c r="C2513">
        <v>37309176</v>
      </c>
      <c r="D2513" t="s">
        <v>9932</v>
      </c>
      <c r="E2513" t="str">
        <f t="shared" si="117"/>
        <v>8193.HK</v>
      </c>
      <c r="F2513">
        <f t="shared" si="118"/>
        <v>7</v>
      </c>
      <c r="G2513" t="s">
        <v>67</v>
      </c>
      <c r="H2513" t="s">
        <v>24</v>
      </c>
      <c r="I2513">
        <v>40</v>
      </c>
      <c r="J2513" t="s">
        <v>25</v>
      </c>
      <c r="K2513">
        <v>0.72</v>
      </c>
      <c r="L2513">
        <v>3.3104</v>
      </c>
      <c r="M2513" s="2" t="s">
        <v>9933</v>
      </c>
      <c r="N2513" s="2">
        <f t="shared" si="119"/>
        <v>40694</v>
      </c>
      <c r="O2513">
        <v>125000000</v>
      </c>
    </row>
    <row r="2514" spans="1:15">
      <c r="A2514" t="s">
        <v>4589</v>
      </c>
      <c r="B2514" t="s">
        <v>4590</v>
      </c>
      <c r="C2514">
        <v>698621952</v>
      </c>
      <c r="D2514" t="s">
        <v>4591</v>
      </c>
      <c r="E2514" t="str">
        <f t="shared" si="117"/>
        <v>8195.HK</v>
      </c>
      <c r="F2514">
        <f t="shared" si="118"/>
        <v>7</v>
      </c>
      <c r="G2514" t="s">
        <v>221</v>
      </c>
      <c r="H2514" t="s">
        <v>222</v>
      </c>
      <c r="I2514">
        <v>25</v>
      </c>
      <c r="J2514" t="s">
        <v>80</v>
      </c>
      <c r="K2514">
        <v>0.6</v>
      </c>
      <c r="L2514">
        <v>1.5682</v>
      </c>
      <c r="M2514" s="2" t="s">
        <v>4592</v>
      </c>
      <c r="N2514" s="2">
        <f t="shared" si="119"/>
        <v>41922</v>
      </c>
      <c r="O2514">
        <v>100000000</v>
      </c>
    </row>
    <row r="2515" spans="1:15">
      <c r="A2515" t="s">
        <v>8208</v>
      </c>
      <c r="B2515" t="s">
        <v>8209</v>
      </c>
      <c r="C2515">
        <v>270000000</v>
      </c>
      <c r="D2515" t="s">
        <v>8210</v>
      </c>
      <c r="E2515" t="str">
        <f t="shared" si="117"/>
        <v>8196.HK</v>
      </c>
      <c r="F2515">
        <f t="shared" si="118"/>
        <v>7</v>
      </c>
      <c r="G2515" t="s">
        <v>269</v>
      </c>
      <c r="H2515" t="s">
        <v>45</v>
      </c>
      <c r="I2515">
        <v>20</v>
      </c>
      <c r="J2515" t="s">
        <v>32</v>
      </c>
      <c r="K2515">
        <v>0.96</v>
      </c>
      <c r="L2515">
        <v>0.96</v>
      </c>
      <c r="M2515" s="2" t="s">
        <v>8211</v>
      </c>
      <c r="N2515" s="2">
        <f t="shared" si="119"/>
        <v>42347</v>
      </c>
      <c r="O2515">
        <v>75000000</v>
      </c>
    </row>
    <row r="2516" spans="1:15">
      <c r="A2516" t="s">
        <v>7611</v>
      </c>
      <c r="B2516" t="s">
        <v>7612</v>
      </c>
      <c r="C2516">
        <v>211137392</v>
      </c>
      <c r="D2516" t="s">
        <v>7613</v>
      </c>
      <c r="E2516" t="str">
        <f t="shared" si="117"/>
        <v>8198.HK</v>
      </c>
      <c r="F2516">
        <f t="shared" si="118"/>
        <v>7</v>
      </c>
      <c r="G2516" t="s">
        <v>341</v>
      </c>
      <c r="H2516" t="s">
        <v>342</v>
      </c>
      <c r="I2516">
        <v>25</v>
      </c>
      <c r="J2516" t="s">
        <v>80</v>
      </c>
      <c r="K2516">
        <v>0.55000000000000004</v>
      </c>
      <c r="L2516">
        <v>0.26</v>
      </c>
      <c r="M2516" s="2" t="s">
        <v>7614</v>
      </c>
      <c r="N2516" s="2">
        <f t="shared" si="119"/>
        <v>37393</v>
      </c>
      <c r="O2516">
        <v>55972000</v>
      </c>
    </row>
    <row r="2517" spans="1:15">
      <c r="A2517" t="s">
        <v>2806</v>
      </c>
      <c r="B2517" t="s">
        <v>2807</v>
      </c>
      <c r="C2517">
        <v>55189420</v>
      </c>
      <c r="D2517" t="s">
        <v>2808</v>
      </c>
      <c r="E2517" t="str">
        <f t="shared" si="117"/>
        <v>8200.HK</v>
      </c>
      <c r="F2517">
        <f t="shared" si="118"/>
        <v>7</v>
      </c>
      <c r="G2517" t="s">
        <v>636</v>
      </c>
      <c r="H2517" t="s">
        <v>79</v>
      </c>
      <c r="I2517">
        <v>25</v>
      </c>
      <c r="J2517" t="s">
        <v>80</v>
      </c>
      <c r="K2517">
        <v>0.25</v>
      </c>
      <c r="L2517">
        <v>22.7667</v>
      </c>
      <c r="M2517" s="2" t="s">
        <v>2809</v>
      </c>
      <c r="N2517" s="2">
        <f t="shared" si="119"/>
        <v>37944</v>
      </c>
      <c r="O2517">
        <v>132000000</v>
      </c>
    </row>
    <row r="2518" spans="1:15">
      <c r="A2518" t="s">
        <v>3285</v>
      </c>
      <c r="B2518" t="s">
        <v>3286</v>
      </c>
      <c r="C2518">
        <v>31320000</v>
      </c>
      <c r="D2518" t="s">
        <v>3287</v>
      </c>
      <c r="E2518" t="str">
        <f t="shared" si="117"/>
        <v>8201.HK</v>
      </c>
      <c r="F2518">
        <f t="shared" si="118"/>
        <v>7</v>
      </c>
      <c r="G2518" t="s">
        <v>50</v>
      </c>
      <c r="H2518" t="s">
        <v>51</v>
      </c>
      <c r="I2518">
        <v>20</v>
      </c>
      <c r="J2518" t="s">
        <v>32</v>
      </c>
      <c r="K2518">
        <v>1.2</v>
      </c>
      <c r="L2518">
        <v>0.66559999999999997</v>
      </c>
      <c r="M2518" s="2" t="s">
        <v>3288</v>
      </c>
      <c r="N2518" s="2">
        <f t="shared" si="119"/>
        <v>41442</v>
      </c>
      <c r="O2518">
        <v>30000000</v>
      </c>
    </row>
    <row r="2519" spans="1:15">
      <c r="A2519" t="s">
        <v>4987</v>
      </c>
      <c r="B2519" t="s">
        <v>4988</v>
      </c>
      <c r="C2519">
        <v>76683288</v>
      </c>
      <c r="D2519" t="s">
        <v>4989</v>
      </c>
      <c r="E2519" t="str">
        <f t="shared" si="117"/>
        <v>8203.HK</v>
      </c>
      <c r="F2519">
        <f t="shared" si="118"/>
        <v>7</v>
      </c>
      <c r="G2519" t="s">
        <v>390</v>
      </c>
      <c r="H2519" t="s">
        <v>391</v>
      </c>
      <c r="I2519">
        <v>10</v>
      </c>
      <c r="J2519" t="s">
        <v>391</v>
      </c>
      <c r="K2519">
        <v>0.21</v>
      </c>
      <c r="L2519">
        <v>1.4</v>
      </c>
      <c r="M2519" s="2" t="s">
        <v>4990</v>
      </c>
      <c r="N2519" s="2">
        <f t="shared" si="119"/>
        <v>38006</v>
      </c>
      <c r="O2519">
        <v>135000000</v>
      </c>
    </row>
    <row r="2520" spans="1:15">
      <c r="A2520" t="s">
        <v>2632</v>
      </c>
      <c r="B2520" t="s">
        <v>2633</v>
      </c>
      <c r="C2520">
        <v>72000000</v>
      </c>
      <c r="D2520" t="s">
        <v>2634</v>
      </c>
      <c r="E2520" t="str">
        <f t="shared" si="117"/>
        <v>8205.HK</v>
      </c>
      <c r="F2520">
        <f t="shared" si="118"/>
        <v>7</v>
      </c>
      <c r="G2520" t="s">
        <v>241</v>
      </c>
      <c r="H2520" t="s">
        <v>38</v>
      </c>
      <c r="I2520">
        <v>45</v>
      </c>
      <c r="J2520" t="s">
        <v>39</v>
      </c>
      <c r="K2520">
        <v>0.66</v>
      </c>
      <c r="L2520">
        <v>0.66</v>
      </c>
      <c r="M2520" s="2" t="s">
        <v>2635</v>
      </c>
      <c r="N2520" s="2">
        <f t="shared" si="119"/>
        <v>37468</v>
      </c>
      <c r="O2520">
        <v>132000000</v>
      </c>
    </row>
    <row r="2521" spans="1:15">
      <c r="A2521" t="s">
        <v>2550</v>
      </c>
      <c r="B2521" t="s">
        <v>2551</v>
      </c>
      <c r="C2521">
        <v>56870912</v>
      </c>
      <c r="D2521" t="s">
        <v>2552</v>
      </c>
      <c r="E2521" t="str">
        <f t="shared" si="117"/>
        <v>8206.HK</v>
      </c>
      <c r="F2521">
        <f t="shared" si="118"/>
        <v>7</v>
      </c>
      <c r="G2521" t="s">
        <v>796</v>
      </c>
      <c r="H2521" t="s">
        <v>342</v>
      </c>
      <c r="I2521">
        <v>25</v>
      </c>
      <c r="J2521" t="s">
        <v>80</v>
      </c>
      <c r="K2521">
        <v>0.3</v>
      </c>
      <c r="L2521">
        <v>0.31</v>
      </c>
      <c r="M2521" s="2" t="s">
        <v>2553</v>
      </c>
      <c r="N2521" s="2">
        <f t="shared" si="119"/>
        <v>37575</v>
      </c>
      <c r="O2521">
        <v>100000000</v>
      </c>
    </row>
    <row r="2522" spans="1:15">
      <c r="A2522" t="s">
        <v>759</v>
      </c>
      <c r="B2522" t="s">
        <v>760</v>
      </c>
      <c r="C2522">
        <v>50400000</v>
      </c>
      <c r="D2522" t="s">
        <v>761</v>
      </c>
      <c r="E2522" t="str">
        <f t="shared" si="117"/>
        <v>8208.HK</v>
      </c>
      <c r="F2522">
        <f t="shared" si="118"/>
        <v>7</v>
      </c>
      <c r="G2522" t="s">
        <v>762</v>
      </c>
      <c r="H2522" t="s">
        <v>51</v>
      </c>
      <c r="I2522">
        <v>20</v>
      </c>
      <c r="J2522" t="s">
        <v>32</v>
      </c>
      <c r="K2522">
        <v>0.4</v>
      </c>
      <c r="L2522">
        <v>0.16700000000000001</v>
      </c>
      <c r="M2522" s="2" t="s">
        <v>763</v>
      </c>
      <c r="N2522" s="2">
        <f t="shared" si="119"/>
        <v>43798</v>
      </c>
      <c r="O2522">
        <v>150000000</v>
      </c>
    </row>
    <row r="2523" spans="1:15">
      <c r="A2523" t="s">
        <v>7286</v>
      </c>
      <c r="B2523" t="s">
        <v>7287</v>
      </c>
      <c r="C2523">
        <v>34400000</v>
      </c>
      <c r="D2523" t="s">
        <v>7288</v>
      </c>
      <c r="E2523" t="str">
        <f t="shared" si="117"/>
        <v>8210.HK</v>
      </c>
      <c r="F2523">
        <f t="shared" si="118"/>
        <v>7</v>
      </c>
      <c r="G2523" t="s">
        <v>67</v>
      </c>
      <c r="H2523" t="s">
        <v>24</v>
      </c>
      <c r="I2523">
        <v>40</v>
      </c>
      <c r="J2523" t="s">
        <v>25</v>
      </c>
      <c r="K2523">
        <v>0.255</v>
      </c>
      <c r="L2523">
        <v>0.255</v>
      </c>
      <c r="M2523" s="2" t="s">
        <v>7289</v>
      </c>
      <c r="N2523" s="2">
        <f t="shared" si="119"/>
        <v>43339</v>
      </c>
      <c r="O2523">
        <v>200000000</v>
      </c>
    </row>
    <row r="2524" spans="1:15">
      <c r="A2524" t="s">
        <v>218</v>
      </c>
      <c r="B2524" t="s">
        <v>219</v>
      </c>
      <c r="C2524">
        <v>63810000</v>
      </c>
      <c r="D2524" t="s">
        <v>220</v>
      </c>
      <c r="E2524" t="str">
        <f t="shared" si="117"/>
        <v>8211.HK</v>
      </c>
      <c r="F2524">
        <f t="shared" si="118"/>
        <v>7</v>
      </c>
      <c r="G2524" t="s">
        <v>221</v>
      </c>
      <c r="H2524" t="s">
        <v>222</v>
      </c>
      <c r="I2524">
        <v>25</v>
      </c>
      <c r="J2524" t="s">
        <v>80</v>
      </c>
      <c r="K2524">
        <v>0.26</v>
      </c>
      <c r="L2524">
        <v>0.26</v>
      </c>
      <c r="M2524" s="2" t="s">
        <v>223</v>
      </c>
      <c r="N2524" s="2">
        <f t="shared" si="119"/>
        <v>37568</v>
      </c>
      <c r="O2524">
        <v>250000000</v>
      </c>
    </row>
    <row r="2525" spans="1:15">
      <c r="A2525" t="s">
        <v>2009</v>
      </c>
      <c r="B2525" t="s">
        <v>2010</v>
      </c>
      <c r="C2525">
        <v>216120336</v>
      </c>
      <c r="D2525" t="s">
        <v>2011</v>
      </c>
      <c r="E2525" t="str">
        <f t="shared" si="117"/>
        <v>8213.HK</v>
      </c>
      <c r="F2525">
        <f t="shared" si="118"/>
        <v>7</v>
      </c>
      <c r="G2525" t="s">
        <v>341</v>
      </c>
      <c r="H2525" t="s">
        <v>342</v>
      </c>
      <c r="I2525">
        <v>25</v>
      </c>
      <c r="J2525" t="s">
        <v>80</v>
      </c>
      <c r="K2525">
        <v>0.35</v>
      </c>
      <c r="L2525">
        <v>1.2887999999999999</v>
      </c>
      <c r="M2525" s="2" t="s">
        <v>2012</v>
      </c>
      <c r="N2525" s="2">
        <f t="shared" si="119"/>
        <v>37698</v>
      </c>
      <c r="O2525">
        <v>137000000</v>
      </c>
    </row>
    <row r="2526" spans="1:15">
      <c r="A2526" t="s">
        <v>6863</v>
      </c>
      <c r="B2526" t="s">
        <v>6864</v>
      </c>
      <c r="C2526">
        <v>391910400</v>
      </c>
      <c r="D2526" t="s">
        <v>6865</v>
      </c>
      <c r="E2526" t="str">
        <f t="shared" si="117"/>
        <v>8215.HK</v>
      </c>
      <c r="F2526">
        <f t="shared" si="118"/>
        <v>7</v>
      </c>
      <c r="G2526" t="s">
        <v>23</v>
      </c>
      <c r="H2526" t="s">
        <v>24</v>
      </c>
      <c r="I2526">
        <v>40</v>
      </c>
      <c r="J2526" t="s">
        <v>25</v>
      </c>
      <c r="K2526">
        <v>0.3</v>
      </c>
      <c r="L2526">
        <v>0.14019999999999999</v>
      </c>
      <c r="M2526" s="2" t="s">
        <v>1672</v>
      </c>
      <c r="N2526" s="2">
        <f t="shared" si="119"/>
        <v>40890</v>
      </c>
      <c r="O2526">
        <v>300000000</v>
      </c>
    </row>
    <row r="2527" spans="1:15">
      <c r="A2527" t="s">
        <v>4417</v>
      </c>
      <c r="B2527" t="s">
        <v>4418</v>
      </c>
      <c r="C2527">
        <v>56145960</v>
      </c>
      <c r="D2527" t="s">
        <v>4419</v>
      </c>
      <c r="E2527" t="str">
        <f t="shared" si="117"/>
        <v>8217.HK</v>
      </c>
      <c r="F2527">
        <f t="shared" si="118"/>
        <v>7</v>
      </c>
      <c r="G2527" t="s">
        <v>122</v>
      </c>
      <c r="H2527" t="s">
        <v>45</v>
      </c>
      <c r="I2527">
        <v>20</v>
      </c>
      <c r="J2527" t="s">
        <v>32</v>
      </c>
      <c r="K2527">
        <v>0.26</v>
      </c>
      <c r="L2527">
        <v>0.29749999999999999</v>
      </c>
      <c r="M2527" s="2" t="s">
        <v>972</v>
      </c>
      <c r="N2527" s="2">
        <f t="shared" si="119"/>
        <v>42472</v>
      </c>
      <c r="O2527">
        <v>312000000</v>
      </c>
    </row>
    <row r="2528" spans="1:15">
      <c r="A2528" t="s">
        <v>7139</v>
      </c>
      <c r="B2528" t="s">
        <v>7140</v>
      </c>
      <c r="C2528">
        <v>138616016</v>
      </c>
      <c r="D2528" t="s">
        <v>7141</v>
      </c>
      <c r="E2528" t="str">
        <f t="shared" si="117"/>
        <v>8218.HK</v>
      </c>
      <c r="F2528">
        <f t="shared" si="118"/>
        <v>7</v>
      </c>
      <c r="G2528" t="s">
        <v>241</v>
      </c>
      <c r="H2528" t="s">
        <v>38</v>
      </c>
      <c r="I2528">
        <v>45</v>
      </c>
      <c r="J2528" t="s">
        <v>39</v>
      </c>
      <c r="K2528">
        <v>0.6</v>
      </c>
      <c r="L2528">
        <v>0.3</v>
      </c>
      <c r="M2528" s="2" t="s">
        <v>483</v>
      </c>
      <c r="N2528" s="2">
        <f t="shared" si="119"/>
        <v>41558</v>
      </c>
      <c r="O2528">
        <v>60000000</v>
      </c>
    </row>
    <row r="2529" spans="1:15">
      <c r="A2529" t="s">
        <v>5980</v>
      </c>
      <c r="B2529" t="s">
        <v>5981</v>
      </c>
      <c r="C2529">
        <v>77550000</v>
      </c>
      <c r="D2529" t="s">
        <v>5982</v>
      </c>
      <c r="E2529" t="str">
        <f t="shared" si="117"/>
        <v>8219.HK</v>
      </c>
      <c r="F2529">
        <f t="shared" si="118"/>
        <v>7</v>
      </c>
      <c r="G2529" t="s">
        <v>221</v>
      </c>
      <c r="H2529" t="s">
        <v>222</v>
      </c>
      <c r="I2529">
        <v>25</v>
      </c>
      <c r="J2529" t="s">
        <v>80</v>
      </c>
      <c r="K2529">
        <v>0.25</v>
      </c>
      <c r="L2529">
        <v>0.5</v>
      </c>
      <c r="M2529" s="2" t="s">
        <v>1536</v>
      </c>
      <c r="N2529" s="2">
        <f t="shared" si="119"/>
        <v>43293</v>
      </c>
      <c r="O2529">
        <v>250000000</v>
      </c>
    </row>
    <row r="2530" spans="1:15">
      <c r="A2530" t="s">
        <v>9579</v>
      </c>
      <c r="B2530" t="s">
        <v>9580</v>
      </c>
      <c r="C2530">
        <v>23608228</v>
      </c>
      <c r="D2530" t="s">
        <v>9581</v>
      </c>
      <c r="E2530" t="str">
        <f t="shared" si="117"/>
        <v>8220.HK</v>
      </c>
      <c r="F2530">
        <f t="shared" si="118"/>
        <v>7</v>
      </c>
      <c r="G2530" t="s">
        <v>285</v>
      </c>
      <c r="H2530" t="s">
        <v>186</v>
      </c>
      <c r="I2530">
        <v>50</v>
      </c>
      <c r="J2530" t="s">
        <v>187</v>
      </c>
      <c r="K2530">
        <v>0.25</v>
      </c>
      <c r="L2530">
        <v>0.34</v>
      </c>
      <c r="M2530" s="2" t="s">
        <v>2243</v>
      </c>
      <c r="N2530" s="2">
        <f t="shared" si="119"/>
        <v>37572</v>
      </c>
      <c r="O2530">
        <v>105300000</v>
      </c>
    </row>
    <row r="2531" spans="1:15">
      <c r="A2531" t="s">
        <v>3427</v>
      </c>
      <c r="B2531" t="s">
        <v>3428</v>
      </c>
      <c r="C2531">
        <v>50000000</v>
      </c>
      <c r="D2531" t="s">
        <v>3429</v>
      </c>
      <c r="E2531" t="str">
        <f t="shared" si="117"/>
        <v>8221.HK</v>
      </c>
      <c r="F2531">
        <f t="shared" si="118"/>
        <v>7</v>
      </c>
      <c r="G2531" t="s">
        <v>67</v>
      </c>
      <c r="H2531" t="s">
        <v>24</v>
      </c>
      <c r="I2531">
        <v>40</v>
      </c>
      <c r="J2531" t="s">
        <v>25</v>
      </c>
      <c r="K2531">
        <v>0.15</v>
      </c>
      <c r="L2531">
        <v>0.15</v>
      </c>
      <c r="M2531" s="2" t="s">
        <v>3430</v>
      </c>
      <c r="N2531" s="2">
        <f t="shared" si="119"/>
        <v>42741</v>
      </c>
      <c r="O2531">
        <v>500000000</v>
      </c>
    </row>
    <row r="2532" spans="1:15">
      <c r="A2532" t="s">
        <v>7184</v>
      </c>
      <c r="B2532" t="s">
        <v>7185</v>
      </c>
      <c r="C2532">
        <v>18943500</v>
      </c>
      <c r="D2532" t="s">
        <v>7186</v>
      </c>
      <c r="E2532" t="str">
        <f t="shared" si="117"/>
        <v>8222.HK</v>
      </c>
      <c r="F2532">
        <f t="shared" si="118"/>
        <v>7</v>
      </c>
      <c r="G2532" t="s">
        <v>78</v>
      </c>
      <c r="H2532" t="s">
        <v>79</v>
      </c>
      <c r="I2532">
        <v>25</v>
      </c>
      <c r="J2532" t="s">
        <v>80</v>
      </c>
      <c r="K2532">
        <v>0.5</v>
      </c>
      <c r="L2532">
        <v>0.5</v>
      </c>
      <c r="M2532" s="2" t="s">
        <v>7187</v>
      </c>
      <c r="N2532" s="2">
        <f t="shared" si="119"/>
        <v>41911</v>
      </c>
      <c r="O2532">
        <v>100000000</v>
      </c>
    </row>
    <row r="2533" spans="1:15">
      <c r="A2533" t="s">
        <v>60</v>
      </c>
      <c r="B2533" t="s">
        <v>61</v>
      </c>
      <c r="C2533">
        <v>640000000</v>
      </c>
      <c r="D2533" t="s">
        <v>62</v>
      </c>
      <c r="E2533" t="str">
        <f t="shared" si="117"/>
        <v>8223.HK</v>
      </c>
      <c r="F2533">
        <f t="shared" si="118"/>
        <v>7</v>
      </c>
      <c r="G2533" t="s">
        <v>24</v>
      </c>
      <c r="H2533" t="s">
        <v>24</v>
      </c>
      <c r="I2533">
        <v>40</v>
      </c>
      <c r="J2533" t="s">
        <v>25</v>
      </c>
      <c r="K2533">
        <v>0.76</v>
      </c>
      <c r="L2533">
        <v>0.76</v>
      </c>
      <c r="M2533" s="2" t="s">
        <v>63</v>
      </c>
      <c r="N2533" s="2">
        <f t="shared" si="119"/>
        <v>43290</v>
      </c>
      <c r="O2533">
        <v>100000000</v>
      </c>
    </row>
    <row r="2534" spans="1:15">
      <c r="A2534" t="s">
        <v>8772</v>
      </c>
      <c r="B2534" t="s">
        <v>8773</v>
      </c>
      <c r="C2534">
        <v>198074976</v>
      </c>
      <c r="D2534" t="s">
        <v>8774</v>
      </c>
      <c r="E2534" t="str">
        <f t="shared" si="117"/>
        <v>8225.HK</v>
      </c>
      <c r="F2534">
        <f t="shared" si="118"/>
        <v>7</v>
      </c>
      <c r="G2534" t="s">
        <v>719</v>
      </c>
      <c r="H2534" t="s">
        <v>101</v>
      </c>
      <c r="I2534">
        <v>35</v>
      </c>
      <c r="J2534" t="s">
        <v>18</v>
      </c>
      <c r="K2534">
        <v>0.41</v>
      </c>
      <c r="L2534">
        <v>0.27429999999999999</v>
      </c>
      <c r="M2534" s="2" t="s">
        <v>4611</v>
      </c>
      <c r="N2534" s="2">
        <f t="shared" si="119"/>
        <v>37812</v>
      </c>
      <c r="O2534">
        <v>90000000</v>
      </c>
    </row>
    <row r="2535" spans="1:15">
      <c r="A2535" t="s">
        <v>4782</v>
      </c>
      <c r="B2535" t="s">
        <v>4783</v>
      </c>
      <c r="C2535">
        <v>68470656</v>
      </c>
      <c r="D2535" t="s">
        <v>4784</v>
      </c>
      <c r="E2535" t="str">
        <f t="shared" si="117"/>
        <v>8226.HK</v>
      </c>
      <c r="F2535">
        <f t="shared" si="118"/>
        <v>7</v>
      </c>
      <c r="G2535" t="s">
        <v>67</v>
      </c>
      <c r="H2535" t="s">
        <v>24</v>
      </c>
      <c r="I2535">
        <v>40</v>
      </c>
      <c r="J2535" t="s">
        <v>25</v>
      </c>
      <c r="K2535">
        <v>0.5</v>
      </c>
      <c r="L2535">
        <v>2.8784000000000001</v>
      </c>
      <c r="M2535" s="2" t="s">
        <v>4785</v>
      </c>
      <c r="N2535" s="2">
        <f t="shared" si="119"/>
        <v>37456</v>
      </c>
      <c r="O2535">
        <v>80000000</v>
      </c>
    </row>
    <row r="2536" spans="1:15">
      <c r="A2536" t="s">
        <v>690</v>
      </c>
      <c r="B2536" t="s">
        <v>691</v>
      </c>
      <c r="C2536">
        <v>721099008</v>
      </c>
      <c r="D2536" t="s">
        <v>692</v>
      </c>
      <c r="E2536" t="str">
        <f t="shared" si="117"/>
        <v>8227.HK</v>
      </c>
      <c r="F2536">
        <f t="shared" si="118"/>
        <v>7</v>
      </c>
      <c r="G2536" t="s">
        <v>37</v>
      </c>
      <c r="H2536" t="s">
        <v>38</v>
      </c>
      <c r="I2536">
        <v>45</v>
      </c>
      <c r="J2536" t="s">
        <v>39</v>
      </c>
      <c r="K2536">
        <v>0.68</v>
      </c>
      <c r="L2536">
        <v>0.68</v>
      </c>
      <c r="M2536" s="2" t="s">
        <v>693</v>
      </c>
      <c r="N2536" s="2">
        <f t="shared" si="119"/>
        <v>37930</v>
      </c>
      <c r="O2536">
        <v>161764992</v>
      </c>
    </row>
    <row r="2537" spans="1:15">
      <c r="A2537" t="s">
        <v>3902</v>
      </c>
      <c r="B2537" t="s">
        <v>3903</v>
      </c>
      <c r="C2537">
        <v>18978420</v>
      </c>
      <c r="D2537" t="s">
        <v>3904</v>
      </c>
      <c r="E2537" t="str">
        <f t="shared" si="117"/>
        <v>8228.HK</v>
      </c>
      <c r="F2537">
        <f t="shared" si="118"/>
        <v>7</v>
      </c>
      <c r="G2537" t="s">
        <v>285</v>
      </c>
      <c r="H2537" t="s">
        <v>186</v>
      </c>
      <c r="I2537">
        <v>50</v>
      </c>
      <c r="J2537" t="s">
        <v>187</v>
      </c>
      <c r="K2537">
        <v>0.4</v>
      </c>
      <c r="L2537">
        <v>2.6</v>
      </c>
      <c r="M2537" s="2" t="s">
        <v>3905</v>
      </c>
      <c r="N2537" s="2">
        <f t="shared" si="119"/>
        <v>37546</v>
      </c>
      <c r="O2537">
        <v>123050000</v>
      </c>
    </row>
    <row r="2538" spans="1:15">
      <c r="A2538" t="s">
        <v>6699</v>
      </c>
      <c r="B2538" t="s">
        <v>6700</v>
      </c>
      <c r="C2538">
        <v>451200000</v>
      </c>
      <c r="D2538" t="s">
        <v>6701</v>
      </c>
      <c r="E2538" t="str">
        <f t="shared" si="117"/>
        <v>8229.HK</v>
      </c>
      <c r="F2538">
        <f t="shared" si="118"/>
        <v>7</v>
      </c>
      <c r="G2538" t="s">
        <v>1098</v>
      </c>
      <c r="H2538" t="s">
        <v>397</v>
      </c>
      <c r="I2538">
        <v>45</v>
      </c>
      <c r="J2538" t="s">
        <v>39</v>
      </c>
      <c r="K2538">
        <v>0.57999999999999996</v>
      </c>
      <c r="L2538">
        <v>0.53</v>
      </c>
      <c r="M2538" s="2" t="s">
        <v>3611</v>
      </c>
      <c r="N2538" s="2">
        <f t="shared" si="119"/>
        <v>42559</v>
      </c>
      <c r="O2538">
        <v>100000000</v>
      </c>
    </row>
    <row r="2539" spans="1:15">
      <c r="A2539" t="s">
        <v>7844</v>
      </c>
      <c r="B2539" t="s">
        <v>7845</v>
      </c>
      <c r="C2539">
        <v>10258000</v>
      </c>
      <c r="D2539" t="s">
        <v>7846</v>
      </c>
      <c r="E2539" t="str">
        <f t="shared" si="117"/>
        <v>8232.HK</v>
      </c>
      <c r="F2539">
        <f t="shared" si="118"/>
        <v>7</v>
      </c>
      <c r="G2539" t="s">
        <v>341</v>
      </c>
      <c r="H2539" t="s">
        <v>342</v>
      </c>
      <c r="I2539">
        <v>25</v>
      </c>
      <c r="J2539" t="s">
        <v>80</v>
      </c>
      <c r="K2539">
        <v>0.55000000000000004</v>
      </c>
      <c r="L2539">
        <v>1.86</v>
      </c>
      <c r="M2539" s="2" t="s">
        <v>608</v>
      </c>
      <c r="N2539" s="2">
        <f t="shared" si="119"/>
        <v>42562</v>
      </c>
      <c r="O2539">
        <v>140000000</v>
      </c>
    </row>
    <row r="2540" spans="1:15">
      <c r="A2540" t="s">
        <v>4497</v>
      </c>
      <c r="B2540" t="s">
        <v>4498</v>
      </c>
      <c r="C2540">
        <v>92136000</v>
      </c>
      <c r="D2540" t="s">
        <v>4499</v>
      </c>
      <c r="E2540" t="str">
        <f t="shared" si="117"/>
        <v>8237.HK</v>
      </c>
      <c r="F2540">
        <f t="shared" si="118"/>
        <v>7</v>
      </c>
      <c r="G2540" t="s">
        <v>341</v>
      </c>
      <c r="H2540" t="s">
        <v>342</v>
      </c>
      <c r="I2540">
        <v>25</v>
      </c>
      <c r="J2540" t="s">
        <v>80</v>
      </c>
      <c r="K2540">
        <v>1.75</v>
      </c>
      <c r="L2540">
        <v>0.17499999999999999</v>
      </c>
      <c r="M2540" s="2" t="s">
        <v>4500</v>
      </c>
      <c r="N2540" s="2">
        <f t="shared" si="119"/>
        <v>41827</v>
      </c>
      <c r="O2540">
        <v>70000000</v>
      </c>
    </row>
    <row r="2541" spans="1:15">
      <c r="A2541" t="s">
        <v>798</v>
      </c>
      <c r="B2541" t="s">
        <v>799</v>
      </c>
      <c r="C2541">
        <v>1598745600</v>
      </c>
      <c r="D2541" t="s">
        <v>800</v>
      </c>
      <c r="E2541" t="str">
        <f t="shared" si="117"/>
        <v>8238.HK</v>
      </c>
      <c r="F2541">
        <f t="shared" si="118"/>
        <v>7</v>
      </c>
      <c r="G2541" t="s">
        <v>757</v>
      </c>
      <c r="H2541" t="s">
        <v>186</v>
      </c>
      <c r="I2541">
        <v>50</v>
      </c>
      <c r="J2541" t="s">
        <v>187</v>
      </c>
      <c r="K2541">
        <v>0.37</v>
      </c>
      <c r="L2541">
        <v>0.14000000000000001</v>
      </c>
      <c r="M2541" s="2" t="s">
        <v>801</v>
      </c>
      <c r="N2541" s="2">
        <f t="shared" si="119"/>
        <v>42051</v>
      </c>
      <c r="O2541">
        <v>180000000</v>
      </c>
    </row>
    <row r="2542" spans="1:15">
      <c r="A2542" t="s">
        <v>9356</v>
      </c>
      <c r="B2542" t="s">
        <v>9357</v>
      </c>
      <c r="C2542">
        <v>43792820</v>
      </c>
      <c r="D2542" t="s">
        <v>9358</v>
      </c>
      <c r="E2542" t="str">
        <f t="shared" ref="E2542:E2580" si="120">_xlfn.CONCAT(TEXT(INT(LEFT(D2542,8)),"0000"),".HK")</f>
        <v>8239.HK</v>
      </c>
      <c r="F2542">
        <f t="shared" si="118"/>
        <v>7</v>
      </c>
      <c r="G2542" t="s">
        <v>23</v>
      </c>
      <c r="H2542" t="s">
        <v>24</v>
      </c>
      <c r="I2542">
        <v>40</v>
      </c>
      <c r="J2542" t="s">
        <v>25</v>
      </c>
      <c r="K2542">
        <v>0.4</v>
      </c>
      <c r="L2542">
        <v>0.42</v>
      </c>
      <c r="M2542" s="2" t="s">
        <v>2553</v>
      </c>
      <c r="N2542" s="2">
        <f t="shared" si="119"/>
        <v>37575</v>
      </c>
      <c r="O2542">
        <v>50000000</v>
      </c>
    </row>
    <row r="2543" spans="1:15">
      <c r="A2543" t="s">
        <v>431</v>
      </c>
      <c r="B2543" t="s">
        <v>432</v>
      </c>
      <c r="C2543">
        <v>82456200</v>
      </c>
      <c r="D2543" t="s">
        <v>433</v>
      </c>
      <c r="E2543" t="str">
        <f t="shared" si="120"/>
        <v>8241.HK</v>
      </c>
      <c r="F2543">
        <f t="shared" ref="F2543:F2580" si="121">LEN(E2543)</f>
        <v>7</v>
      </c>
      <c r="G2543" t="s">
        <v>434</v>
      </c>
      <c r="H2543" t="s">
        <v>434</v>
      </c>
      <c r="I2543">
        <v>30</v>
      </c>
      <c r="J2543" t="s">
        <v>58</v>
      </c>
      <c r="K2543">
        <v>0.54</v>
      </c>
      <c r="L2543">
        <v>0.54</v>
      </c>
      <c r="M2543" s="2" t="s">
        <v>435</v>
      </c>
      <c r="N2543" s="2">
        <f t="shared" ref="N2543:N2580" si="122">DATEVALUE(M2543)</f>
        <v>43206</v>
      </c>
      <c r="O2543">
        <v>90000000</v>
      </c>
    </row>
    <row r="2544" spans="1:15">
      <c r="A2544" t="s">
        <v>271</v>
      </c>
      <c r="B2544" t="s">
        <v>272</v>
      </c>
      <c r="C2544">
        <v>100539088</v>
      </c>
      <c r="D2544" t="s">
        <v>273</v>
      </c>
      <c r="E2544" t="str">
        <f t="shared" si="120"/>
        <v>8245.HK</v>
      </c>
      <c r="F2544">
        <f t="shared" si="121"/>
        <v>7</v>
      </c>
      <c r="G2544" t="s">
        <v>37</v>
      </c>
      <c r="H2544" t="s">
        <v>38</v>
      </c>
      <c r="I2544">
        <v>45</v>
      </c>
      <c r="J2544" t="s">
        <v>39</v>
      </c>
      <c r="K2544">
        <v>0.56999999999999995</v>
      </c>
      <c r="L2544">
        <v>0.23</v>
      </c>
      <c r="M2544" s="2" t="s">
        <v>274</v>
      </c>
      <c r="N2544" s="2">
        <f t="shared" si="122"/>
        <v>42277</v>
      </c>
      <c r="O2544">
        <v>120000000</v>
      </c>
    </row>
    <row r="2545" spans="1:15">
      <c r="A2545" t="s">
        <v>140</v>
      </c>
      <c r="B2545" t="s">
        <v>141</v>
      </c>
      <c r="C2545">
        <v>440032320</v>
      </c>
      <c r="D2545" t="s">
        <v>142</v>
      </c>
      <c r="E2545" t="str">
        <f t="shared" si="120"/>
        <v>8246.HK</v>
      </c>
      <c r="F2545">
        <f t="shared" si="121"/>
        <v>7</v>
      </c>
      <c r="G2545" t="s">
        <v>122</v>
      </c>
      <c r="H2545" t="s">
        <v>45</v>
      </c>
      <c r="I2545">
        <v>20</v>
      </c>
      <c r="J2545" t="s">
        <v>32</v>
      </c>
      <c r="K2545">
        <v>0.72</v>
      </c>
      <c r="L2545">
        <v>0.09</v>
      </c>
      <c r="M2545" s="2" t="s">
        <v>143</v>
      </c>
      <c r="N2545" s="2">
        <f t="shared" si="122"/>
        <v>40907</v>
      </c>
      <c r="O2545">
        <v>98000000</v>
      </c>
    </row>
    <row r="2546" spans="1:15">
      <c r="A2546" t="s">
        <v>9564</v>
      </c>
      <c r="B2546" t="s">
        <v>9565</v>
      </c>
      <c r="C2546">
        <v>156283744</v>
      </c>
      <c r="D2546" t="s">
        <v>9566</v>
      </c>
      <c r="E2546" t="str">
        <f t="shared" si="120"/>
        <v>8247.HK</v>
      </c>
      <c r="F2546">
        <f t="shared" si="121"/>
        <v>7</v>
      </c>
      <c r="G2546" t="s">
        <v>294</v>
      </c>
      <c r="H2546" t="s">
        <v>101</v>
      </c>
      <c r="I2546">
        <v>35</v>
      </c>
      <c r="J2546" t="s">
        <v>18</v>
      </c>
      <c r="K2546">
        <v>2</v>
      </c>
      <c r="L2546">
        <v>2</v>
      </c>
      <c r="M2546" s="2" t="s">
        <v>9567</v>
      </c>
      <c r="N2546" s="2">
        <f t="shared" si="122"/>
        <v>38775</v>
      </c>
      <c r="O2546">
        <v>33000000</v>
      </c>
    </row>
    <row r="2547" spans="1:15">
      <c r="A2547" t="s">
        <v>238</v>
      </c>
      <c r="B2547" t="s">
        <v>239</v>
      </c>
      <c r="C2547">
        <v>49500000</v>
      </c>
      <c r="D2547" t="s">
        <v>240</v>
      </c>
      <c r="E2547" t="str">
        <f t="shared" si="120"/>
        <v>8249.HK</v>
      </c>
      <c r="F2547">
        <f t="shared" si="121"/>
        <v>7</v>
      </c>
      <c r="G2547" t="s">
        <v>241</v>
      </c>
      <c r="H2547" t="s">
        <v>38</v>
      </c>
      <c r="I2547">
        <v>45</v>
      </c>
      <c r="J2547" t="s">
        <v>39</v>
      </c>
      <c r="K2547">
        <v>0.5</v>
      </c>
      <c r="L2547">
        <v>0.5</v>
      </c>
      <c r="M2547" s="2" t="s">
        <v>242</v>
      </c>
      <c r="N2547" s="2">
        <f t="shared" si="122"/>
        <v>37939</v>
      </c>
      <c r="O2547">
        <v>130000000</v>
      </c>
    </row>
    <row r="2548" spans="1:15">
      <c r="A2548" t="s">
        <v>2404</v>
      </c>
      <c r="B2548" t="s">
        <v>2405</v>
      </c>
      <c r="C2548">
        <v>55070332</v>
      </c>
      <c r="D2548" t="s">
        <v>2406</v>
      </c>
      <c r="E2548" t="str">
        <f t="shared" si="120"/>
        <v>8250.HK</v>
      </c>
      <c r="F2548">
        <f t="shared" si="121"/>
        <v>7</v>
      </c>
      <c r="G2548" t="s">
        <v>390</v>
      </c>
      <c r="H2548" t="s">
        <v>391</v>
      </c>
      <c r="I2548">
        <v>10</v>
      </c>
      <c r="J2548" t="s">
        <v>391</v>
      </c>
      <c r="K2548">
        <v>0.5</v>
      </c>
      <c r="L2548">
        <v>1</v>
      </c>
      <c r="M2548" s="2" t="s">
        <v>2407</v>
      </c>
      <c r="N2548" s="2">
        <f t="shared" si="122"/>
        <v>38156</v>
      </c>
      <c r="O2548">
        <v>64000000</v>
      </c>
    </row>
    <row r="2549" spans="1:15">
      <c r="A2549" t="s">
        <v>6613</v>
      </c>
      <c r="B2549" t="s">
        <v>6614</v>
      </c>
      <c r="C2549">
        <v>116000000</v>
      </c>
      <c r="D2549" t="s">
        <v>6615</v>
      </c>
      <c r="E2549" t="str">
        <f t="shared" si="120"/>
        <v>8257.HK</v>
      </c>
      <c r="F2549">
        <f t="shared" si="121"/>
        <v>7</v>
      </c>
      <c r="G2549" t="s">
        <v>594</v>
      </c>
      <c r="H2549" t="s">
        <v>594</v>
      </c>
      <c r="I2549">
        <v>45</v>
      </c>
      <c r="J2549" t="s">
        <v>39</v>
      </c>
      <c r="K2549">
        <v>0.22</v>
      </c>
      <c r="L2549">
        <v>0.22</v>
      </c>
      <c r="M2549" s="2" t="s">
        <v>6616</v>
      </c>
      <c r="N2549" s="2">
        <f t="shared" si="122"/>
        <v>42930</v>
      </c>
      <c r="O2549">
        <v>250000000</v>
      </c>
    </row>
    <row r="2550" spans="1:15">
      <c r="A2550" t="s">
        <v>1841</v>
      </c>
      <c r="B2550" t="s">
        <v>1842</v>
      </c>
      <c r="C2550">
        <v>139289504</v>
      </c>
      <c r="D2550" t="s">
        <v>1843</v>
      </c>
      <c r="E2550" t="str">
        <f t="shared" si="120"/>
        <v>8262.HK</v>
      </c>
      <c r="F2550">
        <f t="shared" si="121"/>
        <v>7</v>
      </c>
      <c r="G2550" t="s">
        <v>122</v>
      </c>
      <c r="H2550" t="s">
        <v>45</v>
      </c>
      <c r="I2550">
        <v>20</v>
      </c>
      <c r="J2550" t="s">
        <v>32</v>
      </c>
      <c r="K2550">
        <v>0.33</v>
      </c>
      <c r="L2550">
        <v>0.33</v>
      </c>
      <c r="M2550" s="2" t="s">
        <v>1844</v>
      </c>
      <c r="N2550" s="2">
        <f t="shared" si="122"/>
        <v>42459</v>
      </c>
      <c r="O2550">
        <v>240000000</v>
      </c>
    </row>
    <row r="2551" spans="1:15">
      <c r="A2551" t="s">
        <v>4511</v>
      </c>
      <c r="B2551" t="s">
        <v>4512</v>
      </c>
      <c r="C2551">
        <v>84266264</v>
      </c>
      <c r="D2551" t="s">
        <v>4513</v>
      </c>
      <c r="E2551" t="str">
        <f t="shared" si="120"/>
        <v>8267.HK</v>
      </c>
      <c r="F2551">
        <f t="shared" si="121"/>
        <v>7</v>
      </c>
      <c r="G2551" t="s">
        <v>285</v>
      </c>
      <c r="H2551" t="s">
        <v>186</v>
      </c>
      <c r="I2551">
        <v>50</v>
      </c>
      <c r="J2551" t="s">
        <v>187</v>
      </c>
      <c r="K2551">
        <v>9.8000000000000007</v>
      </c>
      <c r="L2551">
        <v>9.8000000000000007</v>
      </c>
      <c r="M2551" s="2" t="s">
        <v>4514</v>
      </c>
      <c r="N2551" s="2">
        <f t="shared" si="122"/>
        <v>42003</v>
      </c>
      <c r="O2551">
        <v>73968000</v>
      </c>
    </row>
    <row r="2552" spans="1:15">
      <c r="A2552" t="s">
        <v>2173</v>
      </c>
      <c r="B2552" t="s">
        <v>2174</v>
      </c>
      <c r="C2552">
        <v>108000000</v>
      </c>
      <c r="D2552" t="s">
        <v>2175</v>
      </c>
      <c r="E2552" t="str">
        <f t="shared" si="120"/>
        <v>8268.HK</v>
      </c>
      <c r="F2552">
        <f t="shared" si="121"/>
        <v>7</v>
      </c>
      <c r="G2552" t="s">
        <v>122</v>
      </c>
      <c r="H2552" t="s">
        <v>45</v>
      </c>
      <c r="I2552">
        <v>20</v>
      </c>
      <c r="J2552" t="s">
        <v>32</v>
      </c>
      <c r="K2552">
        <v>0.38500000000000001</v>
      </c>
      <c r="L2552">
        <v>0.8</v>
      </c>
      <c r="M2552" s="2" t="s">
        <v>2176</v>
      </c>
      <c r="N2552" s="2">
        <f t="shared" si="122"/>
        <v>42012</v>
      </c>
      <c r="O2552">
        <v>50000000</v>
      </c>
    </row>
    <row r="2553" spans="1:15">
      <c r="A2553" t="s">
        <v>938</v>
      </c>
      <c r="B2553" t="s">
        <v>939</v>
      </c>
      <c r="C2553">
        <v>135389872</v>
      </c>
      <c r="D2553" t="s">
        <v>940</v>
      </c>
      <c r="E2553" t="str">
        <f t="shared" si="120"/>
        <v>8269.HK</v>
      </c>
      <c r="F2553">
        <f t="shared" si="121"/>
        <v>7</v>
      </c>
      <c r="G2553" t="s">
        <v>269</v>
      </c>
      <c r="H2553" t="s">
        <v>45</v>
      </c>
      <c r="I2553">
        <v>20</v>
      </c>
      <c r="J2553" t="s">
        <v>32</v>
      </c>
      <c r="K2553">
        <v>0.25</v>
      </c>
      <c r="L2553">
        <v>0.1</v>
      </c>
      <c r="M2553" s="2" t="s">
        <v>941</v>
      </c>
      <c r="N2553" s="2">
        <f t="shared" si="122"/>
        <v>40465</v>
      </c>
      <c r="O2553">
        <v>160000000</v>
      </c>
    </row>
    <row r="2554" spans="1:15">
      <c r="A2554" t="s">
        <v>9023</v>
      </c>
      <c r="B2554" t="s">
        <v>9024</v>
      </c>
      <c r="C2554">
        <v>267711840</v>
      </c>
      <c r="D2554" t="s">
        <v>9025</v>
      </c>
      <c r="E2554" t="str">
        <f t="shared" si="120"/>
        <v>8270.HK</v>
      </c>
      <c r="F2554">
        <f t="shared" si="121"/>
        <v>7</v>
      </c>
      <c r="G2554" t="s">
        <v>390</v>
      </c>
      <c r="H2554" t="s">
        <v>391</v>
      </c>
      <c r="I2554">
        <v>10</v>
      </c>
      <c r="J2554" t="s">
        <v>391</v>
      </c>
      <c r="K2554">
        <v>0.3</v>
      </c>
      <c r="L2554">
        <v>5.6855000000000002</v>
      </c>
      <c r="M2554" s="2" t="s">
        <v>9026</v>
      </c>
      <c r="N2554" s="2">
        <f t="shared" si="122"/>
        <v>37845</v>
      </c>
      <c r="O2554">
        <v>118250000</v>
      </c>
    </row>
    <row r="2555" spans="1:15">
      <c r="A2555" t="s">
        <v>6561</v>
      </c>
      <c r="B2555" t="s">
        <v>6562</v>
      </c>
      <c r="C2555">
        <v>120332920</v>
      </c>
      <c r="D2555" t="s">
        <v>6563</v>
      </c>
      <c r="E2555" t="str">
        <f t="shared" si="120"/>
        <v>8271.HK</v>
      </c>
      <c r="F2555">
        <f t="shared" si="121"/>
        <v>7</v>
      </c>
      <c r="G2555" t="s">
        <v>285</v>
      </c>
      <c r="H2555" t="s">
        <v>186</v>
      </c>
      <c r="I2555">
        <v>50</v>
      </c>
      <c r="J2555" t="s">
        <v>187</v>
      </c>
      <c r="K2555">
        <v>1</v>
      </c>
      <c r="L2555">
        <v>0.35</v>
      </c>
      <c r="M2555" s="2" t="s">
        <v>6564</v>
      </c>
      <c r="N2555" s="2">
        <f t="shared" si="122"/>
        <v>37837</v>
      </c>
      <c r="O2555">
        <v>66300000</v>
      </c>
    </row>
    <row r="2556" spans="1:15">
      <c r="A2556" t="s">
        <v>8543</v>
      </c>
      <c r="B2556" t="s">
        <v>8544</v>
      </c>
      <c r="C2556">
        <v>308002656</v>
      </c>
      <c r="D2556" t="s">
        <v>8545</v>
      </c>
      <c r="E2556" t="str">
        <f t="shared" si="120"/>
        <v>8275.HK</v>
      </c>
      <c r="F2556">
        <f t="shared" si="121"/>
        <v>7</v>
      </c>
      <c r="G2556" t="s">
        <v>122</v>
      </c>
      <c r="H2556" t="s">
        <v>45</v>
      </c>
      <c r="I2556">
        <v>20</v>
      </c>
      <c r="J2556" t="s">
        <v>32</v>
      </c>
      <c r="K2556">
        <v>0.34</v>
      </c>
      <c r="L2556">
        <v>0.27</v>
      </c>
      <c r="M2556" s="2" t="s">
        <v>1233</v>
      </c>
      <c r="N2556" s="2">
        <f t="shared" si="122"/>
        <v>43024</v>
      </c>
      <c r="O2556">
        <v>150000000</v>
      </c>
    </row>
    <row r="2557" spans="1:15">
      <c r="A2557" t="s">
        <v>1992</v>
      </c>
      <c r="B2557" t="s">
        <v>1993</v>
      </c>
      <c r="C2557">
        <v>28872066</v>
      </c>
      <c r="D2557" t="s">
        <v>1994</v>
      </c>
      <c r="E2557" t="str">
        <f t="shared" si="120"/>
        <v>8277.HK</v>
      </c>
      <c r="F2557">
        <f t="shared" si="121"/>
        <v>7</v>
      </c>
      <c r="G2557" t="s">
        <v>1995</v>
      </c>
      <c r="H2557" t="s">
        <v>73</v>
      </c>
      <c r="I2557">
        <v>15</v>
      </c>
      <c r="J2557" t="s">
        <v>73</v>
      </c>
      <c r="K2557">
        <v>1.2</v>
      </c>
      <c r="L2557">
        <v>0.2</v>
      </c>
      <c r="M2557" s="2" t="s">
        <v>1996</v>
      </c>
      <c r="N2557" s="2">
        <f t="shared" si="122"/>
        <v>42058</v>
      </c>
      <c r="O2557">
        <v>50000000</v>
      </c>
    </row>
    <row r="2558" spans="1:15">
      <c r="A2558" t="s">
        <v>10207</v>
      </c>
      <c r="B2558" t="s">
        <v>10208</v>
      </c>
      <c r="C2558">
        <v>2918085632</v>
      </c>
      <c r="D2558" t="s">
        <v>10209</v>
      </c>
      <c r="E2558" t="str">
        <f t="shared" si="120"/>
        <v>8279.HK</v>
      </c>
      <c r="F2558">
        <f t="shared" si="121"/>
        <v>7</v>
      </c>
      <c r="G2558" t="s">
        <v>1098</v>
      </c>
      <c r="H2558" t="s">
        <v>397</v>
      </c>
      <c r="I2558">
        <v>45</v>
      </c>
      <c r="J2558" t="s">
        <v>39</v>
      </c>
      <c r="K2558">
        <v>0.25</v>
      </c>
      <c r="L2558">
        <v>0.34499999999999997</v>
      </c>
      <c r="M2558" s="2" t="s">
        <v>10210</v>
      </c>
      <c r="N2558" s="2">
        <f t="shared" si="122"/>
        <v>38005</v>
      </c>
      <c r="O2558">
        <v>130099000</v>
      </c>
    </row>
    <row r="2559" spans="1:15">
      <c r="A2559" t="s">
        <v>8953</v>
      </c>
      <c r="B2559" t="s">
        <v>8954</v>
      </c>
      <c r="C2559">
        <v>26473944</v>
      </c>
      <c r="D2559" t="s">
        <v>8955</v>
      </c>
      <c r="E2559" t="str">
        <f t="shared" si="120"/>
        <v>8280.HK</v>
      </c>
      <c r="F2559">
        <f t="shared" si="121"/>
        <v>7</v>
      </c>
      <c r="G2559" t="s">
        <v>285</v>
      </c>
      <c r="H2559" t="s">
        <v>186</v>
      </c>
      <c r="I2559">
        <v>50</v>
      </c>
      <c r="J2559" t="s">
        <v>187</v>
      </c>
      <c r="K2559">
        <v>1.9</v>
      </c>
      <c r="L2559">
        <v>1.9</v>
      </c>
      <c r="M2559" s="2" t="s">
        <v>8956</v>
      </c>
      <c r="N2559" s="2">
        <f t="shared" si="122"/>
        <v>42548</v>
      </c>
      <c r="O2559">
        <v>155000000</v>
      </c>
    </row>
    <row r="2560" spans="1:15">
      <c r="A2560" t="s">
        <v>8799</v>
      </c>
      <c r="B2560" t="s">
        <v>8800</v>
      </c>
      <c r="C2560">
        <v>180000000</v>
      </c>
      <c r="D2560" t="s">
        <v>8801</v>
      </c>
      <c r="E2560" t="str">
        <f t="shared" si="120"/>
        <v>8281.HK</v>
      </c>
      <c r="F2560">
        <f t="shared" si="121"/>
        <v>7</v>
      </c>
      <c r="G2560" t="s">
        <v>106</v>
      </c>
      <c r="H2560" t="s">
        <v>107</v>
      </c>
      <c r="I2560">
        <v>30</v>
      </c>
      <c r="J2560" t="s">
        <v>58</v>
      </c>
      <c r="K2560">
        <v>0.43</v>
      </c>
      <c r="L2560">
        <v>0.43</v>
      </c>
      <c r="M2560" s="2" t="s">
        <v>3611</v>
      </c>
      <c r="N2560" s="2">
        <f t="shared" si="122"/>
        <v>42559</v>
      </c>
      <c r="O2560">
        <v>250000000</v>
      </c>
    </row>
    <row r="2561" spans="1:15">
      <c r="A2561" t="s">
        <v>6661</v>
      </c>
      <c r="B2561" t="s">
        <v>6662</v>
      </c>
      <c r="C2561">
        <v>54480000</v>
      </c>
      <c r="D2561" t="s">
        <v>6663</v>
      </c>
      <c r="E2561" t="str">
        <f t="shared" si="120"/>
        <v>8282.HK</v>
      </c>
      <c r="F2561">
        <f t="shared" si="121"/>
        <v>7</v>
      </c>
      <c r="G2561" t="s">
        <v>285</v>
      </c>
      <c r="H2561" t="s">
        <v>186</v>
      </c>
      <c r="I2561">
        <v>50</v>
      </c>
      <c r="J2561" t="s">
        <v>187</v>
      </c>
      <c r="K2561">
        <v>1.25</v>
      </c>
      <c r="L2561">
        <v>1.1715</v>
      </c>
      <c r="M2561" s="2" t="s">
        <v>2955</v>
      </c>
      <c r="N2561" s="2">
        <f t="shared" si="122"/>
        <v>42382</v>
      </c>
      <c r="O2561">
        <v>40000000</v>
      </c>
    </row>
    <row r="2562" spans="1:15">
      <c r="A2562" t="s">
        <v>128</v>
      </c>
      <c r="B2562" t="s">
        <v>129</v>
      </c>
      <c r="C2562">
        <v>340000000</v>
      </c>
      <c r="D2562" t="s">
        <v>130</v>
      </c>
      <c r="E2562" t="str">
        <f t="shared" si="120"/>
        <v>8283.HK</v>
      </c>
      <c r="F2562">
        <f t="shared" si="121"/>
        <v>7</v>
      </c>
      <c r="G2562" t="s">
        <v>50</v>
      </c>
      <c r="H2562" t="s">
        <v>51</v>
      </c>
      <c r="I2562">
        <v>20</v>
      </c>
      <c r="J2562" t="s">
        <v>32</v>
      </c>
      <c r="K2562">
        <v>0.4</v>
      </c>
      <c r="L2562">
        <v>0.16</v>
      </c>
      <c r="M2562" s="2" t="s">
        <v>131</v>
      </c>
      <c r="N2562" s="2">
        <f t="shared" si="122"/>
        <v>42682</v>
      </c>
      <c r="O2562">
        <v>125000000</v>
      </c>
    </row>
    <row r="2563" spans="1:15">
      <c r="A2563" t="s">
        <v>2177</v>
      </c>
      <c r="B2563" t="s">
        <v>2178</v>
      </c>
      <c r="C2563">
        <v>28000000</v>
      </c>
      <c r="D2563" t="s">
        <v>2179</v>
      </c>
      <c r="E2563" t="str">
        <f t="shared" si="120"/>
        <v>8285.HK</v>
      </c>
      <c r="F2563">
        <f t="shared" si="121"/>
        <v>7</v>
      </c>
      <c r="G2563" t="s">
        <v>221</v>
      </c>
      <c r="H2563" t="s">
        <v>222</v>
      </c>
      <c r="I2563">
        <v>25</v>
      </c>
      <c r="J2563" t="s">
        <v>80</v>
      </c>
      <c r="K2563">
        <v>0.43</v>
      </c>
      <c r="L2563">
        <v>0.43</v>
      </c>
      <c r="M2563" s="2" t="s">
        <v>204</v>
      </c>
      <c r="N2563" s="2">
        <f t="shared" si="122"/>
        <v>43116</v>
      </c>
      <c r="O2563">
        <v>140000000</v>
      </c>
    </row>
    <row r="2564" spans="1:15">
      <c r="A2564" t="s">
        <v>2586</v>
      </c>
      <c r="B2564" t="s">
        <v>2587</v>
      </c>
      <c r="C2564">
        <v>71655520</v>
      </c>
      <c r="D2564" t="s">
        <v>2588</v>
      </c>
      <c r="E2564" t="str">
        <f t="shared" si="120"/>
        <v>8286.HK</v>
      </c>
      <c r="F2564">
        <f t="shared" si="121"/>
        <v>7</v>
      </c>
      <c r="G2564" t="s">
        <v>241</v>
      </c>
      <c r="H2564" t="s">
        <v>38</v>
      </c>
      <c r="I2564">
        <v>45</v>
      </c>
      <c r="J2564" t="s">
        <v>39</v>
      </c>
      <c r="K2564">
        <v>0.4</v>
      </c>
      <c r="L2564">
        <v>0.4</v>
      </c>
      <c r="M2564" s="2" t="s">
        <v>2589</v>
      </c>
      <c r="N2564" s="2">
        <f t="shared" si="122"/>
        <v>38125</v>
      </c>
      <c r="O2564">
        <v>110000000</v>
      </c>
    </row>
    <row r="2565" spans="1:15">
      <c r="A2565" t="s">
        <v>4163</v>
      </c>
      <c r="B2565" t="s">
        <v>4164</v>
      </c>
      <c r="C2565">
        <v>45408000</v>
      </c>
      <c r="D2565" t="s">
        <v>4165</v>
      </c>
      <c r="E2565" t="str">
        <f t="shared" si="120"/>
        <v>8287.HK</v>
      </c>
      <c r="F2565">
        <f t="shared" si="121"/>
        <v>7</v>
      </c>
      <c r="G2565" t="s">
        <v>37</v>
      </c>
      <c r="H2565" t="s">
        <v>38</v>
      </c>
      <c r="I2565">
        <v>45</v>
      </c>
      <c r="J2565" t="s">
        <v>39</v>
      </c>
      <c r="K2565">
        <v>0.43</v>
      </c>
      <c r="L2565">
        <v>0.43</v>
      </c>
      <c r="M2565" s="2" t="s">
        <v>4166</v>
      </c>
      <c r="N2565" s="2">
        <f t="shared" si="122"/>
        <v>43118</v>
      </c>
      <c r="O2565">
        <v>198000000</v>
      </c>
    </row>
    <row r="2566" spans="1:15">
      <c r="A2566" t="s">
        <v>10204</v>
      </c>
      <c r="B2566" t="s">
        <v>10205</v>
      </c>
      <c r="C2566">
        <v>38000000</v>
      </c>
      <c r="D2566" t="s">
        <v>10206</v>
      </c>
      <c r="E2566" t="str">
        <f t="shared" si="120"/>
        <v>8290.HK</v>
      </c>
      <c r="F2566">
        <f t="shared" si="121"/>
        <v>7</v>
      </c>
      <c r="G2566" t="s">
        <v>396</v>
      </c>
      <c r="H2566" t="s">
        <v>397</v>
      </c>
      <c r="I2566">
        <v>45</v>
      </c>
      <c r="J2566" t="s">
        <v>39</v>
      </c>
      <c r="K2566">
        <v>0.2</v>
      </c>
      <c r="L2566">
        <v>0.2</v>
      </c>
      <c r="M2566" s="2" t="s">
        <v>3044</v>
      </c>
      <c r="N2566" s="2">
        <f t="shared" si="122"/>
        <v>42285</v>
      </c>
      <c r="O2566">
        <v>500000000</v>
      </c>
    </row>
    <row r="2567" spans="1:15">
      <c r="A2567" t="s">
        <v>989</v>
      </c>
      <c r="B2567" t="s">
        <v>990</v>
      </c>
      <c r="C2567">
        <v>33760000</v>
      </c>
      <c r="D2567" t="s">
        <v>991</v>
      </c>
      <c r="E2567" t="str">
        <f t="shared" si="120"/>
        <v>8291.HK</v>
      </c>
      <c r="F2567">
        <f t="shared" si="121"/>
        <v>7</v>
      </c>
      <c r="G2567" t="s">
        <v>212</v>
      </c>
      <c r="H2567" t="s">
        <v>73</v>
      </c>
      <c r="I2567">
        <v>15</v>
      </c>
      <c r="J2567" t="s">
        <v>73</v>
      </c>
      <c r="K2567">
        <v>0.65</v>
      </c>
      <c r="L2567">
        <v>8.9375</v>
      </c>
      <c r="M2567" s="2" t="s">
        <v>992</v>
      </c>
      <c r="N2567" s="2">
        <f t="shared" si="122"/>
        <v>42934</v>
      </c>
      <c r="O2567">
        <v>100000000</v>
      </c>
    </row>
    <row r="2568" spans="1:15">
      <c r="A2568" t="s">
        <v>732</v>
      </c>
      <c r="B2568" t="s">
        <v>733</v>
      </c>
      <c r="C2568">
        <v>90604800</v>
      </c>
      <c r="D2568" t="s">
        <v>734</v>
      </c>
      <c r="E2568" t="str">
        <f t="shared" si="120"/>
        <v>8292.HK</v>
      </c>
      <c r="F2568">
        <f t="shared" si="121"/>
        <v>7</v>
      </c>
      <c r="G2568" t="s">
        <v>30</v>
      </c>
      <c r="H2568" t="s">
        <v>31</v>
      </c>
      <c r="I2568">
        <v>20</v>
      </c>
      <c r="J2568" t="s">
        <v>32</v>
      </c>
      <c r="K2568">
        <v>0.35</v>
      </c>
      <c r="L2568">
        <v>0.12590000000000001</v>
      </c>
      <c r="M2568" s="2" t="s">
        <v>735</v>
      </c>
      <c r="N2568" s="2">
        <f t="shared" si="122"/>
        <v>42557</v>
      </c>
      <c r="O2568">
        <v>200000000</v>
      </c>
    </row>
    <row r="2569" spans="1:15">
      <c r="A2569" t="s">
        <v>2347</v>
      </c>
      <c r="B2569" t="s">
        <v>2348</v>
      </c>
      <c r="C2569">
        <v>34200000</v>
      </c>
      <c r="D2569" t="s">
        <v>2349</v>
      </c>
      <c r="E2569" t="str">
        <f t="shared" si="120"/>
        <v>8293.HK</v>
      </c>
      <c r="F2569">
        <f t="shared" si="121"/>
        <v>7</v>
      </c>
      <c r="G2569" t="s">
        <v>762</v>
      </c>
      <c r="H2569" t="s">
        <v>51</v>
      </c>
      <c r="I2569">
        <v>20</v>
      </c>
      <c r="J2569" t="s">
        <v>32</v>
      </c>
      <c r="K2569">
        <v>1</v>
      </c>
      <c r="L2569">
        <v>0.2</v>
      </c>
      <c r="M2569" s="2" t="s">
        <v>2350</v>
      </c>
      <c r="N2569" s="2">
        <f t="shared" si="122"/>
        <v>42566</v>
      </c>
      <c r="O2569">
        <v>62500000</v>
      </c>
    </row>
    <row r="2570" spans="1:15">
      <c r="A2570" t="s">
        <v>4808</v>
      </c>
      <c r="B2570" t="s">
        <v>4809</v>
      </c>
      <c r="C2570">
        <v>176712720</v>
      </c>
      <c r="D2570" t="s">
        <v>4810</v>
      </c>
      <c r="E2570" t="str">
        <f t="shared" si="120"/>
        <v>8295.HK</v>
      </c>
      <c r="F2570">
        <f t="shared" si="121"/>
        <v>7</v>
      </c>
      <c r="G2570" t="s">
        <v>67</v>
      </c>
      <c r="H2570" t="s">
        <v>24</v>
      </c>
      <c r="I2570">
        <v>40</v>
      </c>
      <c r="J2570" t="s">
        <v>25</v>
      </c>
      <c r="K2570">
        <v>0.2</v>
      </c>
      <c r="L2570">
        <v>0.3876</v>
      </c>
      <c r="M2570" s="2" t="s">
        <v>4811</v>
      </c>
      <c r="N2570" s="2">
        <f t="shared" si="122"/>
        <v>40347</v>
      </c>
      <c r="O2570">
        <v>300000000</v>
      </c>
    </row>
    <row r="2571" spans="1:15">
      <c r="A2571" t="s">
        <v>2300</v>
      </c>
      <c r="B2571" t="s">
        <v>2301</v>
      </c>
      <c r="C2571">
        <v>96525000</v>
      </c>
      <c r="D2571" t="s">
        <v>2302</v>
      </c>
      <c r="E2571" t="str">
        <f t="shared" si="120"/>
        <v>8296.HK</v>
      </c>
      <c r="F2571">
        <f t="shared" si="121"/>
        <v>7</v>
      </c>
      <c r="G2571" t="s">
        <v>796</v>
      </c>
      <c r="H2571" t="s">
        <v>342</v>
      </c>
      <c r="I2571">
        <v>25</v>
      </c>
      <c r="J2571" t="s">
        <v>80</v>
      </c>
      <c r="K2571">
        <v>0.72</v>
      </c>
      <c r="L2571">
        <v>1.5</v>
      </c>
      <c r="M2571" s="2" t="s">
        <v>2303</v>
      </c>
      <c r="N2571" s="2">
        <f t="shared" si="122"/>
        <v>40065</v>
      </c>
      <c r="O2571">
        <v>150000000</v>
      </c>
    </row>
    <row r="2572" spans="1:15">
      <c r="A2572" t="s">
        <v>3670</v>
      </c>
      <c r="B2572" t="s">
        <v>3671</v>
      </c>
      <c r="C2572">
        <v>318150016</v>
      </c>
      <c r="D2572" t="s">
        <v>3672</v>
      </c>
      <c r="E2572" t="str">
        <f t="shared" si="120"/>
        <v>8297.HK</v>
      </c>
      <c r="F2572">
        <f t="shared" si="121"/>
        <v>7</v>
      </c>
      <c r="G2572" t="s">
        <v>221</v>
      </c>
      <c r="H2572" t="s">
        <v>222</v>
      </c>
      <c r="I2572">
        <v>25</v>
      </c>
      <c r="J2572" t="s">
        <v>80</v>
      </c>
      <c r="K2572">
        <v>0.4</v>
      </c>
      <c r="L2572">
        <v>0.15</v>
      </c>
      <c r="M2572" s="2" t="s">
        <v>1463</v>
      </c>
      <c r="N2572" s="2">
        <f t="shared" si="122"/>
        <v>42929</v>
      </c>
      <c r="O2572">
        <v>120000000</v>
      </c>
    </row>
    <row r="2573" spans="1:15">
      <c r="A2573" t="s">
        <v>6299</v>
      </c>
      <c r="B2573" t="s">
        <v>6300</v>
      </c>
      <c r="C2573">
        <v>670558400</v>
      </c>
      <c r="D2573" t="s">
        <v>6301</v>
      </c>
      <c r="E2573" t="str">
        <f t="shared" si="120"/>
        <v>8299.HK</v>
      </c>
      <c r="F2573">
        <f t="shared" si="121"/>
        <v>7</v>
      </c>
      <c r="G2573" t="s">
        <v>72</v>
      </c>
      <c r="H2573" t="s">
        <v>73</v>
      </c>
      <c r="I2573">
        <v>15</v>
      </c>
      <c r="J2573" t="s">
        <v>73</v>
      </c>
      <c r="K2573">
        <v>0.28000000000000003</v>
      </c>
      <c r="L2573">
        <v>1.0822000000000001</v>
      </c>
      <c r="M2573" s="2" t="s">
        <v>4986</v>
      </c>
      <c r="N2573" s="2">
        <f t="shared" si="122"/>
        <v>38253</v>
      </c>
      <c r="O2573">
        <v>96432000</v>
      </c>
    </row>
    <row r="2574" spans="1:15">
      <c r="A2574" t="s">
        <v>2936</v>
      </c>
      <c r="B2574" t="s">
        <v>2937</v>
      </c>
      <c r="C2574">
        <v>39650400</v>
      </c>
      <c r="D2574" t="s">
        <v>2938</v>
      </c>
      <c r="E2574" t="str">
        <f t="shared" si="120"/>
        <v>8300.HK</v>
      </c>
      <c r="F2574">
        <f t="shared" si="121"/>
        <v>7</v>
      </c>
      <c r="G2574" t="s">
        <v>341</v>
      </c>
      <c r="H2574" t="s">
        <v>342</v>
      </c>
      <c r="I2574">
        <v>25</v>
      </c>
      <c r="J2574" t="s">
        <v>80</v>
      </c>
      <c r="K2574">
        <v>0.15</v>
      </c>
      <c r="L2574">
        <v>0.105</v>
      </c>
      <c r="M2574" s="2" t="s">
        <v>2939</v>
      </c>
      <c r="N2574" s="2">
        <f t="shared" si="122"/>
        <v>42590</v>
      </c>
      <c r="O2574">
        <v>500000000</v>
      </c>
    </row>
    <row r="2575" spans="1:15">
      <c r="A2575" t="s">
        <v>1453</v>
      </c>
      <c r="B2575" t="s">
        <v>1454</v>
      </c>
      <c r="C2575">
        <v>57750000</v>
      </c>
      <c r="D2575" t="s">
        <v>1455</v>
      </c>
      <c r="E2575" t="str">
        <f t="shared" si="120"/>
        <v>8305.HK</v>
      </c>
      <c r="F2575">
        <f t="shared" si="121"/>
        <v>7</v>
      </c>
      <c r="G2575" t="s">
        <v>122</v>
      </c>
      <c r="H2575" t="s">
        <v>45</v>
      </c>
      <c r="I2575">
        <v>20</v>
      </c>
      <c r="J2575" t="s">
        <v>32</v>
      </c>
      <c r="K2575">
        <v>0.3</v>
      </c>
      <c r="L2575">
        <v>0.1</v>
      </c>
      <c r="M2575" s="2" t="s">
        <v>1456</v>
      </c>
      <c r="N2575" s="2">
        <f t="shared" si="122"/>
        <v>43285</v>
      </c>
      <c r="O2575">
        <v>200000000</v>
      </c>
    </row>
    <row r="2576" spans="1:15">
      <c r="A2576" t="s">
        <v>4222</v>
      </c>
      <c r="B2576" t="s">
        <v>4223</v>
      </c>
      <c r="C2576">
        <v>40070336</v>
      </c>
      <c r="D2576" t="s">
        <v>4224</v>
      </c>
      <c r="E2576" t="str">
        <f t="shared" si="120"/>
        <v>8307.HK</v>
      </c>
      <c r="F2576">
        <f t="shared" si="121"/>
        <v>7</v>
      </c>
      <c r="G2576" t="s">
        <v>320</v>
      </c>
      <c r="H2576" t="s">
        <v>17</v>
      </c>
      <c r="I2576">
        <v>35</v>
      </c>
      <c r="J2576" t="s">
        <v>18</v>
      </c>
      <c r="K2576">
        <v>0.6</v>
      </c>
      <c r="L2576">
        <v>0.64800000000000002</v>
      </c>
      <c r="M2576" s="2" t="s">
        <v>4225</v>
      </c>
      <c r="N2576" s="2">
        <f t="shared" si="122"/>
        <v>41991</v>
      </c>
      <c r="O2576">
        <v>100000000</v>
      </c>
    </row>
    <row r="2577" spans="1:15">
      <c r="A2577" t="s">
        <v>6136</v>
      </c>
      <c r="B2577" t="s">
        <v>6137</v>
      </c>
      <c r="C2577">
        <v>269513024</v>
      </c>
      <c r="D2577" t="s">
        <v>6138</v>
      </c>
      <c r="E2577" t="str">
        <f t="shared" si="120"/>
        <v>8308.HK</v>
      </c>
      <c r="F2577">
        <f t="shared" si="121"/>
        <v>7</v>
      </c>
      <c r="G2577" t="s">
        <v>341</v>
      </c>
      <c r="H2577" t="s">
        <v>342</v>
      </c>
      <c r="I2577">
        <v>25</v>
      </c>
      <c r="J2577" t="s">
        <v>80</v>
      </c>
      <c r="K2577">
        <v>0.6</v>
      </c>
      <c r="L2577">
        <v>0.6</v>
      </c>
      <c r="M2577" s="2" t="s">
        <v>6139</v>
      </c>
      <c r="N2577" s="2">
        <f t="shared" si="122"/>
        <v>42713</v>
      </c>
      <c r="O2577">
        <v>260000000</v>
      </c>
    </row>
    <row r="2578" spans="1:15">
      <c r="A2578" t="s">
        <v>4298</v>
      </c>
      <c r="B2578" t="s">
        <v>4299</v>
      </c>
      <c r="C2578">
        <v>48600000</v>
      </c>
      <c r="D2578" t="s">
        <v>4300</v>
      </c>
      <c r="E2578" t="str">
        <f t="shared" si="120"/>
        <v>8309.HK</v>
      </c>
      <c r="F2578">
        <f t="shared" si="121"/>
        <v>7</v>
      </c>
      <c r="G2578" t="s">
        <v>50</v>
      </c>
      <c r="H2578" t="s">
        <v>51</v>
      </c>
      <c r="I2578">
        <v>20</v>
      </c>
      <c r="J2578" t="s">
        <v>32</v>
      </c>
      <c r="K2578">
        <v>0.32</v>
      </c>
      <c r="L2578">
        <v>0.32</v>
      </c>
      <c r="M2578" s="2" t="s">
        <v>4301</v>
      </c>
      <c r="N2578" s="2">
        <f t="shared" si="122"/>
        <v>42838</v>
      </c>
      <c r="O2578">
        <v>150000000</v>
      </c>
    </row>
    <row r="2579" spans="1:15">
      <c r="A2579" t="s">
        <v>7413</v>
      </c>
      <c r="B2579" t="s">
        <v>7414</v>
      </c>
      <c r="C2579">
        <v>252448000</v>
      </c>
      <c r="D2579" t="s">
        <v>7415</v>
      </c>
      <c r="E2579" t="str">
        <f t="shared" si="120"/>
        <v>8310.HK</v>
      </c>
      <c r="F2579">
        <f t="shared" si="121"/>
        <v>7</v>
      </c>
      <c r="G2579" t="s">
        <v>269</v>
      </c>
      <c r="H2579" t="s">
        <v>45</v>
      </c>
      <c r="I2579">
        <v>20</v>
      </c>
      <c r="J2579" t="s">
        <v>32</v>
      </c>
      <c r="K2579">
        <v>0.25</v>
      </c>
      <c r="L2579">
        <v>0.57999999999999996</v>
      </c>
      <c r="M2579" s="2" t="s">
        <v>7416</v>
      </c>
      <c r="N2579" s="2">
        <f t="shared" si="122"/>
        <v>41508</v>
      </c>
      <c r="O2579">
        <v>200000000</v>
      </c>
    </row>
    <row r="2580" spans="1:15">
      <c r="A2580" t="s">
        <v>3442</v>
      </c>
      <c r="B2580" t="s">
        <v>3443</v>
      </c>
      <c r="C2580">
        <v>231455200</v>
      </c>
      <c r="D2580" t="s">
        <v>3444</v>
      </c>
      <c r="E2580" t="str">
        <f t="shared" si="120"/>
        <v>8311.HK</v>
      </c>
      <c r="F2580">
        <f t="shared" si="121"/>
        <v>7</v>
      </c>
      <c r="G2580" t="s">
        <v>241</v>
      </c>
      <c r="H2580" t="s">
        <v>38</v>
      </c>
      <c r="I2580">
        <v>45</v>
      </c>
      <c r="J2580" t="s">
        <v>39</v>
      </c>
      <c r="K2580">
        <v>0.3</v>
      </c>
      <c r="L2580">
        <v>0.3</v>
      </c>
      <c r="M2580" s="2" t="s">
        <v>3445</v>
      </c>
      <c r="N2580" s="2">
        <f t="shared" si="122"/>
        <v>41677</v>
      </c>
      <c r="O2580">
        <v>330000000</v>
      </c>
    </row>
    <row r="2581" spans="1:15">
      <c r="A2581" t="s">
        <v>296</v>
      </c>
      <c r="B2581" t="s">
        <v>297</v>
      </c>
      <c r="C2581">
        <v>104000000</v>
      </c>
      <c r="D2581" t="s">
        <v>298</v>
      </c>
      <c r="E2581" t="str">
        <f t="shared" ref="E2581:E2626" si="123">_xlfn.CONCAT(TEXT(INT(LEFT(D2581,8)),"0000"),".HK")</f>
        <v>8313.HK</v>
      </c>
      <c r="F2581">
        <f t="shared" ref="F2581:F2627" si="124">LEN(E2581)</f>
        <v>7</v>
      </c>
      <c r="G2581" t="s">
        <v>67</v>
      </c>
      <c r="H2581" t="s">
        <v>24</v>
      </c>
      <c r="I2581">
        <v>40</v>
      </c>
      <c r="J2581" t="s">
        <v>25</v>
      </c>
      <c r="K2581">
        <v>0.32</v>
      </c>
      <c r="L2581">
        <v>0.32</v>
      </c>
      <c r="M2581" s="2" t="s">
        <v>204</v>
      </c>
      <c r="N2581" s="2">
        <f t="shared" ref="N2581:N2627" si="125">DATEVALUE(M2581)</f>
        <v>43116</v>
      </c>
      <c r="O2581">
        <v>500000000</v>
      </c>
    </row>
    <row r="2582" spans="1:15">
      <c r="A2582" t="s">
        <v>6242</v>
      </c>
      <c r="B2582" t="s">
        <v>6243</v>
      </c>
      <c r="C2582">
        <v>108729704</v>
      </c>
      <c r="D2582" t="s">
        <v>6244</v>
      </c>
      <c r="E2582" t="str">
        <f t="shared" si="123"/>
        <v>8315.HK</v>
      </c>
      <c r="F2582">
        <f t="shared" si="124"/>
        <v>7</v>
      </c>
      <c r="G2582" t="s">
        <v>50</v>
      </c>
      <c r="H2582" t="s">
        <v>51</v>
      </c>
      <c r="I2582">
        <v>20</v>
      </c>
      <c r="J2582" t="s">
        <v>32</v>
      </c>
      <c r="K2582">
        <v>0.38500000000000001</v>
      </c>
      <c r="L2582">
        <v>0.95979999999999999</v>
      </c>
      <c r="M2582" s="2" t="s">
        <v>6245</v>
      </c>
      <c r="N2582" s="2">
        <f t="shared" si="125"/>
        <v>41871</v>
      </c>
      <c r="O2582">
        <v>160000000</v>
      </c>
    </row>
    <row r="2583" spans="1:15">
      <c r="A2583" t="s">
        <v>8747</v>
      </c>
      <c r="B2583" t="s">
        <v>8748</v>
      </c>
      <c r="C2583">
        <v>1230288000</v>
      </c>
      <c r="D2583" t="s">
        <v>8749</v>
      </c>
      <c r="E2583" t="str">
        <f t="shared" si="123"/>
        <v>8316.HK</v>
      </c>
      <c r="F2583">
        <f t="shared" si="124"/>
        <v>7</v>
      </c>
      <c r="G2583" t="s">
        <v>122</v>
      </c>
      <c r="H2583" t="s">
        <v>45</v>
      </c>
      <c r="I2583">
        <v>20</v>
      </c>
      <c r="J2583" t="s">
        <v>32</v>
      </c>
      <c r="K2583">
        <v>0.35</v>
      </c>
      <c r="L2583">
        <v>0.35</v>
      </c>
      <c r="M2583" s="2" t="s">
        <v>8750</v>
      </c>
      <c r="N2583" s="2">
        <f t="shared" si="125"/>
        <v>42226</v>
      </c>
      <c r="O2583">
        <v>200000000</v>
      </c>
    </row>
    <row r="2584" spans="1:15">
      <c r="A2584" t="s">
        <v>6877</v>
      </c>
      <c r="B2584" t="s">
        <v>6878</v>
      </c>
      <c r="C2584">
        <v>180965280</v>
      </c>
      <c r="D2584" t="s">
        <v>6879</v>
      </c>
      <c r="E2584" t="str">
        <f t="shared" si="123"/>
        <v>8317.HK</v>
      </c>
      <c r="F2584">
        <f t="shared" si="124"/>
        <v>7</v>
      </c>
      <c r="G2584" t="s">
        <v>67</v>
      </c>
      <c r="H2584" t="s">
        <v>24</v>
      </c>
      <c r="I2584">
        <v>40</v>
      </c>
      <c r="J2584" t="s">
        <v>25</v>
      </c>
      <c r="K2584">
        <v>0.25</v>
      </c>
      <c r="L2584">
        <v>0.62690000000000001</v>
      </c>
      <c r="M2584" s="2" t="s">
        <v>6880</v>
      </c>
      <c r="N2584" s="2">
        <f t="shared" si="125"/>
        <v>38359</v>
      </c>
      <c r="O2584">
        <v>128000000</v>
      </c>
    </row>
    <row r="2585" spans="1:15">
      <c r="A2585" t="s">
        <v>6946</v>
      </c>
      <c r="B2585" t="s">
        <v>6947</v>
      </c>
      <c r="C2585">
        <v>88360800</v>
      </c>
      <c r="D2585" t="s">
        <v>6948</v>
      </c>
      <c r="E2585" t="str">
        <f t="shared" si="123"/>
        <v>8319.HK</v>
      </c>
      <c r="F2585">
        <f t="shared" si="124"/>
        <v>7</v>
      </c>
      <c r="G2585" t="s">
        <v>1098</v>
      </c>
      <c r="H2585" t="s">
        <v>397</v>
      </c>
      <c r="I2585">
        <v>45</v>
      </c>
      <c r="J2585" t="s">
        <v>39</v>
      </c>
      <c r="K2585">
        <v>0.25</v>
      </c>
      <c r="L2585">
        <v>0.25</v>
      </c>
      <c r="M2585" s="2" t="s">
        <v>972</v>
      </c>
      <c r="N2585" s="2">
        <f t="shared" si="125"/>
        <v>42472</v>
      </c>
      <c r="O2585">
        <v>200000000</v>
      </c>
    </row>
    <row r="2586" spans="1:15">
      <c r="A2586" t="s">
        <v>10148</v>
      </c>
      <c r="B2586" t="s">
        <v>10149</v>
      </c>
      <c r="C2586">
        <v>63837408</v>
      </c>
      <c r="D2586" t="s">
        <v>10150</v>
      </c>
      <c r="E2586" t="str">
        <f t="shared" si="123"/>
        <v>8320.HK</v>
      </c>
      <c r="F2586">
        <f t="shared" si="124"/>
        <v>7</v>
      </c>
      <c r="G2586" t="s">
        <v>50</v>
      </c>
      <c r="H2586" t="s">
        <v>51</v>
      </c>
      <c r="I2586">
        <v>20</v>
      </c>
      <c r="J2586" t="s">
        <v>32</v>
      </c>
      <c r="K2586">
        <v>0.28000000000000003</v>
      </c>
      <c r="L2586">
        <v>0.13</v>
      </c>
      <c r="M2586" s="2" t="s">
        <v>7992</v>
      </c>
      <c r="N2586" s="2">
        <f t="shared" si="125"/>
        <v>42660</v>
      </c>
      <c r="O2586">
        <v>204000000</v>
      </c>
    </row>
    <row r="2587" spans="1:15">
      <c r="A2587" t="s">
        <v>1776</v>
      </c>
      <c r="B2587" t="s">
        <v>1777</v>
      </c>
      <c r="C2587">
        <v>52976000</v>
      </c>
      <c r="D2587" t="s">
        <v>1778</v>
      </c>
      <c r="E2587" t="str">
        <f t="shared" si="123"/>
        <v>8321.HK</v>
      </c>
      <c r="F2587">
        <f t="shared" si="124"/>
        <v>7</v>
      </c>
      <c r="G2587" t="s">
        <v>122</v>
      </c>
      <c r="H2587" t="s">
        <v>45</v>
      </c>
      <c r="I2587">
        <v>20</v>
      </c>
      <c r="J2587" t="s">
        <v>32</v>
      </c>
      <c r="K2587">
        <v>0.35</v>
      </c>
      <c r="L2587">
        <v>0.17499999999999999</v>
      </c>
      <c r="M2587" s="2" t="s">
        <v>1779</v>
      </c>
      <c r="N2587" s="2">
        <f t="shared" si="125"/>
        <v>42671</v>
      </c>
      <c r="O2587">
        <v>200000000</v>
      </c>
    </row>
    <row r="2588" spans="1:15">
      <c r="A2588" t="s">
        <v>8279</v>
      </c>
      <c r="B2588" t="s">
        <v>8280</v>
      </c>
      <c r="C2588">
        <v>85234272</v>
      </c>
      <c r="D2588" t="s">
        <v>8281</v>
      </c>
      <c r="E2588" t="str">
        <f t="shared" si="123"/>
        <v>8325.HK</v>
      </c>
      <c r="F2588">
        <f t="shared" si="124"/>
        <v>7</v>
      </c>
      <c r="G2588" t="s">
        <v>23</v>
      </c>
      <c r="H2588" t="s">
        <v>24</v>
      </c>
      <c r="I2588">
        <v>40</v>
      </c>
      <c r="J2588" t="s">
        <v>25</v>
      </c>
      <c r="K2588">
        <v>0.23</v>
      </c>
      <c r="L2588">
        <v>0.18</v>
      </c>
      <c r="M2588" s="2" t="s">
        <v>8282</v>
      </c>
      <c r="N2588" s="2">
        <f t="shared" si="125"/>
        <v>40053</v>
      </c>
      <c r="O2588">
        <v>150000000</v>
      </c>
    </row>
    <row r="2589" spans="1:15">
      <c r="A2589" t="s">
        <v>1425</v>
      </c>
      <c r="B2589" t="s">
        <v>1426</v>
      </c>
      <c r="C2589">
        <v>132516000</v>
      </c>
      <c r="D2589" t="s">
        <v>1427</v>
      </c>
      <c r="E2589" t="str">
        <f t="shared" si="123"/>
        <v>8326.HK</v>
      </c>
      <c r="F2589">
        <f t="shared" si="124"/>
        <v>7</v>
      </c>
      <c r="G2589" t="s">
        <v>602</v>
      </c>
      <c r="H2589" t="s">
        <v>117</v>
      </c>
      <c r="I2589">
        <v>55</v>
      </c>
      <c r="J2589" t="s">
        <v>117</v>
      </c>
      <c r="K2589">
        <v>0.5</v>
      </c>
      <c r="L2589">
        <v>2.7850000000000001</v>
      </c>
      <c r="M2589" s="2" t="s">
        <v>1428</v>
      </c>
      <c r="N2589" s="2">
        <f t="shared" si="125"/>
        <v>41599</v>
      </c>
      <c r="O2589">
        <v>100000000</v>
      </c>
    </row>
    <row r="2590" spans="1:15">
      <c r="A2590" t="s">
        <v>604</v>
      </c>
      <c r="B2590" t="s">
        <v>605</v>
      </c>
      <c r="C2590">
        <v>2206529280</v>
      </c>
      <c r="D2590" t="s">
        <v>606</v>
      </c>
      <c r="E2590" t="str">
        <f t="shared" si="123"/>
        <v>8328.HK</v>
      </c>
      <c r="F2590">
        <f t="shared" si="124"/>
        <v>7</v>
      </c>
      <c r="G2590" t="s">
        <v>607</v>
      </c>
      <c r="H2590" t="s">
        <v>45</v>
      </c>
      <c r="I2590">
        <v>20</v>
      </c>
      <c r="J2590" t="s">
        <v>32</v>
      </c>
      <c r="K2590">
        <v>0.7</v>
      </c>
      <c r="L2590">
        <v>0.66080000000000005</v>
      </c>
      <c r="M2590" s="2" t="s">
        <v>608</v>
      </c>
      <c r="N2590" s="2">
        <f t="shared" si="125"/>
        <v>42562</v>
      </c>
      <c r="O2590">
        <v>55000000</v>
      </c>
    </row>
    <row r="2591" spans="1:15">
      <c r="A2591" t="s">
        <v>2515</v>
      </c>
      <c r="B2591" t="s">
        <v>2516</v>
      </c>
      <c r="C2591">
        <v>276870016</v>
      </c>
      <c r="D2591" t="s">
        <v>2517</v>
      </c>
      <c r="E2591" t="str">
        <f t="shared" si="123"/>
        <v>8329.HK</v>
      </c>
      <c r="F2591">
        <f t="shared" si="124"/>
        <v>7</v>
      </c>
      <c r="G2591" t="s">
        <v>100</v>
      </c>
      <c r="H2591" t="s">
        <v>101</v>
      </c>
      <c r="I2591">
        <v>35</v>
      </c>
      <c r="J2591" t="s">
        <v>18</v>
      </c>
      <c r="K2591">
        <v>0.33</v>
      </c>
      <c r="L2591">
        <v>0.89</v>
      </c>
      <c r="M2591" s="2" t="s">
        <v>2518</v>
      </c>
      <c r="N2591" s="2">
        <f t="shared" si="125"/>
        <v>38607</v>
      </c>
      <c r="O2591">
        <v>236670000</v>
      </c>
    </row>
    <row r="2592" spans="1:15">
      <c r="A2592" t="s">
        <v>3569</v>
      </c>
      <c r="B2592" t="s">
        <v>3570</v>
      </c>
      <c r="C2592">
        <v>34686940</v>
      </c>
      <c r="D2592" t="s">
        <v>3571</v>
      </c>
      <c r="E2592" t="str">
        <f t="shared" si="123"/>
        <v>8331.HK</v>
      </c>
      <c r="F2592">
        <f t="shared" si="124"/>
        <v>7</v>
      </c>
      <c r="G2592" t="s">
        <v>72</v>
      </c>
      <c r="H2592" t="s">
        <v>73</v>
      </c>
      <c r="I2592">
        <v>15</v>
      </c>
      <c r="J2592" t="s">
        <v>73</v>
      </c>
      <c r="K2592">
        <v>0.32</v>
      </c>
      <c r="L2592">
        <v>1.5525</v>
      </c>
      <c r="M2592" s="2" t="s">
        <v>472</v>
      </c>
      <c r="N2592" s="2">
        <f t="shared" si="125"/>
        <v>42367</v>
      </c>
      <c r="O2592">
        <v>125000000</v>
      </c>
    </row>
    <row r="2593" spans="1:15">
      <c r="A2593" t="s">
        <v>9903</v>
      </c>
      <c r="B2593" t="s">
        <v>9904</v>
      </c>
      <c r="C2593">
        <v>52800000</v>
      </c>
      <c r="D2593" t="s">
        <v>9905</v>
      </c>
      <c r="E2593" t="str">
        <f t="shared" si="123"/>
        <v>8333.HK</v>
      </c>
      <c r="F2593">
        <f t="shared" si="124"/>
        <v>7</v>
      </c>
      <c r="G2593" t="s">
        <v>67</v>
      </c>
      <c r="H2593" t="s">
        <v>24</v>
      </c>
      <c r="I2593">
        <v>40</v>
      </c>
      <c r="J2593" t="s">
        <v>25</v>
      </c>
      <c r="K2593">
        <v>0.6</v>
      </c>
      <c r="L2593">
        <v>0.83</v>
      </c>
      <c r="M2593" s="2" t="s">
        <v>9906</v>
      </c>
      <c r="N2593" s="2">
        <f t="shared" si="125"/>
        <v>42565</v>
      </c>
      <c r="O2593">
        <v>200000000</v>
      </c>
    </row>
    <row r="2594" spans="1:15">
      <c r="A2594" t="s">
        <v>7301</v>
      </c>
      <c r="B2594" t="s">
        <v>7302</v>
      </c>
      <c r="C2594">
        <v>23664000</v>
      </c>
      <c r="D2594" t="s">
        <v>7303</v>
      </c>
      <c r="E2594" t="str">
        <f t="shared" si="123"/>
        <v>8337.HK</v>
      </c>
      <c r="F2594">
        <f t="shared" si="124"/>
        <v>7</v>
      </c>
      <c r="G2594" t="s">
        <v>2163</v>
      </c>
      <c r="H2594" t="s">
        <v>2164</v>
      </c>
      <c r="I2594">
        <v>50</v>
      </c>
      <c r="J2594" t="s">
        <v>187</v>
      </c>
      <c r="K2594">
        <v>0.3</v>
      </c>
      <c r="L2594">
        <v>2</v>
      </c>
      <c r="M2594" s="2" t="s">
        <v>7304</v>
      </c>
      <c r="N2594" s="2">
        <f t="shared" si="125"/>
        <v>40331</v>
      </c>
      <c r="O2594">
        <v>250000000</v>
      </c>
    </row>
    <row r="2595" spans="1:15">
      <c r="A2595" t="s">
        <v>64</v>
      </c>
      <c r="B2595" t="s">
        <v>65</v>
      </c>
      <c r="C2595">
        <v>22272000</v>
      </c>
      <c r="D2595" t="s">
        <v>66</v>
      </c>
      <c r="E2595" t="str">
        <f t="shared" si="123"/>
        <v>8340.HK</v>
      </c>
      <c r="F2595">
        <f t="shared" si="124"/>
        <v>7</v>
      </c>
      <c r="G2595" t="s">
        <v>67</v>
      </c>
      <c r="H2595" t="s">
        <v>24</v>
      </c>
      <c r="I2595">
        <v>40</v>
      </c>
      <c r="J2595" t="s">
        <v>25</v>
      </c>
      <c r="K2595">
        <v>0.25</v>
      </c>
      <c r="L2595">
        <v>0.2</v>
      </c>
      <c r="M2595" s="2" t="s">
        <v>68</v>
      </c>
      <c r="N2595" s="2">
        <f t="shared" si="125"/>
        <v>39588</v>
      </c>
      <c r="O2595">
        <v>160000000</v>
      </c>
    </row>
    <row r="2596" spans="1:15">
      <c r="A2596" t="s">
        <v>10225</v>
      </c>
      <c r="B2596" t="s">
        <v>10226</v>
      </c>
      <c r="C2596">
        <v>15040000</v>
      </c>
      <c r="D2596" t="s">
        <v>10227</v>
      </c>
      <c r="E2596" t="str">
        <f t="shared" si="123"/>
        <v>8341.HK</v>
      </c>
      <c r="F2596">
        <f t="shared" si="124"/>
        <v>7</v>
      </c>
      <c r="G2596" t="s">
        <v>796</v>
      </c>
      <c r="H2596" t="s">
        <v>342</v>
      </c>
      <c r="I2596">
        <v>25</v>
      </c>
      <c r="J2596" t="s">
        <v>80</v>
      </c>
      <c r="K2596">
        <v>0.84</v>
      </c>
      <c r="L2596">
        <v>5.9181999999999997</v>
      </c>
      <c r="M2596" s="2" t="s">
        <v>329</v>
      </c>
      <c r="N2596" s="2">
        <f t="shared" si="125"/>
        <v>42748</v>
      </c>
      <c r="O2596">
        <v>50000000</v>
      </c>
    </row>
    <row r="2597" spans="1:15">
      <c r="A2597" t="s">
        <v>6939</v>
      </c>
      <c r="B2597" t="s">
        <v>6940</v>
      </c>
      <c r="C2597">
        <v>28741720</v>
      </c>
      <c r="D2597" t="s">
        <v>6941</v>
      </c>
      <c r="E2597" t="str">
        <f t="shared" si="123"/>
        <v>8347.HK</v>
      </c>
      <c r="F2597">
        <f t="shared" si="124"/>
        <v>7</v>
      </c>
      <c r="G2597" t="s">
        <v>390</v>
      </c>
      <c r="H2597" t="s">
        <v>391</v>
      </c>
      <c r="I2597">
        <v>10</v>
      </c>
      <c r="J2597" t="s">
        <v>391</v>
      </c>
      <c r="K2597">
        <v>0.32</v>
      </c>
      <c r="L2597">
        <v>3.0752999999999999</v>
      </c>
      <c r="M2597" s="2" t="s">
        <v>4690</v>
      </c>
      <c r="N2597" s="2">
        <f t="shared" si="125"/>
        <v>42837</v>
      </c>
      <c r="O2597">
        <v>200000000</v>
      </c>
    </row>
    <row r="2598" spans="1:15">
      <c r="A2598" t="s">
        <v>1567</v>
      </c>
      <c r="B2598" t="s">
        <v>1568</v>
      </c>
      <c r="C2598">
        <v>131095440</v>
      </c>
      <c r="D2598" t="s">
        <v>1569</v>
      </c>
      <c r="E2598" t="str">
        <f t="shared" si="123"/>
        <v>8348.HK</v>
      </c>
      <c r="F2598">
        <f t="shared" si="124"/>
        <v>7</v>
      </c>
      <c r="G2598" t="s">
        <v>30</v>
      </c>
      <c r="H2598" t="s">
        <v>31</v>
      </c>
      <c r="I2598">
        <v>20</v>
      </c>
      <c r="J2598" t="s">
        <v>32</v>
      </c>
      <c r="K2598">
        <v>1.98</v>
      </c>
      <c r="L2598">
        <v>1.98</v>
      </c>
      <c r="M2598" s="2" t="s">
        <v>1570</v>
      </c>
      <c r="N2598" s="2">
        <f t="shared" si="125"/>
        <v>39568</v>
      </c>
      <c r="O2598">
        <v>88600000</v>
      </c>
    </row>
    <row r="2599" spans="1:15">
      <c r="A2599" t="s">
        <v>326</v>
      </c>
      <c r="B2599" t="s">
        <v>327</v>
      </c>
      <c r="C2599">
        <v>428000000</v>
      </c>
      <c r="D2599" t="s">
        <v>328</v>
      </c>
      <c r="E2599" t="str">
        <f t="shared" si="123"/>
        <v>8349.HK</v>
      </c>
      <c r="F2599">
        <f t="shared" si="124"/>
        <v>7</v>
      </c>
      <c r="G2599" t="s">
        <v>256</v>
      </c>
      <c r="H2599" t="s">
        <v>73</v>
      </c>
      <c r="I2599">
        <v>15</v>
      </c>
      <c r="J2599" t="s">
        <v>73</v>
      </c>
      <c r="K2599">
        <v>0.35</v>
      </c>
      <c r="L2599">
        <v>0.35</v>
      </c>
      <c r="M2599" s="2" t="s">
        <v>329</v>
      </c>
      <c r="N2599" s="2">
        <f t="shared" si="125"/>
        <v>42748</v>
      </c>
      <c r="O2599">
        <v>100000000</v>
      </c>
    </row>
    <row r="2600" spans="1:15">
      <c r="A2600" t="s">
        <v>6953</v>
      </c>
      <c r="B2600" t="s">
        <v>6954</v>
      </c>
      <c r="C2600">
        <v>180800000</v>
      </c>
      <c r="D2600" t="s">
        <v>6955</v>
      </c>
      <c r="E2600" t="str">
        <f t="shared" si="123"/>
        <v>8350.HK</v>
      </c>
      <c r="F2600">
        <f t="shared" si="124"/>
        <v>7</v>
      </c>
      <c r="G2600" t="s">
        <v>67</v>
      </c>
      <c r="H2600" t="s">
        <v>24</v>
      </c>
      <c r="I2600">
        <v>40</v>
      </c>
      <c r="J2600" t="s">
        <v>25</v>
      </c>
      <c r="K2600">
        <v>0.4</v>
      </c>
      <c r="L2600">
        <v>0.4</v>
      </c>
      <c r="M2600" s="2" t="s">
        <v>846</v>
      </c>
      <c r="N2600" s="2">
        <f t="shared" si="125"/>
        <v>43112</v>
      </c>
      <c r="O2600">
        <v>200000000</v>
      </c>
    </row>
    <row r="2601" spans="1:15">
      <c r="A2601" t="s">
        <v>10098</v>
      </c>
      <c r="B2601" t="s">
        <v>10099</v>
      </c>
      <c r="C2601">
        <v>117531112</v>
      </c>
      <c r="D2601" t="s">
        <v>10100</v>
      </c>
      <c r="E2601" t="str">
        <f t="shared" si="123"/>
        <v>8353.HK</v>
      </c>
      <c r="F2601">
        <f t="shared" si="124"/>
        <v>7</v>
      </c>
      <c r="G2601" t="s">
        <v>396</v>
      </c>
      <c r="H2601" t="s">
        <v>397</v>
      </c>
      <c r="I2601">
        <v>45</v>
      </c>
      <c r="J2601" t="s">
        <v>39</v>
      </c>
      <c r="K2601">
        <v>0.74</v>
      </c>
      <c r="L2601">
        <v>0.74</v>
      </c>
      <c r="M2601" s="2" t="s">
        <v>4831</v>
      </c>
      <c r="N2601" s="2">
        <f t="shared" si="125"/>
        <v>42720</v>
      </c>
      <c r="O2601">
        <v>100000000</v>
      </c>
    </row>
    <row r="2602" spans="1:15">
      <c r="A2602" t="s">
        <v>7797</v>
      </c>
      <c r="B2602" t="s">
        <v>7798</v>
      </c>
      <c r="C2602">
        <v>48664200</v>
      </c>
      <c r="D2602" t="s">
        <v>7799</v>
      </c>
      <c r="E2602" t="str">
        <f t="shared" si="123"/>
        <v>8356.HK</v>
      </c>
      <c r="F2602">
        <f t="shared" si="124"/>
        <v>7</v>
      </c>
      <c r="G2602" t="s">
        <v>122</v>
      </c>
      <c r="H2602" t="s">
        <v>45</v>
      </c>
      <c r="I2602">
        <v>20</v>
      </c>
      <c r="J2602" t="s">
        <v>32</v>
      </c>
      <c r="K2602">
        <v>1.28</v>
      </c>
      <c r="L2602">
        <v>8.5000000000000006E-2</v>
      </c>
      <c r="M2602" s="2" t="s">
        <v>7800</v>
      </c>
      <c r="N2602" s="2">
        <f t="shared" si="125"/>
        <v>40420</v>
      </c>
      <c r="O2602">
        <v>24800000</v>
      </c>
    </row>
    <row r="2603" spans="1:15">
      <c r="A2603" t="s">
        <v>3008</v>
      </c>
      <c r="B2603" t="s">
        <v>3009</v>
      </c>
      <c r="C2603">
        <v>117936000</v>
      </c>
      <c r="D2603" t="s">
        <v>3010</v>
      </c>
      <c r="E2603" t="str">
        <f t="shared" si="123"/>
        <v>8357.HK</v>
      </c>
      <c r="F2603">
        <f t="shared" si="124"/>
        <v>7</v>
      </c>
      <c r="G2603" t="s">
        <v>320</v>
      </c>
      <c r="H2603" t="s">
        <v>17</v>
      </c>
      <c r="I2603">
        <v>35</v>
      </c>
      <c r="J2603" t="s">
        <v>18</v>
      </c>
      <c r="K2603">
        <v>0.6</v>
      </c>
      <c r="L2603">
        <v>0.2014</v>
      </c>
      <c r="M2603" s="2" t="s">
        <v>3011</v>
      </c>
      <c r="N2603" s="2">
        <f t="shared" si="125"/>
        <v>43266</v>
      </c>
      <c r="O2603">
        <v>130000000</v>
      </c>
    </row>
    <row r="2604" spans="1:15">
      <c r="A2604" t="s">
        <v>10176</v>
      </c>
      <c r="B2604" t="s">
        <v>10177</v>
      </c>
      <c r="C2604">
        <v>583643904</v>
      </c>
      <c r="D2604" t="s">
        <v>10178</v>
      </c>
      <c r="E2604" t="str">
        <f t="shared" si="123"/>
        <v>8360.HK</v>
      </c>
      <c r="F2604">
        <f t="shared" si="124"/>
        <v>7</v>
      </c>
      <c r="G2604" t="s">
        <v>796</v>
      </c>
      <c r="H2604" t="s">
        <v>342</v>
      </c>
      <c r="I2604">
        <v>25</v>
      </c>
      <c r="J2604" t="s">
        <v>80</v>
      </c>
      <c r="K2604">
        <v>0.64</v>
      </c>
      <c r="L2604">
        <v>0.73</v>
      </c>
      <c r="M2604" s="2" t="s">
        <v>6203</v>
      </c>
      <c r="N2604" s="2">
        <f t="shared" si="125"/>
        <v>42563</v>
      </c>
      <c r="O2604">
        <v>120000000</v>
      </c>
    </row>
    <row r="2605" spans="1:15">
      <c r="A2605" t="s">
        <v>815</v>
      </c>
      <c r="B2605" t="s">
        <v>816</v>
      </c>
      <c r="C2605">
        <v>37800000</v>
      </c>
      <c r="D2605" t="s">
        <v>817</v>
      </c>
      <c r="E2605" t="str">
        <f t="shared" si="123"/>
        <v>8362.HK</v>
      </c>
      <c r="F2605">
        <f t="shared" si="124"/>
        <v>7</v>
      </c>
      <c r="G2605" t="s">
        <v>434</v>
      </c>
      <c r="H2605" t="s">
        <v>434</v>
      </c>
      <c r="I2605">
        <v>30</v>
      </c>
      <c r="J2605" t="s">
        <v>58</v>
      </c>
      <c r="K2605">
        <v>0.2</v>
      </c>
      <c r="L2605">
        <v>0.2</v>
      </c>
      <c r="M2605" s="2" t="s">
        <v>818</v>
      </c>
      <c r="N2605" s="2">
        <f t="shared" si="125"/>
        <v>42916</v>
      </c>
      <c r="O2605">
        <v>350000000</v>
      </c>
    </row>
    <row r="2606" spans="1:15">
      <c r="A2606" t="s">
        <v>2790</v>
      </c>
      <c r="B2606" t="s">
        <v>2791</v>
      </c>
      <c r="C2606">
        <v>70699200</v>
      </c>
      <c r="D2606" t="s">
        <v>2792</v>
      </c>
      <c r="E2606" t="str">
        <f t="shared" si="123"/>
        <v>8363.HK</v>
      </c>
      <c r="F2606">
        <f t="shared" si="124"/>
        <v>7</v>
      </c>
      <c r="G2606" t="s">
        <v>796</v>
      </c>
      <c r="H2606" t="s">
        <v>342</v>
      </c>
      <c r="I2606">
        <v>25</v>
      </c>
      <c r="J2606" t="s">
        <v>80</v>
      </c>
      <c r="K2606">
        <v>1.5</v>
      </c>
      <c r="L2606">
        <v>0.38790000000000002</v>
      </c>
      <c r="M2606" s="2" t="s">
        <v>2793</v>
      </c>
      <c r="N2606" s="2">
        <f t="shared" si="125"/>
        <v>41926</v>
      </c>
      <c r="O2606">
        <v>50000000</v>
      </c>
    </row>
    <row r="2607" spans="1:15">
      <c r="A2607" t="s">
        <v>5942</v>
      </c>
      <c r="B2607" t="s">
        <v>5943</v>
      </c>
      <c r="C2607">
        <v>92771536</v>
      </c>
      <c r="D2607" t="s">
        <v>5944</v>
      </c>
      <c r="E2607" t="str">
        <f t="shared" si="123"/>
        <v>8365.HK</v>
      </c>
      <c r="F2607">
        <f t="shared" si="124"/>
        <v>7</v>
      </c>
      <c r="G2607" t="s">
        <v>67</v>
      </c>
      <c r="H2607" t="s">
        <v>24</v>
      </c>
      <c r="I2607">
        <v>40</v>
      </c>
      <c r="J2607" t="s">
        <v>25</v>
      </c>
      <c r="K2607">
        <v>0.68</v>
      </c>
      <c r="L2607">
        <v>0.69</v>
      </c>
      <c r="M2607" s="2" t="s">
        <v>5945</v>
      </c>
      <c r="N2607" s="2">
        <f t="shared" si="125"/>
        <v>42881</v>
      </c>
      <c r="O2607">
        <v>128300000</v>
      </c>
    </row>
    <row r="2608" spans="1:15">
      <c r="A2608" t="s">
        <v>224</v>
      </c>
      <c r="B2608" t="s">
        <v>225</v>
      </c>
      <c r="C2608">
        <v>66242400</v>
      </c>
      <c r="D2608" t="s">
        <v>226</v>
      </c>
      <c r="E2608" t="str">
        <f t="shared" si="123"/>
        <v>8366.HK</v>
      </c>
      <c r="F2608">
        <f t="shared" si="124"/>
        <v>7</v>
      </c>
      <c r="G2608" t="s">
        <v>122</v>
      </c>
      <c r="H2608" t="s">
        <v>45</v>
      </c>
      <c r="I2608">
        <v>20</v>
      </c>
      <c r="J2608" t="s">
        <v>32</v>
      </c>
      <c r="K2608">
        <v>0.2</v>
      </c>
      <c r="L2608">
        <v>0.36499999999999999</v>
      </c>
      <c r="M2608" s="2" t="s">
        <v>227</v>
      </c>
      <c r="N2608" s="2">
        <f t="shared" si="125"/>
        <v>42310</v>
      </c>
      <c r="O2608">
        <v>360000000</v>
      </c>
    </row>
    <row r="2609" spans="1:15">
      <c r="A2609" t="s">
        <v>2374</v>
      </c>
      <c r="B2609" t="s">
        <v>2375</v>
      </c>
      <c r="C2609">
        <v>339497696</v>
      </c>
      <c r="D2609" t="s">
        <v>2376</v>
      </c>
      <c r="E2609" t="str">
        <f t="shared" si="123"/>
        <v>8367.HK</v>
      </c>
      <c r="F2609">
        <f t="shared" si="124"/>
        <v>7</v>
      </c>
      <c r="G2609" t="s">
        <v>341</v>
      </c>
      <c r="H2609" t="s">
        <v>342</v>
      </c>
      <c r="I2609">
        <v>25</v>
      </c>
      <c r="J2609" t="s">
        <v>80</v>
      </c>
      <c r="K2609">
        <v>0.27500000000000002</v>
      </c>
      <c r="L2609" t="s">
        <v>11</v>
      </c>
      <c r="M2609" s="2" t="s">
        <v>2377</v>
      </c>
      <c r="N2609" s="2">
        <f t="shared" si="125"/>
        <v>43157</v>
      </c>
      <c r="O2609">
        <v>200000000</v>
      </c>
    </row>
    <row r="2610" spans="1:15">
      <c r="A2610" t="s">
        <v>7637</v>
      </c>
      <c r="B2610" t="s">
        <v>7638</v>
      </c>
      <c r="C2610">
        <v>481153216</v>
      </c>
      <c r="D2610" t="s">
        <v>7639</v>
      </c>
      <c r="E2610" t="str">
        <f t="shared" si="123"/>
        <v>8368.HK</v>
      </c>
      <c r="F2610">
        <f t="shared" si="124"/>
        <v>7</v>
      </c>
      <c r="G2610" t="s">
        <v>285</v>
      </c>
      <c r="H2610" t="s">
        <v>186</v>
      </c>
      <c r="I2610">
        <v>50</v>
      </c>
      <c r="J2610" t="s">
        <v>187</v>
      </c>
      <c r="K2610">
        <v>0.39</v>
      </c>
      <c r="L2610">
        <v>1.325</v>
      </c>
      <c r="M2610" s="2" t="s">
        <v>7640</v>
      </c>
      <c r="N2610" s="2">
        <f t="shared" si="125"/>
        <v>42326</v>
      </c>
      <c r="O2610">
        <v>300000000</v>
      </c>
    </row>
    <row r="2611" spans="1:15">
      <c r="A2611" t="s">
        <v>193</v>
      </c>
      <c r="B2611" t="s">
        <v>194</v>
      </c>
      <c r="C2611">
        <v>49903332</v>
      </c>
      <c r="D2611" t="s">
        <v>195</v>
      </c>
      <c r="E2611" t="str">
        <f t="shared" si="123"/>
        <v>8370.HK</v>
      </c>
      <c r="F2611">
        <f t="shared" si="124"/>
        <v>7</v>
      </c>
      <c r="G2611" t="s">
        <v>50</v>
      </c>
      <c r="H2611" t="s">
        <v>51</v>
      </c>
      <c r="I2611">
        <v>20</v>
      </c>
      <c r="J2611" t="s">
        <v>32</v>
      </c>
      <c r="K2611">
        <v>0.31</v>
      </c>
      <c r="L2611">
        <v>0.23499999999999999</v>
      </c>
      <c r="M2611" s="2" t="s">
        <v>196</v>
      </c>
      <c r="N2611" s="2">
        <f t="shared" si="125"/>
        <v>42755</v>
      </c>
      <c r="O2611">
        <v>268000000</v>
      </c>
    </row>
    <row r="2612" spans="1:15">
      <c r="A2612" t="s">
        <v>1723</v>
      </c>
      <c r="B2612" t="s">
        <v>1724</v>
      </c>
      <c r="C2612">
        <v>533961344</v>
      </c>
      <c r="D2612" t="s">
        <v>1725</v>
      </c>
      <c r="E2612" t="str">
        <f t="shared" si="123"/>
        <v>8371.HK</v>
      </c>
      <c r="F2612">
        <f t="shared" si="124"/>
        <v>7</v>
      </c>
      <c r="G2612" t="s">
        <v>341</v>
      </c>
      <c r="H2612" t="s">
        <v>342</v>
      </c>
      <c r="I2612">
        <v>25</v>
      </c>
      <c r="J2612" t="s">
        <v>80</v>
      </c>
      <c r="K2612">
        <v>0.92</v>
      </c>
      <c r="L2612">
        <v>1.33</v>
      </c>
      <c r="M2612" s="2" t="s">
        <v>1280</v>
      </c>
      <c r="N2612" s="2">
        <f t="shared" si="125"/>
        <v>43117</v>
      </c>
      <c r="O2612">
        <v>100000000</v>
      </c>
    </row>
    <row r="2613" spans="1:15">
      <c r="A2613" t="s">
        <v>6320</v>
      </c>
      <c r="B2613" t="s">
        <v>6321</v>
      </c>
      <c r="C2613">
        <v>64800000</v>
      </c>
      <c r="D2613" t="s">
        <v>6322</v>
      </c>
      <c r="E2613" t="str">
        <f t="shared" si="123"/>
        <v>8372.HK</v>
      </c>
      <c r="F2613">
        <f t="shared" si="124"/>
        <v>7</v>
      </c>
      <c r="G2613" t="s">
        <v>320</v>
      </c>
      <c r="H2613" t="s">
        <v>17</v>
      </c>
      <c r="I2613">
        <v>35</v>
      </c>
      <c r="J2613" t="s">
        <v>18</v>
      </c>
      <c r="K2613">
        <v>0.33500000000000002</v>
      </c>
      <c r="L2613">
        <v>0.33500000000000002</v>
      </c>
      <c r="M2613" s="2" t="s">
        <v>6323</v>
      </c>
      <c r="N2613" s="2">
        <f t="shared" si="125"/>
        <v>43188</v>
      </c>
      <c r="O2613">
        <v>168000000</v>
      </c>
    </row>
    <row r="2614" spans="1:15">
      <c r="A2614" t="s">
        <v>5423</v>
      </c>
      <c r="B2614" t="s">
        <v>5424</v>
      </c>
      <c r="C2614">
        <v>68800000</v>
      </c>
      <c r="D2614" t="s">
        <v>5425</v>
      </c>
      <c r="E2614" t="str">
        <f t="shared" si="123"/>
        <v>8373.HK</v>
      </c>
      <c r="F2614">
        <f t="shared" si="124"/>
        <v>7</v>
      </c>
      <c r="G2614" t="s">
        <v>122</v>
      </c>
      <c r="H2614" t="s">
        <v>45</v>
      </c>
      <c r="I2614">
        <v>20</v>
      </c>
      <c r="J2614" t="s">
        <v>32</v>
      </c>
      <c r="K2614">
        <v>0.6</v>
      </c>
      <c r="L2614">
        <v>0.6</v>
      </c>
      <c r="M2614" s="2" t="s">
        <v>426</v>
      </c>
      <c r="N2614" s="2">
        <f t="shared" si="125"/>
        <v>43055</v>
      </c>
      <c r="O2614">
        <v>100000000</v>
      </c>
    </row>
    <row r="2615" spans="1:15">
      <c r="A2615" t="s">
        <v>1145</v>
      </c>
      <c r="B2615" t="s">
        <v>1146</v>
      </c>
      <c r="C2615">
        <v>46944000</v>
      </c>
      <c r="D2615" t="s">
        <v>1147</v>
      </c>
      <c r="E2615" t="str">
        <f t="shared" si="123"/>
        <v>8375.HK</v>
      </c>
      <c r="F2615">
        <f t="shared" si="124"/>
        <v>7</v>
      </c>
      <c r="G2615" t="s">
        <v>241</v>
      </c>
      <c r="H2615" t="s">
        <v>38</v>
      </c>
      <c r="I2615">
        <v>45</v>
      </c>
      <c r="J2615" t="s">
        <v>39</v>
      </c>
      <c r="K2615">
        <v>0.3</v>
      </c>
      <c r="L2615">
        <v>0.2374</v>
      </c>
      <c r="M2615" s="2" t="s">
        <v>1148</v>
      </c>
      <c r="N2615" s="2">
        <f t="shared" si="125"/>
        <v>43052</v>
      </c>
      <c r="O2615">
        <v>200000000</v>
      </c>
    </row>
    <row r="2616" spans="1:15">
      <c r="A2616" t="s">
        <v>5952</v>
      </c>
      <c r="B2616" t="s">
        <v>5953</v>
      </c>
      <c r="C2616">
        <v>108422592</v>
      </c>
      <c r="D2616" t="s">
        <v>5954</v>
      </c>
      <c r="E2616" t="str">
        <f t="shared" si="123"/>
        <v>8377.HK</v>
      </c>
      <c r="F2616">
        <f t="shared" si="124"/>
        <v>7</v>
      </c>
      <c r="G2616" t="s">
        <v>221</v>
      </c>
      <c r="H2616" t="s">
        <v>222</v>
      </c>
      <c r="I2616">
        <v>25</v>
      </c>
      <c r="J2616" t="s">
        <v>80</v>
      </c>
      <c r="K2616">
        <v>0.375</v>
      </c>
      <c r="L2616">
        <v>0.6</v>
      </c>
      <c r="M2616" s="2" t="s">
        <v>4893</v>
      </c>
      <c r="N2616" s="2">
        <f t="shared" si="125"/>
        <v>43084</v>
      </c>
      <c r="O2616">
        <v>200000000</v>
      </c>
    </row>
    <row r="2617" spans="1:15">
      <c r="A2617" t="s">
        <v>3244</v>
      </c>
      <c r="B2617" t="s">
        <v>3245</v>
      </c>
      <c r="C2617">
        <v>93600000</v>
      </c>
      <c r="D2617" t="s">
        <v>3246</v>
      </c>
      <c r="E2617" t="str">
        <f t="shared" si="123"/>
        <v>8379.HK</v>
      </c>
      <c r="F2617">
        <f t="shared" si="124"/>
        <v>7</v>
      </c>
      <c r="G2617" t="s">
        <v>241</v>
      </c>
      <c r="H2617" t="s">
        <v>38</v>
      </c>
      <c r="I2617">
        <v>45</v>
      </c>
      <c r="J2617" t="s">
        <v>39</v>
      </c>
      <c r="K2617">
        <v>0.35</v>
      </c>
      <c r="L2617">
        <v>0.35</v>
      </c>
      <c r="M2617" s="2" t="s">
        <v>3247</v>
      </c>
      <c r="N2617" s="2">
        <f t="shared" si="125"/>
        <v>43145</v>
      </c>
      <c r="O2617">
        <v>200000000</v>
      </c>
    </row>
    <row r="2618" spans="1:15">
      <c r="A2618" t="s">
        <v>4476</v>
      </c>
      <c r="B2618" t="s">
        <v>4477</v>
      </c>
      <c r="C2618">
        <v>76000000</v>
      </c>
      <c r="D2618" t="s">
        <v>4478</v>
      </c>
      <c r="E2618" t="str">
        <f t="shared" si="123"/>
        <v>8383.HK</v>
      </c>
      <c r="F2618">
        <f t="shared" si="124"/>
        <v>7</v>
      </c>
      <c r="G2618" t="s">
        <v>50</v>
      </c>
      <c r="H2618" t="s">
        <v>51</v>
      </c>
      <c r="I2618">
        <v>20</v>
      </c>
      <c r="J2618" t="s">
        <v>32</v>
      </c>
      <c r="K2618">
        <v>0.4</v>
      </c>
      <c r="L2618">
        <v>0.4</v>
      </c>
      <c r="M2618" s="2" t="s">
        <v>4479</v>
      </c>
      <c r="N2618" s="2">
        <f t="shared" si="125"/>
        <v>42993</v>
      </c>
      <c r="O2618">
        <v>200000000</v>
      </c>
    </row>
    <row r="2619" spans="1:15">
      <c r="A2619" t="s">
        <v>3205</v>
      </c>
      <c r="B2619" t="s">
        <v>3206</v>
      </c>
      <c r="C2619">
        <v>63200000</v>
      </c>
      <c r="D2619" t="s">
        <v>3207</v>
      </c>
      <c r="E2619" t="str">
        <f t="shared" si="123"/>
        <v>8385.HK</v>
      </c>
      <c r="F2619">
        <f t="shared" si="124"/>
        <v>7</v>
      </c>
      <c r="G2619" t="s">
        <v>50</v>
      </c>
      <c r="H2619" t="s">
        <v>51</v>
      </c>
      <c r="I2619">
        <v>20</v>
      </c>
      <c r="J2619" t="s">
        <v>32</v>
      </c>
      <c r="K2619">
        <v>0.35</v>
      </c>
      <c r="L2619">
        <v>0.11</v>
      </c>
      <c r="M2619" s="2" t="s">
        <v>3208</v>
      </c>
      <c r="N2619" s="2">
        <f t="shared" si="125"/>
        <v>43082</v>
      </c>
      <c r="O2619">
        <v>200000000</v>
      </c>
    </row>
    <row r="2620" spans="1:15">
      <c r="A2620" t="s">
        <v>7701</v>
      </c>
      <c r="B2620" t="s">
        <v>7702</v>
      </c>
      <c r="C2620">
        <v>552240384</v>
      </c>
      <c r="D2620" t="s">
        <v>7703</v>
      </c>
      <c r="E2620" t="str">
        <f t="shared" si="123"/>
        <v>8391.HK</v>
      </c>
      <c r="F2620">
        <f t="shared" si="124"/>
        <v>7</v>
      </c>
      <c r="G2620" t="s">
        <v>50</v>
      </c>
      <c r="H2620" t="s">
        <v>51</v>
      </c>
      <c r="I2620">
        <v>20</v>
      </c>
      <c r="J2620" t="s">
        <v>32</v>
      </c>
      <c r="K2620">
        <v>0.6</v>
      </c>
      <c r="L2620">
        <v>0.62</v>
      </c>
      <c r="M2620" s="2" t="s">
        <v>1299</v>
      </c>
      <c r="N2620" s="2">
        <f t="shared" si="125"/>
        <v>43231</v>
      </c>
      <c r="O2620">
        <v>110000000</v>
      </c>
    </row>
    <row r="2621" spans="1:15">
      <c r="A2621" t="s">
        <v>2810</v>
      </c>
      <c r="B2621" t="s">
        <v>2811</v>
      </c>
      <c r="C2621">
        <v>57000000</v>
      </c>
      <c r="D2621" t="s">
        <v>2812</v>
      </c>
      <c r="E2621" t="str">
        <f t="shared" si="123"/>
        <v>8392.HK</v>
      </c>
      <c r="F2621">
        <f t="shared" si="124"/>
        <v>7</v>
      </c>
      <c r="G2621" t="s">
        <v>306</v>
      </c>
      <c r="H2621" t="s">
        <v>222</v>
      </c>
      <c r="I2621">
        <v>25</v>
      </c>
      <c r="J2621" t="s">
        <v>80</v>
      </c>
      <c r="K2621">
        <v>0.22</v>
      </c>
      <c r="L2621">
        <v>0.22</v>
      </c>
      <c r="M2621" s="2" t="s">
        <v>1233</v>
      </c>
      <c r="N2621" s="2">
        <f t="shared" si="125"/>
        <v>43024</v>
      </c>
      <c r="O2621">
        <v>250000000</v>
      </c>
    </row>
    <row r="2622" spans="1:15">
      <c r="A2622" t="s">
        <v>1349</v>
      </c>
      <c r="B2622" t="s">
        <v>1350</v>
      </c>
      <c r="C2622">
        <v>1156320000</v>
      </c>
      <c r="D2622" t="s">
        <v>1351</v>
      </c>
      <c r="E2622" t="str">
        <f t="shared" si="123"/>
        <v>8395.HK</v>
      </c>
      <c r="F2622">
        <f t="shared" si="124"/>
        <v>7</v>
      </c>
      <c r="G2622" t="s">
        <v>636</v>
      </c>
      <c r="H2622" t="s">
        <v>79</v>
      </c>
      <c r="I2622">
        <v>25</v>
      </c>
      <c r="J2622" t="s">
        <v>80</v>
      </c>
      <c r="K2622">
        <v>0.156</v>
      </c>
      <c r="L2622">
        <v>0.156</v>
      </c>
      <c r="M2622" s="2" t="s">
        <v>1352</v>
      </c>
      <c r="N2622" s="2">
        <f t="shared" si="125"/>
        <v>43125</v>
      </c>
      <c r="O2622">
        <v>396000000</v>
      </c>
    </row>
    <row r="2623" spans="1:15">
      <c r="A2623" t="s">
        <v>9956</v>
      </c>
      <c r="B2623" t="s">
        <v>9957</v>
      </c>
      <c r="C2623">
        <v>28000000</v>
      </c>
      <c r="D2623" t="s">
        <v>9958</v>
      </c>
      <c r="E2623" t="str">
        <f t="shared" si="123"/>
        <v>8400.HK</v>
      </c>
      <c r="F2623">
        <f t="shared" si="124"/>
        <v>7</v>
      </c>
      <c r="G2623" t="s">
        <v>269</v>
      </c>
      <c r="H2623" t="s">
        <v>45</v>
      </c>
      <c r="I2623">
        <v>20</v>
      </c>
      <c r="J2623" t="s">
        <v>32</v>
      </c>
      <c r="K2623">
        <v>0.28000000000000003</v>
      </c>
      <c r="L2623">
        <v>0.28000000000000003</v>
      </c>
      <c r="M2623" s="2" t="s">
        <v>2456</v>
      </c>
      <c r="N2623" s="2">
        <f t="shared" si="125"/>
        <v>43054</v>
      </c>
      <c r="O2623">
        <v>250000000</v>
      </c>
    </row>
    <row r="2624" spans="1:15">
      <c r="A2624" t="s">
        <v>1970</v>
      </c>
      <c r="B2624" t="s">
        <v>1971</v>
      </c>
      <c r="C2624">
        <v>44000000</v>
      </c>
      <c r="D2624" t="s">
        <v>1972</v>
      </c>
      <c r="E2624" t="str">
        <f t="shared" si="123"/>
        <v>8401.HK</v>
      </c>
      <c r="F2624">
        <f t="shared" si="124"/>
        <v>7</v>
      </c>
      <c r="G2624" t="s">
        <v>757</v>
      </c>
      <c r="H2624" t="s">
        <v>186</v>
      </c>
      <c r="I2624">
        <v>50</v>
      </c>
      <c r="J2624" t="s">
        <v>187</v>
      </c>
      <c r="K2624">
        <v>1.05</v>
      </c>
      <c r="L2624">
        <v>1.05</v>
      </c>
      <c r="M2624" s="2" t="s">
        <v>1205</v>
      </c>
      <c r="N2624" s="2">
        <f t="shared" si="125"/>
        <v>43187</v>
      </c>
      <c r="O2624">
        <v>50000000</v>
      </c>
    </row>
    <row r="2625" spans="1:15">
      <c r="A2625" t="s">
        <v>6193</v>
      </c>
      <c r="B2625" t="s">
        <v>6194</v>
      </c>
      <c r="C2625">
        <v>585600000</v>
      </c>
      <c r="D2625" t="s">
        <v>6195</v>
      </c>
      <c r="E2625" t="str">
        <f t="shared" si="123"/>
        <v>8402.HK</v>
      </c>
      <c r="F2625">
        <f t="shared" si="124"/>
        <v>7</v>
      </c>
      <c r="G2625" t="s">
        <v>122</v>
      </c>
      <c r="H2625" t="s">
        <v>45</v>
      </c>
      <c r="I2625">
        <v>20</v>
      </c>
      <c r="J2625" t="s">
        <v>32</v>
      </c>
      <c r="K2625">
        <v>0.54</v>
      </c>
      <c r="L2625">
        <v>0.54</v>
      </c>
      <c r="M2625" s="2" t="s">
        <v>6196</v>
      </c>
      <c r="N2625" s="2">
        <f t="shared" si="125"/>
        <v>43056</v>
      </c>
      <c r="O2625">
        <v>120000000</v>
      </c>
    </row>
    <row r="2626" spans="1:15">
      <c r="A2626" t="s">
        <v>7244</v>
      </c>
      <c r="B2626" t="s">
        <v>7245</v>
      </c>
      <c r="C2626">
        <v>66000000</v>
      </c>
      <c r="D2626" t="s">
        <v>7246</v>
      </c>
      <c r="E2626" t="str">
        <f t="shared" si="123"/>
        <v>8403.HK</v>
      </c>
      <c r="F2626">
        <f t="shared" si="124"/>
        <v>7</v>
      </c>
      <c r="G2626" t="s">
        <v>757</v>
      </c>
      <c r="H2626" t="s">
        <v>186</v>
      </c>
      <c r="I2626">
        <v>50</v>
      </c>
      <c r="J2626" t="s">
        <v>187</v>
      </c>
      <c r="K2626">
        <v>0.14499999999999999</v>
      </c>
      <c r="L2626">
        <v>0.55000000000000004</v>
      </c>
      <c r="M2626" s="2" t="s">
        <v>7247</v>
      </c>
      <c r="N2626" s="2">
        <f t="shared" si="125"/>
        <v>43263</v>
      </c>
      <c r="O2626">
        <v>500000000</v>
      </c>
    </row>
    <row r="2627" spans="1:15">
      <c r="A2627" t="s">
        <v>6053</v>
      </c>
      <c r="B2627" t="s">
        <v>6054</v>
      </c>
      <c r="C2627">
        <v>312000000</v>
      </c>
      <c r="D2627" t="s">
        <v>6055</v>
      </c>
      <c r="E2627" t="str">
        <f t="shared" ref="E2627:E2690" si="126">_xlfn.CONCAT(TEXT(INT(LEFT(D2627,8)),"0000"),".HK")</f>
        <v>8405.HK</v>
      </c>
      <c r="F2627">
        <f t="shared" si="124"/>
        <v>7</v>
      </c>
      <c r="G2627" t="s">
        <v>320</v>
      </c>
      <c r="H2627" t="s">
        <v>17</v>
      </c>
      <c r="I2627">
        <v>35</v>
      </c>
      <c r="J2627" t="s">
        <v>18</v>
      </c>
      <c r="K2627">
        <v>0.72</v>
      </c>
      <c r="L2627">
        <v>0.72</v>
      </c>
      <c r="M2627" s="2" t="s">
        <v>1193</v>
      </c>
      <c r="N2627" s="2">
        <f t="shared" si="125"/>
        <v>42928</v>
      </c>
      <c r="O2627">
        <v>100000000</v>
      </c>
    </row>
    <row r="2628" spans="1:15">
      <c r="A2628" t="s">
        <v>8491</v>
      </c>
      <c r="B2628" t="s">
        <v>8492</v>
      </c>
      <c r="C2628">
        <v>125760000</v>
      </c>
      <c r="D2628" t="s">
        <v>8493</v>
      </c>
      <c r="E2628" t="str">
        <f t="shared" si="126"/>
        <v>8406.HK</v>
      </c>
      <c r="F2628">
        <f t="shared" ref="F2628:F2691" si="127">LEN(E2628)</f>
        <v>7</v>
      </c>
      <c r="G2628" t="s">
        <v>809</v>
      </c>
      <c r="H2628" t="s">
        <v>222</v>
      </c>
      <c r="I2628">
        <v>25</v>
      </c>
      <c r="J2628" t="s">
        <v>80</v>
      </c>
      <c r="K2628">
        <v>0.315</v>
      </c>
      <c r="L2628">
        <v>0.26</v>
      </c>
      <c r="M2628" s="2" t="s">
        <v>8494</v>
      </c>
      <c r="N2628" s="2">
        <f t="shared" ref="N2628:N2691" si="128">DATEVALUE(M2628)</f>
        <v>43076</v>
      </c>
      <c r="O2628">
        <v>200000000</v>
      </c>
    </row>
    <row r="2629" spans="1:15">
      <c r="A2629" t="s">
        <v>5024</v>
      </c>
      <c r="B2629" t="s">
        <v>5025</v>
      </c>
      <c r="C2629">
        <v>128000000</v>
      </c>
      <c r="D2629" t="s">
        <v>5026</v>
      </c>
      <c r="E2629" t="str">
        <f t="shared" si="126"/>
        <v>8411.HK</v>
      </c>
      <c r="F2629">
        <f t="shared" si="127"/>
        <v>7</v>
      </c>
      <c r="G2629" t="s">
        <v>796</v>
      </c>
      <c r="H2629" t="s">
        <v>342</v>
      </c>
      <c r="I2629">
        <v>25</v>
      </c>
      <c r="J2629" t="s">
        <v>80</v>
      </c>
      <c r="K2629">
        <v>0.2</v>
      </c>
      <c r="L2629">
        <v>0.2</v>
      </c>
      <c r="M2629" s="2" t="s">
        <v>3235</v>
      </c>
      <c r="N2629" s="2">
        <f t="shared" si="128"/>
        <v>42712</v>
      </c>
      <c r="O2629">
        <v>250000000</v>
      </c>
    </row>
    <row r="2630" spans="1:15">
      <c r="A2630" t="s">
        <v>3855</v>
      </c>
      <c r="B2630" t="s">
        <v>3856</v>
      </c>
      <c r="C2630">
        <v>95764944</v>
      </c>
      <c r="D2630" t="s">
        <v>3857</v>
      </c>
      <c r="E2630" t="str">
        <f t="shared" si="126"/>
        <v>8412.HK</v>
      </c>
      <c r="F2630">
        <f t="shared" si="127"/>
        <v>7</v>
      </c>
      <c r="G2630" t="s">
        <v>341</v>
      </c>
      <c r="H2630" t="s">
        <v>342</v>
      </c>
      <c r="I2630">
        <v>25</v>
      </c>
      <c r="J2630" t="s">
        <v>80</v>
      </c>
      <c r="K2630">
        <v>0.34</v>
      </c>
      <c r="L2630">
        <v>0.5</v>
      </c>
      <c r="M2630" s="2" t="s">
        <v>3858</v>
      </c>
      <c r="N2630" s="2">
        <f t="shared" si="128"/>
        <v>42832</v>
      </c>
      <c r="O2630">
        <v>200000000</v>
      </c>
    </row>
    <row r="2631" spans="1:15">
      <c r="A2631" t="s">
        <v>9962</v>
      </c>
      <c r="B2631" t="s">
        <v>9963</v>
      </c>
      <c r="C2631">
        <v>162680000</v>
      </c>
      <c r="D2631" t="s">
        <v>9964</v>
      </c>
      <c r="E2631" t="str">
        <f t="shared" si="126"/>
        <v>8413.HK</v>
      </c>
      <c r="F2631">
        <f t="shared" si="127"/>
        <v>7</v>
      </c>
      <c r="G2631" t="s">
        <v>434</v>
      </c>
      <c r="H2631" t="s">
        <v>434</v>
      </c>
      <c r="I2631">
        <v>30</v>
      </c>
      <c r="J2631" t="s">
        <v>58</v>
      </c>
      <c r="K2631">
        <v>0.23</v>
      </c>
      <c r="L2631">
        <v>0.23</v>
      </c>
      <c r="M2631" s="2" t="s">
        <v>4301</v>
      </c>
      <c r="N2631" s="2">
        <f t="shared" si="128"/>
        <v>42838</v>
      </c>
      <c r="O2631">
        <v>322000000</v>
      </c>
    </row>
    <row r="2632" spans="1:15">
      <c r="A2632" t="s">
        <v>5804</v>
      </c>
      <c r="B2632" t="s">
        <v>5805</v>
      </c>
      <c r="C2632">
        <v>44248576</v>
      </c>
      <c r="D2632" t="s">
        <v>5806</v>
      </c>
      <c r="E2632" t="str">
        <f t="shared" si="126"/>
        <v>8416.HK</v>
      </c>
      <c r="F2632">
        <f t="shared" si="127"/>
        <v>7</v>
      </c>
      <c r="G2632" t="s">
        <v>50</v>
      </c>
      <c r="H2632" t="s">
        <v>51</v>
      </c>
      <c r="I2632">
        <v>20</v>
      </c>
      <c r="J2632" t="s">
        <v>32</v>
      </c>
      <c r="K2632">
        <v>0.6</v>
      </c>
      <c r="L2632">
        <v>0.6</v>
      </c>
      <c r="M2632" s="2" t="s">
        <v>347</v>
      </c>
      <c r="N2632" s="2">
        <f t="shared" si="128"/>
        <v>42746</v>
      </c>
      <c r="O2632">
        <v>100000000</v>
      </c>
    </row>
    <row r="2633" spans="1:15">
      <c r="A2633" t="s">
        <v>7424</v>
      </c>
      <c r="B2633" t="s">
        <v>7425</v>
      </c>
      <c r="C2633">
        <v>28006400</v>
      </c>
      <c r="D2633" t="s">
        <v>7426</v>
      </c>
      <c r="E2633" t="str">
        <f t="shared" si="126"/>
        <v>8417.HK</v>
      </c>
      <c r="F2633">
        <f t="shared" si="127"/>
        <v>7</v>
      </c>
      <c r="G2633" t="s">
        <v>796</v>
      </c>
      <c r="H2633" t="s">
        <v>342</v>
      </c>
      <c r="I2633">
        <v>25</v>
      </c>
      <c r="J2633" t="s">
        <v>80</v>
      </c>
      <c r="K2633">
        <v>0.34</v>
      </c>
      <c r="L2633">
        <v>0.35</v>
      </c>
      <c r="M2633" s="2" t="s">
        <v>7427</v>
      </c>
      <c r="N2633" s="2">
        <f t="shared" si="128"/>
        <v>42782</v>
      </c>
      <c r="O2633">
        <v>437600000</v>
      </c>
    </row>
    <row r="2634" spans="1:15">
      <c r="A2634" t="s">
        <v>3627</v>
      </c>
      <c r="B2634" t="s">
        <v>3628</v>
      </c>
      <c r="C2634">
        <v>731000000</v>
      </c>
      <c r="D2634" t="s">
        <v>3629</v>
      </c>
      <c r="E2634" t="str">
        <f t="shared" si="126"/>
        <v>8418.HK</v>
      </c>
      <c r="F2634">
        <f t="shared" si="127"/>
        <v>7</v>
      </c>
      <c r="G2634" t="s">
        <v>78</v>
      </c>
      <c r="H2634" t="s">
        <v>79</v>
      </c>
      <c r="I2634">
        <v>25</v>
      </c>
      <c r="J2634" t="s">
        <v>80</v>
      </c>
      <c r="K2634">
        <v>0.24</v>
      </c>
      <c r="L2634">
        <v>0.24</v>
      </c>
      <c r="M2634" s="2" t="s">
        <v>590</v>
      </c>
      <c r="N2634" s="2">
        <f t="shared" si="128"/>
        <v>43749</v>
      </c>
      <c r="O2634">
        <v>250000000</v>
      </c>
    </row>
    <row r="2635" spans="1:15">
      <c r="A2635" t="s">
        <v>9858</v>
      </c>
      <c r="B2635" t="s">
        <v>9859</v>
      </c>
      <c r="C2635">
        <v>54400000</v>
      </c>
      <c r="D2635" t="s">
        <v>9860</v>
      </c>
      <c r="E2635" t="str">
        <f t="shared" si="126"/>
        <v>8419.HK</v>
      </c>
      <c r="F2635">
        <f t="shared" si="127"/>
        <v>7</v>
      </c>
      <c r="G2635" t="s">
        <v>50</v>
      </c>
      <c r="H2635" t="s">
        <v>51</v>
      </c>
      <c r="I2635">
        <v>20</v>
      </c>
      <c r="J2635" t="s">
        <v>32</v>
      </c>
      <c r="K2635">
        <v>0.55000000000000004</v>
      </c>
      <c r="L2635">
        <v>0.55000000000000004</v>
      </c>
      <c r="M2635" s="2" t="s">
        <v>9861</v>
      </c>
      <c r="N2635" s="2">
        <f t="shared" si="128"/>
        <v>43090</v>
      </c>
      <c r="O2635">
        <v>100000000</v>
      </c>
    </row>
    <row r="2636" spans="1:15">
      <c r="A2636" t="s">
        <v>3763</v>
      </c>
      <c r="B2636" t="s">
        <v>3764</v>
      </c>
      <c r="C2636">
        <v>32551200</v>
      </c>
      <c r="D2636" t="s">
        <v>3765</v>
      </c>
      <c r="E2636" t="str">
        <f t="shared" si="126"/>
        <v>8420.HK</v>
      </c>
      <c r="F2636">
        <f t="shared" si="127"/>
        <v>7</v>
      </c>
      <c r="G2636" t="s">
        <v>1098</v>
      </c>
      <c r="H2636" t="s">
        <v>397</v>
      </c>
      <c r="I2636">
        <v>45</v>
      </c>
      <c r="J2636" t="s">
        <v>39</v>
      </c>
      <c r="K2636">
        <v>0.48</v>
      </c>
      <c r="L2636">
        <v>0.09</v>
      </c>
      <c r="M2636" s="2" t="s">
        <v>3766</v>
      </c>
      <c r="N2636" s="2">
        <f t="shared" si="128"/>
        <v>42902</v>
      </c>
      <c r="O2636">
        <v>150000000</v>
      </c>
    </row>
    <row r="2637" spans="1:15">
      <c r="A2637" t="s">
        <v>728</v>
      </c>
      <c r="B2637" t="s">
        <v>729</v>
      </c>
      <c r="C2637">
        <v>7560000</v>
      </c>
      <c r="D2637" t="s">
        <v>730</v>
      </c>
      <c r="E2637" t="str">
        <f t="shared" si="126"/>
        <v>8422.HK</v>
      </c>
      <c r="F2637">
        <f t="shared" si="127"/>
        <v>7</v>
      </c>
      <c r="G2637" t="s">
        <v>122</v>
      </c>
      <c r="H2637" t="s">
        <v>45</v>
      </c>
      <c r="I2637">
        <v>20</v>
      </c>
      <c r="J2637" t="s">
        <v>32</v>
      </c>
      <c r="K2637">
        <v>0.22</v>
      </c>
      <c r="L2637">
        <v>0.42</v>
      </c>
      <c r="M2637" s="2" t="s">
        <v>731</v>
      </c>
      <c r="N2637" s="2">
        <f t="shared" si="128"/>
        <v>43097</v>
      </c>
      <c r="O2637">
        <v>250000000</v>
      </c>
    </row>
    <row r="2638" spans="1:15">
      <c r="A2638" t="s">
        <v>9138</v>
      </c>
      <c r="B2638" t="s">
        <v>9139</v>
      </c>
      <c r="C2638">
        <v>46400000</v>
      </c>
      <c r="D2638" t="s">
        <v>9140</v>
      </c>
      <c r="E2638" t="str">
        <f t="shared" si="126"/>
        <v>8423.HK</v>
      </c>
      <c r="F2638">
        <f t="shared" si="127"/>
        <v>7</v>
      </c>
      <c r="G2638" t="s">
        <v>122</v>
      </c>
      <c r="H2638" t="s">
        <v>45</v>
      </c>
      <c r="I2638">
        <v>20</v>
      </c>
      <c r="J2638" t="s">
        <v>32</v>
      </c>
      <c r="K2638">
        <v>0.3</v>
      </c>
      <c r="L2638">
        <v>0.3</v>
      </c>
      <c r="M2638" s="2" t="s">
        <v>9141</v>
      </c>
      <c r="N2638" s="2">
        <f t="shared" si="128"/>
        <v>42807</v>
      </c>
      <c r="O2638">
        <v>267000000</v>
      </c>
    </row>
    <row r="2639" spans="1:15">
      <c r="A2639" t="s">
        <v>5845</v>
      </c>
      <c r="B2639" t="s">
        <v>5846</v>
      </c>
      <c r="C2639">
        <v>74824000</v>
      </c>
      <c r="D2639" t="s">
        <v>5847</v>
      </c>
      <c r="E2639" t="str">
        <f t="shared" si="126"/>
        <v>8425.HK</v>
      </c>
      <c r="F2639">
        <f t="shared" si="127"/>
        <v>7</v>
      </c>
      <c r="G2639" t="s">
        <v>269</v>
      </c>
      <c r="H2639" t="s">
        <v>45</v>
      </c>
      <c r="I2639">
        <v>20</v>
      </c>
      <c r="J2639" t="s">
        <v>32</v>
      </c>
      <c r="K2639">
        <v>0.75</v>
      </c>
      <c r="L2639">
        <v>0.75</v>
      </c>
      <c r="M2639" s="2" t="s">
        <v>5848</v>
      </c>
      <c r="N2639" s="2">
        <f t="shared" si="128"/>
        <v>42809</v>
      </c>
      <c r="O2639">
        <v>100000000</v>
      </c>
    </row>
    <row r="2640" spans="1:15">
      <c r="A2640" t="s">
        <v>4002</v>
      </c>
      <c r="B2640" t="s">
        <v>4003</v>
      </c>
      <c r="C2640">
        <v>116000000</v>
      </c>
      <c r="D2640" t="s">
        <v>4004</v>
      </c>
      <c r="E2640" t="str">
        <f t="shared" si="126"/>
        <v>8426.HK</v>
      </c>
      <c r="F2640">
        <f t="shared" si="127"/>
        <v>7</v>
      </c>
      <c r="G2640" t="s">
        <v>89</v>
      </c>
      <c r="H2640" t="s">
        <v>89</v>
      </c>
      <c r="I2640">
        <v>60</v>
      </c>
      <c r="J2640" t="s">
        <v>90</v>
      </c>
      <c r="K2640">
        <v>0.3</v>
      </c>
      <c r="L2640">
        <v>0.3</v>
      </c>
      <c r="M2640" s="2" t="s">
        <v>4005</v>
      </c>
      <c r="N2640" s="2">
        <f t="shared" si="128"/>
        <v>43049</v>
      </c>
      <c r="O2640">
        <v>200000000</v>
      </c>
    </row>
    <row r="2641" spans="1:15">
      <c r="A2641" t="s">
        <v>2195</v>
      </c>
      <c r="B2641" t="s">
        <v>2196</v>
      </c>
      <c r="C2641">
        <v>21393386</v>
      </c>
      <c r="D2641" t="s">
        <v>2197</v>
      </c>
      <c r="E2641" t="str">
        <f t="shared" si="126"/>
        <v>8427.HK</v>
      </c>
      <c r="F2641">
        <f t="shared" si="127"/>
        <v>7</v>
      </c>
      <c r="G2641" t="s">
        <v>180</v>
      </c>
      <c r="H2641" t="s">
        <v>73</v>
      </c>
      <c r="I2641">
        <v>15</v>
      </c>
      <c r="J2641" t="s">
        <v>73</v>
      </c>
      <c r="K2641">
        <v>0.28000000000000003</v>
      </c>
      <c r="L2641">
        <v>0.151</v>
      </c>
      <c r="M2641" s="2" t="s">
        <v>112</v>
      </c>
      <c r="N2641" s="2">
        <f t="shared" si="128"/>
        <v>42935</v>
      </c>
      <c r="O2641">
        <v>180000000</v>
      </c>
    </row>
    <row r="2642" spans="1:15">
      <c r="A2642" t="s">
        <v>9317</v>
      </c>
      <c r="B2642" t="s">
        <v>9318</v>
      </c>
      <c r="C2642">
        <v>39190028</v>
      </c>
      <c r="D2642" t="s">
        <v>9319</v>
      </c>
      <c r="E2642" t="str">
        <f t="shared" si="126"/>
        <v>8428.HK</v>
      </c>
      <c r="F2642">
        <f t="shared" si="127"/>
        <v>7</v>
      </c>
      <c r="G2642" t="s">
        <v>341</v>
      </c>
      <c r="H2642" t="s">
        <v>342</v>
      </c>
      <c r="I2642">
        <v>25</v>
      </c>
      <c r="J2642" t="s">
        <v>80</v>
      </c>
      <c r="K2642">
        <v>0.25</v>
      </c>
      <c r="L2642">
        <v>0.65620000000000001</v>
      </c>
      <c r="M2642" s="2" t="s">
        <v>3403</v>
      </c>
      <c r="N2642" s="2">
        <f t="shared" si="128"/>
        <v>42781</v>
      </c>
      <c r="O2642">
        <v>300000000</v>
      </c>
    </row>
    <row r="2643" spans="1:15">
      <c r="A2643" t="s">
        <v>1817</v>
      </c>
      <c r="B2643" t="s">
        <v>1818</v>
      </c>
      <c r="C2643">
        <v>24480000</v>
      </c>
      <c r="D2643" t="s">
        <v>1819</v>
      </c>
      <c r="E2643" t="str">
        <f t="shared" si="126"/>
        <v>8429.HK</v>
      </c>
      <c r="F2643">
        <f t="shared" si="127"/>
        <v>7</v>
      </c>
      <c r="G2643" t="s">
        <v>50</v>
      </c>
      <c r="H2643" t="s">
        <v>51</v>
      </c>
      <c r="I2643">
        <v>20</v>
      </c>
      <c r="J2643" t="s">
        <v>32</v>
      </c>
      <c r="K2643">
        <v>0.55000000000000004</v>
      </c>
      <c r="L2643">
        <v>0.55000000000000004</v>
      </c>
      <c r="M2643" s="2" t="s">
        <v>1820</v>
      </c>
      <c r="N2643" s="2">
        <f t="shared" si="128"/>
        <v>43077</v>
      </c>
      <c r="O2643">
        <v>120000000</v>
      </c>
    </row>
    <row r="2644" spans="1:15">
      <c r="A2644" t="s">
        <v>9411</v>
      </c>
      <c r="B2644" t="s">
        <v>9412</v>
      </c>
      <c r="C2644">
        <v>66734080</v>
      </c>
      <c r="D2644" t="s">
        <v>9413</v>
      </c>
      <c r="E2644" t="str">
        <f t="shared" si="126"/>
        <v>8430.HK</v>
      </c>
      <c r="F2644">
        <f t="shared" si="127"/>
        <v>7</v>
      </c>
      <c r="G2644" t="s">
        <v>1368</v>
      </c>
      <c r="H2644" t="s">
        <v>31</v>
      </c>
      <c r="I2644">
        <v>20</v>
      </c>
      <c r="J2644" t="s">
        <v>32</v>
      </c>
      <c r="K2644">
        <v>0.44</v>
      </c>
      <c r="L2644">
        <v>1.9049</v>
      </c>
      <c r="M2644" s="2" t="s">
        <v>369</v>
      </c>
      <c r="N2644" s="2">
        <f t="shared" si="128"/>
        <v>43026</v>
      </c>
      <c r="O2644">
        <v>160000000</v>
      </c>
    </row>
    <row r="2645" spans="1:15">
      <c r="A2645" t="s">
        <v>5977</v>
      </c>
      <c r="B2645" t="s">
        <v>5978</v>
      </c>
      <c r="C2645">
        <v>69150360</v>
      </c>
      <c r="D2645" t="s">
        <v>5979</v>
      </c>
      <c r="E2645" t="str">
        <f t="shared" si="126"/>
        <v>8431.HK</v>
      </c>
      <c r="F2645">
        <f t="shared" si="127"/>
        <v>7</v>
      </c>
      <c r="G2645" t="s">
        <v>122</v>
      </c>
      <c r="H2645" t="s">
        <v>45</v>
      </c>
      <c r="I2645">
        <v>20</v>
      </c>
      <c r="J2645" t="s">
        <v>32</v>
      </c>
      <c r="K2645">
        <v>0.2</v>
      </c>
      <c r="L2645">
        <v>0.2334</v>
      </c>
      <c r="M2645" s="2" t="s">
        <v>5945</v>
      </c>
      <c r="N2645" s="2">
        <f t="shared" si="128"/>
        <v>42881</v>
      </c>
      <c r="O2645">
        <v>325000000</v>
      </c>
    </row>
    <row r="2646" spans="1:15">
      <c r="A2646" t="s">
        <v>9756</v>
      </c>
      <c r="B2646" t="s">
        <v>9757</v>
      </c>
      <c r="C2646">
        <v>69660000</v>
      </c>
      <c r="D2646" t="s">
        <v>9758</v>
      </c>
      <c r="E2646" t="str">
        <f t="shared" si="126"/>
        <v>8432.HK</v>
      </c>
      <c r="F2646">
        <f t="shared" si="127"/>
        <v>7</v>
      </c>
      <c r="G2646" t="s">
        <v>341</v>
      </c>
      <c r="H2646" t="s">
        <v>342</v>
      </c>
      <c r="I2646">
        <v>25</v>
      </c>
      <c r="J2646" t="s">
        <v>80</v>
      </c>
      <c r="K2646">
        <v>0.28999999999999998</v>
      </c>
      <c r="L2646">
        <v>0.28999999999999998</v>
      </c>
      <c r="M2646" s="2" t="s">
        <v>347</v>
      </c>
      <c r="N2646" s="2">
        <f t="shared" si="128"/>
        <v>42746</v>
      </c>
      <c r="O2646">
        <v>215000000</v>
      </c>
    </row>
    <row r="2647" spans="1:15">
      <c r="A2647" t="s">
        <v>1749</v>
      </c>
      <c r="B2647" t="s">
        <v>1750</v>
      </c>
      <c r="C2647">
        <v>80000000</v>
      </c>
      <c r="D2647" t="s">
        <v>1751</v>
      </c>
      <c r="E2647" t="str">
        <f t="shared" si="126"/>
        <v>8436.HK</v>
      </c>
      <c r="F2647">
        <f t="shared" si="127"/>
        <v>7</v>
      </c>
      <c r="G2647" t="s">
        <v>106</v>
      </c>
      <c r="H2647" t="s">
        <v>107</v>
      </c>
      <c r="I2647">
        <v>30</v>
      </c>
      <c r="J2647" t="s">
        <v>58</v>
      </c>
      <c r="K2647">
        <v>0.69</v>
      </c>
      <c r="L2647">
        <v>0.69</v>
      </c>
      <c r="M2647" s="2" t="s">
        <v>1752</v>
      </c>
      <c r="N2647" s="2">
        <f t="shared" si="128"/>
        <v>43035</v>
      </c>
      <c r="O2647">
        <v>100000000</v>
      </c>
    </row>
    <row r="2648" spans="1:15">
      <c r="A2648" t="s">
        <v>2967</v>
      </c>
      <c r="B2648" t="s">
        <v>2968</v>
      </c>
      <c r="C2648">
        <v>137196000</v>
      </c>
      <c r="D2648" t="s">
        <v>2969</v>
      </c>
      <c r="E2648" t="str">
        <f t="shared" si="126"/>
        <v>8437.HK</v>
      </c>
      <c r="F2648">
        <f t="shared" si="127"/>
        <v>7</v>
      </c>
      <c r="G2648" t="s">
        <v>320</v>
      </c>
      <c r="H2648" t="s">
        <v>17</v>
      </c>
      <c r="I2648">
        <v>35</v>
      </c>
      <c r="J2648" t="s">
        <v>18</v>
      </c>
      <c r="K2648">
        <v>0.48</v>
      </c>
      <c r="L2648">
        <v>7.8E-2</v>
      </c>
      <c r="M2648" s="2" t="s">
        <v>2970</v>
      </c>
      <c r="N2648" s="2">
        <f t="shared" si="128"/>
        <v>43021</v>
      </c>
      <c r="O2648">
        <v>150000000</v>
      </c>
    </row>
    <row r="2649" spans="1:15">
      <c r="A2649" t="s">
        <v>2108</v>
      </c>
      <c r="B2649" t="s">
        <v>2109</v>
      </c>
      <c r="C2649">
        <v>121813752</v>
      </c>
      <c r="D2649" t="s">
        <v>2110</v>
      </c>
      <c r="E2649" t="str">
        <f t="shared" si="126"/>
        <v>8439.HK</v>
      </c>
      <c r="F2649">
        <f t="shared" si="127"/>
        <v>7</v>
      </c>
      <c r="G2649" t="s">
        <v>67</v>
      </c>
      <c r="H2649" t="s">
        <v>24</v>
      </c>
      <c r="I2649">
        <v>40</v>
      </c>
      <c r="J2649" t="s">
        <v>25</v>
      </c>
      <c r="K2649">
        <v>2.0499999999999998</v>
      </c>
      <c r="L2649">
        <v>2.0499999999999998</v>
      </c>
      <c r="M2649" s="2" t="s">
        <v>2111</v>
      </c>
      <c r="N2649" s="2">
        <f t="shared" si="128"/>
        <v>42822</v>
      </c>
      <c r="O2649">
        <v>35000000</v>
      </c>
    </row>
    <row r="2650" spans="1:15">
      <c r="A2650" t="s">
        <v>3716</v>
      </c>
      <c r="B2650" t="s">
        <v>3717</v>
      </c>
      <c r="C2650">
        <v>111819600</v>
      </c>
      <c r="D2650" t="s">
        <v>3718</v>
      </c>
      <c r="E2650" t="str">
        <f t="shared" si="126"/>
        <v>8445.HK</v>
      </c>
      <c r="F2650">
        <f t="shared" si="127"/>
        <v>7</v>
      </c>
      <c r="G2650" t="s">
        <v>122</v>
      </c>
      <c r="H2650" t="s">
        <v>45</v>
      </c>
      <c r="I2650">
        <v>20</v>
      </c>
      <c r="J2650" t="s">
        <v>32</v>
      </c>
      <c r="K2650">
        <v>0.47</v>
      </c>
      <c r="L2650">
        <v>0.25</v>
      </c>
      <c r="M2650" s="2" t="s">
        <v>3719</v>
      </c>
      <c r="N2650" s="2">
        <f t="shared" si="128"/>
        <v>43007</v>
      </c>
      <c r="O2650">
        <v>150000000</v>
      </c>
    </row>
    <row r="2651" spans="1:15">
      <c r="A2651" t="s">
        <v>5429</v>
      </c>
      <c r="B2651" t="s">
        <v>5430</v>
      </c>
      <c r="C2651">
        <v>2016815104</v>
      </c>
      <c r="D2651" t="s">
        <v>5431</v>
      </c>
      <c r="E2651" t="str">
        <f t="shared" si="126"/>
        <v>8446.HK</v>
      </c>
      <c r="F2651">
        <f t="shared" si="127"/>
        <v>7</v>
      </c>
      <c r="G2651" t="s">
        <v>285</v>
      </c>
      <c r="H2651" t="s">
        <v>186</v>
      </c>
      <c r="I2651">
        <v>50</v>
      </c>
      <c r="J2651" t="s">
        <v>187</v>
      </c>
      <c r="K2651">
        <v>0.3</v>
      </c>
      <c r="L2651">
        <v>0.3</v>
      </c>
      <c r="M2651" s="2" t="s">
        <v>5432</v>
      </c>
      <c r="N2651" s="2">
        <f t="shared" si="128"/>
        <v>42900</v>
      </c>
      <c r="O2651">
        <v>200000000</v>
      </c>
    </row>
    <row r="2652" spans="1:15">
      <c r="A2652" t="s">
        <v>3966</v>
      </c>
      <c r="B2652" t="s">
        <v>3967</v>
      </c>
      <c r="C2652">
        <v>63000000</v>
      </c>
      <c r="D2652" t="s">
        <v>3968</v>
      </c>
      <c r="E2652" t="str">
        <f t="shared" si="126"/>
        <v>8447.HK</v>
      </c>
      <c r="F2652">
        <f t="shared" si="127"/>
        <v>7</v>
      </c>
      <c r="G2652" t="s">
        <v>341</v>
      </c>
      <c r="H2652" t="s">
        <v>342</v>
      </c>
      <c r="I2652">
        <v>25</v>
      </c>
      <c r="J2652" t="s">
        <v>80</v>
      </c>
      <c r="K2652">
        <v>0.27</v>
      </c>
      <c r="L2652">
        <v>0.27</v>
      </c>
      <c r="M2652" s="2" t="s">
        <v>435</v>
      </c>
      <c r="N2652" s="2">
        <f t="shared" si="128"/>
        <v>43206</v>
      </c>
      <c r="O2652">
        <v>250000000</v>
      </c>
    </row>
    <row r="2653" spans="1:15">
      <c r="A2653" t="s">
        <v>1202</v>
      </c>
      <c r="B2653" t="s">
        <v>1203</v>
      </c>
      <c r="C2653">
        <v>26946000</v>
      </c>
      <c r="D2653" t="s">
        <v>1204</v>
      </c>
      <c r="E2653" t="str">
        <f t="shared" si="126"/>
        <v>8448.HK</v>
      </c>
      <c r="F2653">
        <f t="shared" si="127"/>
        <v>7</v>
      </c>
      <c r="G2653" t="s">
        <v>50</v>
      </c>
      <c r="H2653" t="s">
        <v>51</v>
      </c>
      <c r="I2653">
        <v>20</v>
      </c>
      <c r="J2653" t="s">
        <v>32</v>
      </c>
      <c r="K2653">
        <v>0.23</v>
      </c>
      <c r="L2653">
        <v>0.23</v>
      </c>
      <c r="M2653" s="2" t="s">
        <v>1205</v>
      </c>
      <c r="N2653" s="2">
        <f t="shared" si="128"/>
        <v>43187</v>
      </c>
      <c r="O2653">
        <v>225000000</v>
      </c>
    </row>
    <row r="2654" spans="1:15">
      <c r="A2654" t="s">
        <v>7118</v>
      </c>
      <c r="B2654" t="s">
        <v>7119</v>
      </c>
      <c r="C2654">
        <v>56000000</v>
      </c>
      <c r="D2654" t="s">
        <v>7120</v>
      </c>
      <c r="E2654" t="str">
        <f t="shared" si="126"/>
        <v>8450.HK</v>
      </c>
      <c r="F2654">
        <f t="shared" si="127"/>
        <v>7</v>
      </c>
      <c r="G2654" t="s">
        <v>50</v>
      </c>
      <c r="H2654" t="s">
        <v>51</v>
      </c>
      <c r="I2654">
        <v>20</v>
      </c>
      <c r="J2654" t="s">
        <v>32</v>
      </c>
      <c r="K2654">
        <v>0.22</v>
      </c>
      <c r="L2654">
        <v>0.22</v>
      </c>
      <c r="M2654" s="2" t="s">
        <v>7121</v>
      </c>
      <c r="N2654" s="2">
        <f t="shared" si="128"/>
        <v>43133</v>
      </c>
      <c r="O2654">
        <v>250000000</v>
      </c>
    </row>
    <row r="2655" spans="1:15">
      <c r="A2655" t="s">
        <v>1882</v>
      </c>
      <c r="B2655" t="s">
        <v>1883</v>
      </c>
      <c r="C2655">
        <v>98400000</v>
      </c>
      <c r="D2655" t="s">
        <v>1884</v>
      </c>
      <c r="E2655" t="str">
        <f t="shared" si="126"/>
        <v>8451.HK</v>
      </c>
      <c r="F2655">
        <f t="shared" si="127"/>
        <v>7</v>
      </c>
      <c r="G2655" t="s">
        <v>636</v>
      </c>
      <c r="H2655" t="s">
        <v>79</v>
      </c>
      <c r="I2655">
        <v>25</v>
      </c>
      <c r="J2655" t="s">
        <v>80</v>
      </c>
      <c r="K2655">
        <v>0.27500000000000002</v>
      </c>
      <c r="L2655">
        <v>0.27500000000000002</v>
      </c>
      <c r="M2655" s="2" t="s">
        <v>435</v>
      </c>
      <c r="N2655" s="2">
        <f t="shared" si="128"/>
        <v>43206</v>
      </c>
      <c r="O2655">
        <v>200000000</v>
      </c>
    </row>
    <row r="2656" spans="1:15">
      <c r="A2656" t="s">
        <v>6687</v>
      </c>
      <c r="B2656" t="s">
        <v>6688</v>
      </c>
      <c r="C2656">
        <v>134752496</v>
      </c>
      <c r="D2656" t="s">
        <v>6689</v>
      </c>
      <c r="E2656" t="str">
        <f t="shared" si="126"/>
        <v>8452.HK</v>
      </c>
      <c r="F2656">
        <f t="shared" si="127"/>
        <v>7</v>
      </c>
      <c r="G2656" t="s">
        <v>24</v>
      </c>
      <c r="H2656" t="s">
        <v>24</v>
      </c>
      <c r="I2656">
        <v>40</v>
      </c>
      <c r="J2656" t="s">
        <v>25</v>
      </c>
      <c r="K2656">
        <v>1.31</v>
      </c>
      <c r="L2656">
        <v>1.31</v>
      </c>
      <c r="M2656" s="2" t="s">
        <v>6690</v>
      </c>
      <c r="N2656" s="2">
        <f t="shared" si="128"/>
        <v>42878</v>
      </c>
      <c r="O2656">
        <v>89840000</v>
      </c>
    </row>
    <row r="2657" spans="1:15">
      <c r="A2657" t="s">
        <v>4687</v>
      </c>
      <c r="B2657" t="s">
        <v>4688</v>
      </c>
      <c r="C2657">
        <v>24000000</v>
      </c>
      <c r="D2657" t="s">
        <v>4689</v>
      </c>
      <c r="E2657" t="str">
        <f t="shared" si="126"/>
        <v>8455.HK</v>
      </c>
      <c r="F2657">
        <f t="shared" si="127"/>
        <v>7</v>
      </c>
      <c r="G2657" t="s">
        <v>796</v>
      </c>
      <c r="H2657" t="s">
        <v>342</v>
      </c>
      <c r="I2657">
        <v>25</v>
      </c>
      <c r="J2657" t="s">
        <v>80</v>
      </c>
      <c r="K2657">
        <v>0.26</v>
      </c>
      <c r="L2657">
        <v>0.45</v>
      </c>
      <c r="M2657" s="2" t="s">
        <v>4690</v>
      </c>
      <c r="N2657" s="2">
        <f t="shared" si="128"/>
        <v>42837</v>
      </c>
      <c r="O2657">
        <v>200000000</v>
      </c>
    </row>
    <row r="2658" spans="1:15">
      <c r="A2658" t="s">
        <v>4278</v>
      </c>
      <c r="B2658" t="s">
        <v>4279</v>
      </c>
      <c r="C2658">
        <v>42516468</v>
      </c>
      <c r="D2658" t="s">
        <v>4280</v>
      </c>
      <c r="E2658" t="str">
        <f t="shared" si="126"/>
        <v>8456.HK</v>
      </c>
      <c r="F2658">
        <f t="shared" si="127"/>
        <v>7</v>
      </c>
      <c r="G2658" t="s">
        <v>221</v>
      </c>
      <c r="H2658" t="s">
        <v>222</v>
      </c>
      <c r="I2658">
        <v>25</v>
      </c>
      <c r="J2658" t="s">
        <v>80</v>
      </c>
      <c r="K2658">
        <v>0.7</v>
      </c>
      <c r="L2658">
        <v>1.3545</v>
      </c>
      <c r="M2658" s="2" t="s">
        <v>4281</v>
      </c>
      <c r="N2658" s="2">
        <f t="shared" si="128"/>
        <v>43126</v>
      </c>
      <c r="O2658">
        <v>100000000</v>
      </c>
    </row>
    <row r="2659" spans="1:15">
      <c r="A2659" t="s">
        <v>9752</v>
      </c>
      <c r="B2659" t="s">
        <v>9753</v>
      </c>
      <c r="C2659">
        <v>18630000</v>
      </c>
      <c r="D2659" t="s">
        <v>9754</v>
      </c>
      <c r="E2659" t="str">
        <f t="shared" si="126"/>
        <v>8460.HK</v>
      </c>
      <c r="F2659">
        <f t="shared" si="127"/>
        <v>7</v>
      </c>
      <c r="G2659" t="s">
        <v>122</v>
      </c>
      <c r="H2659" t="s">
        <v>45</v>
      </c>
      <c r="I2659">
        <v>20</v>
      </c>
      <c r="J2659" t="s">
        <v>32</v>
      </c>
      <c r="K2659">
        <v>0.24</v>
      </c>
      <c r="L2659">
        <v>0.43</v>
      </c>
      <c r="M2659" s="2" t="s">
        <v>9755</v>
      </c>
      <c r="N2659" s="2">
        <f t="shared" si="128"/>
        <v>42913</v>
      </c>
      <c r="O2659">
        <v>250000000</v>
      </c>
    </row>
    <row r="2660" spans="1:15">
      <c r="A2660" t="s">
        <v>3648</v>
      </c>
      <c r="B2660" t="s">
        <v>3649</v>
      </c>
      <c r="C2660">
        <v>34800000</v>
      </c>
      <c r="D2660" t="s">
        <v>3650</v>
      </c>
      <c r="E2660" t="str">
        <f t="shared" si="126"/>
        <v>8462.HK</v>
      </c>
      <c r="F2660">
        <f t="shared" si="127"/>
        <v>7</v>
      </c>
      <c r="G2660" t="s">
        <v>762</v>
      </c>
      <c r="H2660" t="s">
        <v>51</v>
      </c>
      <c r="I2660">
        <v>20</v>
      </c>
      <c r="J2660" t="s">
        <v>32</v>
      </c>
      <c r="K2660">
        <v>0.45</v>
      </c>
      <c r="L2660">
        <v>0.45</v>
      </c>
      <c r="M2660" s="2" t="s">
        <v>2561</v>
      </c>
      <c r="N2660" s="2">
        <f t="shared" si="128"/>
        <v>42933</v>
      </c>
      <c r="O2660">
        <v>150000000</v>
      </c>
    </row>
    <row r="2661" spans="1:15">
      <c r="A2661" t="s">
        <v>3086</v>
      </c>
      <c r="B2661" t="s">
        <v>3087</v>
      </c>
      <c r="C2661">
        <v>170850000</v>
      </c>
      <c r="D2661" t="s">
        <v>3088</v>
      </c>
      <c r="E2661" t="str">
        <f t="shared" si="126"/>
        <v>8471.HK</v>
      </c>
      <c r="F2661">
        <f t="shared" si="127"/>
        <v>7</v>
      </c>
      <c r="G2661" t="s">
        <v>221</v>
      </c>
      <c r="H2661" t="s">
        <v>222</v>
      </c>
      <c r="I2661">
        <v>25</v>
      </c>
      <c r="J2661" t="s">
        <v>80</v>
      </c>
      <c r="K2661">
        <v>0.3</v>
      </c>
      <c r="L2661">
        <v>0.113</v>
      </c>
      <c r="M2661" s="2" t="s">
        <v>933</v>
      </c>
      <c r="N2661" s="2">
        <f t="shared" si="128"/>
        <v>42937</v>
      </c>
      <c r="O2661">
        <v>200000000</v>
      </c>
    </row>
    <row r="2662" spans="1:15">
      <c r="A2662" t="s">
        <v>4646</v>
      </c>
      <c r="B2662" t="s">
        <v>4647</v>
      </c>
      <c r="C2662">
        <v>41280000</v>
      </c>
      <c r="D2662" t="s">
        <v>4648</v>
      </c>
      <c r="E2662" t="str">
        <f t="shared" si="126"/>
        <v>8472.HK</v>
      </c>
      <c r="F2662">
        <f t="shared" si="127"/>
        <v>7</v>
      </c>
      <c r="G2662" t="s">
        <v>50</v>
      </c>
      <c r="H2662" t="s">
        <v>51</v>
      </c>
      <c r="I2662">
        <v>20</v>
      </c>
      <c r="J2662" t="s">
        <v>32</v>
      </c>
      <c r="K2662">
        <v>0.5</v>
      </c>
      <c r="L2662">
        <v>0.1</v>
      </c>
      <c r="M2662" s="2" t="s">
        <v>992</v>
      </c>
      <c r="N2662" s="2">
        <f t="shared" si="128"/>
        <v>42934</v>
      </c>
      <c r="O2662">
        <v>100000000</v>
      </c>
    </row>
    <row r="2663" spans="1:15">
      <c r="A2663" t="s">
        <v>4150</v>
      </c>
      <c r="B2663" t="s">
        <v>4151</v>
      </c>
      <c r="C2663">
        <v>187040000</v>
      </c>
      <c r="D2663" t="s">
        <v>4152</v>
      </c>
      <c r="E2663" t="str">
        <f t="shared" si="126"/>
        <v>8473.HK</v>
      </c>
      <c r="F2663">
        <f t="shared" si="127"/>
        <v>7</v>
      </c>
      <c r="G2663" t="s">
        <v>78</v>
      </c>
      <c r="H2663" t="s">
        <v>79</v>
      </c>
      <c r="I2663">
        <v>25</v>
      </c>
      <c r="J2663" t="s">
        <v>80</v>
      </c>
      <c r="K2663">
        <v>0.27</v>
      </c>
      <c r="L2663">
        <v>0.27</v>
      </c>
      <c r="M2663" s="2" t="s">
        <v>1094</v>
      </c>
      <c r="N2663" s="2">
        <f t="shared" si="128"/>
        <v>43143</v>
      </c>
      <c r="O2663">
        <v>280000000</v>
      </c>
    </row>
    <row r="2664" spans="1:15">
      <c r="A2664" t="s">
        <v>5027</v>
      </c>
      <c r="B2664" t="s">
        <v>5028</v>
      </c>
      <c r="C2664">
        <v>14960000</v>
      </c>
      <c r="D2664" t="s">
        <v>5029</v>
      </c>
      <c r="E2664" t="str">
        <f t="shared" si="126"/>
        <v>8475.HK</v>
      </c>
      <c r="F2664">
        <f t="shared" si="127"/>
        <v>7</v>
      </c>
      <c r="G2664" t="s">
        <v>341</v>
      </c>
      <c r="H2664" t="s">
        <v>342</v>
      </c>
      <c r="I2664">
        <v>25</v>
      </c>
      <c r="J2664" t="s">
        <v>80</v>
      </c>
      <c r="K2664">
        <v>0.72</v>
      </c>
      <c r="L2664">
        <v>0.28199999999999997</v>
      </c>
      <c r="M2664" s="2" t="s">
        <v>5030</v>
      </c>
      <c r="N2664" s="2">
        <f t="shared" si="128"/>
        <v>43325</v>
      </c>
      <c r="O2664">
        <v>100000000</v>
      </c>
    </row>
    <row r="2665" spans="1:15">
      <c r="A2665" t="s">
        <v>3673</v>
      </c>
      <c r="B2665" t="s">
        <v>3674</v>
      </c>
      <c r="C2665">
        <v>210000000</v>
      </c>
      <c r="D2665" t="s">
        <v>3675</v>
      </c>
      <c r="E2665" t="str">
        <f t="shared" si="126"/>
        <v>8476.HK</v>
      </c>
      <c r="F2665">
        <f t="shared" si="127"/>
        <v>7</v>
      </c>
      <c r="G2665" t="s">
        <v>434</v>
      </c>
      <c r="H2665" t="s">
        <v>434</v>
      </c>
      <c r="I2665">
        <v>30</v>
      </c>
      <c r="J2665" t="s">
        <v>58</v>
      </c>
      <c r="K2665">
        <v>1.22</v>
      </c>
      <c r="L2665">
        <v>1.22</v>
      </c>
      <c r="M2665" s="2" t="s">
        <v>3676</v>
      </c>
      <c r="N2665" s="2">
        <f t="shared" si="128"/>
        <v>43027</v>
      </c>
      <c r="O2665">
        <v>70000000</v>
      </c>
    </row>
    <row r="2666" spans="1:15">
      <c r="A2666" t="s">
        <v>6717</v>
      </c>
      <c r="B2666" t="s">
        <v>6718</v>
      </c>
      <c r="C2666">
        <v>195508816</v>
      </c>
      <c r="D2666" t="s">
        <v>6719</v>
      </c>
      <c r="E2666" t="str">
        <f t="shared" si="126"/>
        <v>8480.HK</v>
      </c>
      <c r="F2666">
        <f t="shared" si="127"/>
        <v>7</v>
      </c>
      <c r="G2666" t="s">
        <v>221</v>
      </c>
      <c r="H2666" t="s">
        <v>222</v>
      </c>
      <c r="I2666">
        <v>25</v>
      </c>
      <c r="J2666" t="s">
        <v>80</v>
      </c>
      <c r="K2666">
        <v>0.5</v>
      </c>
      <c r="L2666">
        <v>0.5</v>
      </c>
      <c r="M2666" s="2" t="s">
        <v>1233</v>
      </c>
      <c r="N2666" s="2">
        <f t="shared" si="128"/>
        <v>43024</v>
      </c>
      <c r="O2666">
        <v>126000000</v>
      </c>
    </row>
    <row r="2667" spans="1:15">
      <c r="A2667" t="s">
        <v>2558</v>
      </c>
      <c r="B2667" t="s">
        <v>2559</v>
      </c>
      <c r="C2667">
        <v>84000000</v>
      </c>
      <c r="D2667" t="s">
        <v>2560</v>
      </c>
      <c r="E2667" t="str">
        <f t="shared" si="126"/>
        <v>8481.HK</v>
      </c>
      <c r="F2667">
        <f t="shared" si="127"/>
        <v>7</v>
      </c>
      <c r="G2667" t="s">
        <v>50</v>
      </c>
      <c r="H2667" t="s">
        <v>51</v>
      </c>
      <c r="I2667">
        <v>20</v>
      </c>
      <c r="J2667" t="s">
        <v>32</v>
      </c>
      <c r="K2667">
        <v>0.68</v>
      </c>
      <c r="L2667">
        <v>0.68</v>
      </c>
      <c r="M2667" s="2" t="s">
        <v>2561</v>
      </c>
      <c r="N2667" s="2">
        <f t="shared" si="128"/>
        <v>42933</v>
      </c>
      <c r="O2667">
        <v>125000000</v>
      </c>
    </row>
    <row r="2668" spans="1:15">
      <c r="A2668" t="s">
        <v>981</v>
      </c>
      <c r="B2668" t="s">
        <v>982</v>
      </c>
      <c r="C2668">
        <v>54038668</v>
      </c>
      <c r="D2668" t="s">
        <v>983</v>
      </c>
      <c r="E2668" t="str">
        <f t="shared" si="126"/>
        <v>8482.HK</v>
      </c>
      <c r="F2668">
        <f t="shared" si="127"/>
        <v>7</v>
      </c>
      <c r="G2668" t="s">
        <v>30</v>
      </c>
      <c r="H2668" t="s">
        <v>31</v>
      </c>
      <c r="I2668">
        <v>20</v>
      </c>
      <c r="J2668" t="s">
        <v>32</v>
      </c>
      <c r="K2668">
        <v>0.27500000000000002</v>
      </c>
      <c r="L2668">
        <v>7.0999999999999994E-2</v>
      </c>
      <c r="M2668" s="2" t="s">
        <v>984</v>
      </c>
      <c r="N2668" s="2">
        <f t="shared" si="128"/>
        <v>43348</v>
      </c>
      <c r="O2668">
        <v>252000000</v>
      </c>
    </row>
    <row r="2669" spans="1:15">
      <c r="A2669" t="s">
        <v>4251</v>
      </c>
      <c r="B2669" t="s">
        <v>4252</v>
      </c>
      <c r="C2669">
        <v>76800000</v>
      </c>
      <c r="D2669" t="s">
        <v>4253</v>
      </c>
      <c r="E2669" t="str">
        <f t="shared" si="126"/>
        <v>8483.HK</v>
      </c>
      <c r="F2669">
        <f t="shared" si="127"/>
        <v>7</v>
      </c>
      <c r="G2669" t="s">
        <v>796</v>
      </c>
      <c r="H2669" t="s">
        <v>342</v>
      </c>
      <c r="I2669">
        <v>25</v>
      </c>
      <c r="J2669" t="s">
        <v>80</v>
      </c>
      <c r="K2669">
        <v>0.31</v>
      </c>
      <c r="L2669">
        <v>0.31</v>
      </c>
      <c r="M2669" s="2" t="s">
        <v>4254</v>
      </c>
      <c r="N2669" s="2">
        <f t="shared" si="128"/>
        <v>43159</v>
      </c>
      <c r="O2669">
        <v>200000000</v>
      </c>
    </row>
    <row r="2670" spans="1:15">
      <c r="A2670" t="s">
        <v>5291</v>
      </c>
      <c r="B2670" t="s">
        <v>5292</v>
      </c>
      <c r="C2670">
        <v>150968000</v>
      </c>
      <c r="D2670" t="s">
        <v>5293</v>
      </c>
      <c r="E2670" t="str">
        <f t="shared" si="126"/>
        <v>8487.HK</v>
      </c>
      <c r="F2670">
        <f t="shared" si="127"/>
        <v>7</v>
      </c>
      <c r="G2670" t="s">
        <v>37</v>
      </c>
      <c r="H2670" t="s">
        <v>38</v>
      </c>
      <c r="I2670">
        <v>45</v>
      </c>
      <c r="J2670" t="s">
        <v>39</v>
      </c>
      <c r="K2670">
        <v>0.35</v>
      </c>
      <c r="L2670">
        <v>0.66</v>
      </c>
      <c r="M2670" s="2" t="s">
        <v>204</v>
      </c>
      <c r="N2670" s="2">
        <f t="shared" si="128"/>
        <v>43116</v>
      </c>
      <c r="O2670">
        <v>200000000</v>
      </c>
    </row>
    <row r="2671" spans="1:15">
      <c r="A2671" t="s">
        <v>6302</v>
      </c>
      <c r="B2671" t="s">
        <v>6303</v>
      </c>
      <c r="C2671">
        <v>66000000</v>
      </c>
      <c r="D2671" t="s">
        <v>6304</v>
      </c>
      <c r="E2671" t="str">
        <f t="shared" si="126"/>
        <v>8489.HK</v>
      </c>
      <c r="F2671">
        <f t="shared" si="127"/>
        <v>7</v>
      </c>
      <c r="G2671" t="s">
        <v>172</v>
      </c>
      <c r="H2671" t="s">
        <v>172</v>
      </c>
      <c r="I2671" t="s">
        <v>11</v>
      </c>
      <c r="J2671" t="s">
        <v>172</v>
      </c>
      <c r="K2671">
        <v>0.74</v>
      </c>
      <c r="L2671">
        <v>0.74</v>
      </c>
      <c r="M2671" s="2" t="s">
        <v>1718</v>
      </c>
      <c r="N2671" s="2">
        <f t="shared" si="128"/>
        <v>44209</v>
      </c>
      <c r="O2671">
        <v>75000000</v>
      </c>
    </row>
    <row r="2672" spans="1:15">
      <c r="A2672" t="s">
        <v>3751</v>
      </c>
      <c r="B2672" t="s">
        <v>3752</v>
      </c>
      <c r="C2672">
        <v>122051496</v>
      </c>
      <c r="D2672" t="s">
        <v>3753</v>
      </c>
      <c r="E2672" t="str">
        <f t="shared" si="126"/>
        <v>8490.HK</v>
      </c>
      <c r="F2672">
        <f t="shared" si="127"/>
        <v>7</v>
      </c>
      <c r="G2672" t="s">
        <v>594</v>
      </c>
      <c r="H2672" t="s">
        <v>594</v>
      </c>
      <c r="I2672">
        <v>45</v>
      </c>
      <c r="J2672" t="s">
        <v>39</v>
      </c>
      <c r="K2672">
        <v>0.57999999999999996</v>
      </c>
      <c r="L2672">
        <v>0.57999999999999996</v>
      </c>
      <c r="M2672" s="2" t="s">
        <v>3754</v>
      </c>
      <c r="N2672" s="2">
        <f t="shared" si="128"/>
        <v>43250</v>
      </c>
      <c r="O2672">
        <v>195500000</v>
      </c>
    </row>
    <row r="2673" spans="1:15">
      <c r="A2673" t="s">
        <v>7718</v>
      </c>
      <c r="B2673" t="s">
        <v>7719</v>
      </c>
      <c r="C2673">
        <v>52347960</v>
      </c>
      <c r="D2673" t="s">
        <v>7720</v>
      </c>
      <c r="E2673" t="str">
        <f t="shared" si="126"/>
        <v>8491.HK</v>
      </c>
      <c r="F2673">
        <f t="shared" si="127"/>
        <v>7</v>
      </c>
      <c r="G2673" t="s">
        <v>434</v>
      </c>
      <c r="H2673" t="s">
        <v>434</v>
      </c>
      <c r="I2673">
        <v>30</v>
      </c>
      <c r="J2673" t="s">
        <v>58</v>
      </c>
      <c r="K2673">
        <v>0.55000000000000004</v>
      </c>
      <c r="L2673">
        <v>0.52</v>
      </c>
      <c r="M2673" s="2" t="s">
        <v>7721</v>
      </c>
      <c r="N2673" s="2">
        <f t="shared" si="128"/>
        <v>43000</v>
      </c>
      <c r="O2673">
        <v>150000000</v>
      </c>
    </row>
    <row r="2674" spans="1:15">
      <c r="A2674" t="s">
        <v>7234</v>
      </c>
      <c r="B2674" t="s">
        <v>7235</v>
      </c>
      <c r="C2674">
        <v>10160640</v>
      </c>
      <c r="D2674" t="s">
        <v>7236</v>
      </c>
      <c r="E2674" t="str">
        <f t="shared" si="126"/>
        <v>8493.HK</v>
      </c>
      <c r="F2674">
        <f t="shared" si="127"/>
        <v>7</v>
      </c>
      <c r="G2674" t="s">
        <v>341</v>
      </c>
      <c r="H2674" t="s">
        <v>342</v>
      </c>
      <c r="I2674">
        <v>25</v>
      </c>
      <c r="J2674" t="s">
        <v>80</v>
      </c>
      <c r="K2674">
        <v>0.21</v>
      </c>
      <c r="L2674">
        <v>0.20799999999999999</v>
      </c>
      <c r="M2674" s="2" t="s">
        <v>204</v>
      </c>
      <c r="N2674" s="2">
        <f t="shared" si="128"/>
        <v>43116</v>
      </c>
      <c r="O2674">
        <v>360000000</v>
      </c>
    </row>
    <row r="2675" spans="1:15">
      <c r="A2675" t="s">
        <v>10327</v>
      </c>
      <c r="B2675" t="s">
        <v>10328</v>
      </c>
      <c r="C2675">
        <v>97920000</v>
      </c>
      <c r="D2675" t="s">
        <v>10329</v>
      </c>
      <c r="E2675" t="str">
        <f t="shared" si="126"/>
        <v>8495.HK</v>
      </c>
      <c r="F2675">
        <f t="shared" si="127"/>
        <v>7</v>
      </c>
      <c r="G2675" t="s">
        <v>341</v>
      </c>
      <c r="H2675" t="s">
        <v>342</v>
      </c>
      <c r="I2675">
        <v>25</v>
      </c>
      <c r="J2675" t="s">
        <v>80</v>
      </c>
      <c r="K2675">
        <v>0.63</v>
      </c>
      <c r="L2675">
        <v>0.63</v>
      </c>
      <c r="M2675" s="2" t="s">
        <v>10330</v>
      </c>
      <c r="N2675" s="2">
        <f t="shared" si="128"/>
        <v>43074</v>
      </c>
      <c r="O2675">
        <v>80000000</v>
      </c>
    </row>
    <row r="2676" spans="1:15">
      <c r="A2676" t="s">
        <v>6534</v>
      </c>
      <c r="B2676" t="s">
        <v>6535</v>
      </c>
      <c r="C2676">
        <v>118800000</v>
      </c>
      <c r="D2676" t="s">
        <v>6536</v>
      </c>
      <c r="E2676" t="str">
        <f t="shared" si="126"/>
        <v>8496.HK</v>
      </c>
      <c r="F2676">
        <f t="shared" si="127"/>
        <v>7</v>
      </c>
      <c r="G2676" t="s">
        <v>434</v>
      </c>
      <c r="H2676" t="s">
        <v>434</v>
      </c>
      <c r="I2676">
        <v>30</v>
      </c>
      <c r="J2676" t="s">
        <v>58</v>
      </c>
      <c r="K2676">
        <v>0.9</v>
      </c>
      <c r="L2676">
        <v>0.9</v>
      </c>
      <c r="M2676" s="2" t="s">
        <v>6537</v>
      </c>
      <c r="N2676" s="2">
        <f t="shared" si="128"/>
        <v>43969</v>
      </c>
      <c r="O2676">
        <v>60000000</v>
      </c>
    </row>
    <row r="2677" spans="1:15">
      <c r="A2677" t="s">
        <v>5473</v>
      </c>
      <c r="B2677" t="s">
        <v>5474</v>
      </c>
      <c r="C2677">
        <v>45000000</v>
      </c>
      <c r="D2677" t="s">
        <v>5475</v>
      </c>
      <c r="E2677" t="str">
        <f t="shared" si="126"/>
        <v>8500.HK</v>
      </c>
      <c r="F2677">
        <f t="shared" si="127"/>
        <v>7</v>
      </c>
      <c r="G2677" t="s">
        <v>757</v>
      </c>
      <c r="H2677" t="s">
        <v>186</v>
      </c>
      <c r="I2677">
        <v>50</v>
      </c>
      <c r="J2677" t="s">
        <v>187</v>
      </c>
      <c r="K2677">
        <v>1.39</v>
      </c>
      <c r="L2677">
        <v>1.39</v>
      </c>
      <c r="M2677" s="2" t="s">
        <v>880</v>
      </c>
      <c r="N2677" s="2">
        <f t="shared" si="128"/>
        <v>43844</v>
      </c>
      <c r="O2677">
        <v>45000000</v>
      </c>
    </row>
    <row r="2678" spans="1:15">
      <c r="A2678" t="s">
        <v>2847</v>
      </c>
      <c r="B2678" t="s">
        <v>2848</v>
      </c>
      <c r="C2678">
        <v>80000000</v>
      </c>
      <c r="D2678" t="s">
        <v>2849</v>
      </c>
      <c r="E2678" t="str">
        <f t="shared" si="126"/>
        <v>8501.HK</v>
      </c>
      <c r="F2678">
        <f t="shared" si="127"/>
        <v>7</v>
      </c>
      <c r="G2678" t="s">
        <v>122</v>
      </c>
      <c r="H2678" t="s">
        <v>45</v>
      </c>
      <c r="I2678">
        <v>20</v>
      </c>
      <c r="J2678" t="s">
        <v>32</v>
      </c>
      <c r="K2678">
        <v>1.56</v>
      </c>
      <c r="L2678">
        <v>1.56</v>
      </c>
      <c r="M2678" s="2" t="s">
        <v>1074</v>
      </c>
      <c r="N2678" s="2">
        <f t="shared" si="128"/>
        <v>43104</v>
      </c>
      <c r="O2678">
        <v>50000000</v>
      </c>
    </row>
    <row r="2679" spans="1:15">
      <c r="A2679" t="s">
        <v>3677</v>
      </c>
      <c r="B2679" t="s">
        <v>3678</v>
      </c>
      <c r="C2679">
        <v>256000000</v>
      </c>
      <c r="D2679" t="s">
        <v>3679</v>
      </c>
      <c r="E2679" t="str">
        <f t="shared" si="126"/>
        <v>8502.HK</v>
      </c>
      <c r="F2679">
        <f t="shared" si="127"/>
        <v>7</v>
      </c>
      <c r="G2679" t="s">
        <v>251</v>
      </c>
      <c r="H2679" t="s">
        <v>31</v>
      </c>
      <c r="I2679">
        <v>20</v>
      </c>
      <c r="J2679" t="s">
        <v>32</v>
      </c>
      <c r="K2679">
        <v>0.38</v>
      </c>
      <c r="L2679">
        <v>0.38</v>
      </c>
      <c r="M2679" s="2" t="s">
        <v>3680</v>
      </c>
      <c r="N2679" s="2">
        <f t="shared" si="128"/>
        <v>43291</v>
      </c>
      <c r="O2679">
        <v>200000000</v>
      </c>
    </row>
    <row r="2680" spans="1:15">
      <c r="A2680" t="s">
        <v>5499</v>
      </c>
      <c r="B2680" t="s">
        <v>5500</v>
      </c>
      <c r="C2680">
        <v>43600000</v>
      </c>
      <c r="D2680" t="s">
        <v>5501</v>
      </c>
      <c r="E2680" t="str">
        <f t="shared" si="126"/>
        <v>8507.HK</v>
      </c>
      <c r="F2680">
        <f t="shared" si="127"/>
        <v>7</v>
      </c>
      <c r="G2680" t="s">
        <v>221</v>
      </c>
      <c r="H2680" t="s">
        <v>222</v>
      </c>
      <c r="I2680">
        <v>25</v>
      </c>
      <c r="J2680" t="s">
        <v>80</v>
      </c>
      <c r="K2680">
        <v>0.57999999999999996</v>
      </c>
      <c r="L2680">
        <v>0.57999999999999996</v>
      </c>
      <c r="M2680" s="2" t="s">
        <v>435</v>
      </c>
      <c r="N2680" s="2">
        <f t="shared" si="128"/>
        <v>43206</v>
      </c>
      <c r="O2680">
        <v>120000000</v>
      </c>
    </row>
    <row r="2681" spans="1:15">
      <c r="A2681" t="s">
        <v>843</v>
      </c>
      <c r="B2681" t="s">
        <v>844</v>
      </c>
      <c r="C2681">
        <v>160000000</v>
      </c>
      <c r="D2681" t="s">
        <v>845</v>
      </c>
      <c r="E2681" t="str">
        <f t="shared" si="126"/>
        <v>8509.HK</v>
      </c>
      <c r="F2681">
        <f t="shared" si="127"/>
        <v>7</v>
      </c>
      <c r="G2681" t="s">
        <v>636</v>
      </c>
      <c r="H2681" t="s">
        <v>79</v>
      </c>
      <c r="I2681">
        <v>25</v>
      </c>
      <c r="J2681" t="s">
        <v>80</v>
      </c>
      <c r="K2681">
        <v>0.75</v>
      </c>
      <c r="L2681">
        <v>0.75</v>
      </c>
      <c r="M2681" s="2" t="s">
        <v>846</v>
      </c>
      <c r="N2681" s="2">
        <f t="shared" si="128"/>
        <v>43112</v>
      </c>
      <c r="O2681">
        <v>120000000</v>
      </c>
    </row>
    <row r="2682" spans="1:15">
      <c r="A2682" t="s">
        <v>1410</v>
      </c>
      <c r="B2682" t="s">
        <v>1411</v>
      </c>
      <c r="C2682">
        <v>78796800</v>
      </c>
      <c r="D2682" t="s">
        <v>1412</v>
      </c>
      <c r="E2682" t="str">
        <f t="shared" si="126"/>
        <v>8510.HK</v>
      </c>
      <c r="F2682">
        <f t="shared" si="127"/>
        <v>7</v>
      </c>
      <c r="G2682" t="s">
        <v>341</v>
      </c>
      <c r="H2682" t="s">
        <v>342</v>
      </c>
      <c r="I2682">
        <v>25</v>
      </c>
      <c r="J2682" t="s">
        <v>80</v>
      </c>
      <c r="K2682">
        <v>0.35</v>
      </c>
      <c r="L2682">
        <v>0.112</v>
      </c>
      <c r="M2682" s="2" t="s">
        <v>1413</v>
      </c>
      <c r="N2682" s="2">
        <f t="shared" si="128"/>
        <v>43144</v>
      </c>
      <c r="O2682">
        <v>200000000</v>
      </c>
    </row>
    <row r="2683" spans="1:15">
      <c r="A2683" t="s">
        <v>4083</v>
      </c>
      <c r="B2683" t="s">
        <v>4084</v>
      </c>
      <c r="C2683">
        <v>84960000</v>
      </c>
      <c r="D2683" t="s">
        <v>4085</v>
      </c>
      <c r="E2683" t="str">
        <f t="shared" si="126"/>
        <v>8511.HK</v>
      </c>
      <c r="F2683">
        <f t="shared" si="127"/>
        <v>7</v>
      </c>
      <c r="G2683" t="s">
        <v>241</v>
      </c>
      <c r="H2683" t="s">
        <v>38</v>
      </c>
      <c r="I2683">
        <v>45</v>
      </c>
      <c r="J2683" t="s">
        <v>39</v>
      </c>
      <c r="K2683">
        <v>0.65</v>
      </c>
      <c r="L2683">
        <v>6.5199999999999994E-2</v>
      </c>
      <c r="M2683" s="2" t="s">
        <v>4086</v>
      </c>
      <c r="N2683" s="2">
        <f t="shared" si="128"/>
        <v>43210</v>
      </c>
      <c r="O2683">
        <v>100000000</v>
      </c>
    </row>
    <row r="2684" spans="1:15">
      <c r="A2684" t="s">
        <v>5524</v>
      </c>
      <c r="B2684" t="s">
        <v>5525</v>
      </c>
      <c r="C2684">
        <v>180400000</v>
      </c>
      <c r="D2684" t="s">
        <v>5526</v>
      </c>
      <c r="E2684" t="str">
        <f t="shared" si="126"/>
        <v>8512.HK</v>
      </c>
      <c r="F2684">
        <f t="shared" si="127"/>
        <v>7</v>
      </c>
      <c r="G2684" t="s">
        <v>1118</v>
      </c>
      <c r="H2684" t="s">
        <v>107</v>
      </c>
      <c r="I2684">
        <v>30</v>
      </c>
      <c r="J2684" t="s">
        <v>58</v>
      </c>
      <c r="K2684">
        <v>0.29499999999999998</v>
      </c>
      <c r="L2684">
        <v>0.29499999999999998</v>
      </c>
      <c r="M2684" s="2" t="s">
        <v>3153</v>
      </c>
      <c r="N2684" s="2">
        <f t="shared" si="128"/>
        <v>43300</v>
      </c>
      <c r="O2684">
        <v>275000000</v>
      </c>
    </row>
    <row r="2685" spans="1:15">
      <c r="A2685" t="s">
        <v>5496</v>
      </c>
      <c r="B2685" t="s">
        <v>5497</v>
      </c>
      <c r="C2685">
        <v>50585088</v>
      </c>
      <c r="D2685" t="s">
        <v>5498</v>
      </c>
      <c r="E2685" t="str">
        <f t="shared" si="126"/>
        <v>8513.HK</v>
      </c>
      <c r="F2685">
        <f t="shared" si="127"/>
        <v>7</v>
      </c>
      <c r="G2685" t="s">
        <v>16</v>
      </c>
      <c r="H2685" t="s">
        <v>17</v>
      </c>
      <c r="I2685">
        <v>35</v>
      </c>
      <c r="J2685" t="s">
        <v>18</v>
      </c>
      <c r="K2685">
        <v>0.65</v>
      </c>
      <c r="L2685">
        <v>0.65</v>
      </c>
      <c r="M2685" s="2" t="s">
        <v>3468</v>
      </c>
      <c r="N2685" s="2">
        <f t="shared" si="128"/>
        <v>43119</v>
      </c>
      <c r="O2685">
        <v>100000000</v>
      </c>
    </row>
    <row r="2686" spans="1:15">
      <c r="A2686" t="s">
        <v>6295</v>
      </c>
      <c r="B2686" t="s">
        <v>6296</v>
      </c>
      <c r="C2686">
        <v>20331160</v>
      </c>
      <c r="D2686" t="s">
        <v>6297</v>
      </c>
      <c r="E2686" t="str">
        <f t="shared" si="126"/>
        <v>8516.HK</v>
      </c>
      <c r="F2686">
        <f t="shared" si="127"/>
        <v>7</v>
      </c>
      <c r="G2686" t="s">
        <v>122</v>
      </c>
      <c r="H2686" t="s">
        <v>45</v>
      </c>
      <c r="I2686">
        <v>20</v>
      </c>
      <c r="J2686" t="s">
        <v>32</v>
      </c>
      <c r="K2686">
        <v>0.4</v>
      </c>
      <c r="L2686">
        <v>0.53500000000000003</v>
      </c>
      <c r="M2686" s="2" t="s">
        <v>6298</v>
      </c>
      <c r="N2686" s="2">
        <f t="shared" si="128"/>
        <v>43388</v>
      </c>
      <c r="O2686">
        <v>120000000</v>
      </c>
    </row>
    <row r="2687" spans="1:15">
      <c r="A2687" t="s">
        <v>5225</v>
      </c>
      <c r="B2687" t="s">
        <v>5226</v>
      </c>
      <c r="C2687">
        <v>69586800</v>
      </c>
      <c r="D2687" t="s">
        <v>5227</v>
      </c>
      <c r="E2687" t="str">
        <f t="shared" si="126"/>
        <v>8519.HK</v>
      </c>
      <c r="F2687">
        <f t="shared" si="127"/>
        <v>7</v>
      </c>
      <c r="G2687" t="s">
        <v>341</v>
      </c>
      <c r="H2687" t="s">
        <v>342</v>
      </c>
      <c r="I2687">
        <v>25</v>
      </c>
      <c r="J2687" t="s">
        <v>80</v>
      </c>
      <c r="K2687">
        <v>0.3</v>
      </c>
      <c r="L2687">
        <v>0.13500000000000001</v>
      </c>
      <c r="M2687" s="2" t="s">
        <v>5228</v>
      </c>
      <c r="N2687" s="2">
        <f t="shared" si="128"/>
        <v>43139</v>
      </c>
      <c r="O2687">
        <v>215000000</v>
      </c>
    </row>
    <row r="2688" spans="1:15">
      <c r="A2688" t="s">
        <v>2037</v>
      </c>
      <c r="B2688" t="s">
        <v>2038</v>
      </c>
      <c r="C2688">
        <v>84000000</v>
      </c>
      <c r="D2688" t="s">
        <v>2039</v>
      </c>
      <c r="E2688" t="str">
        <f t="shared" si="126"/>
        <v>8521.HK</v>
      </c>
      <c r="F2688">
        <f t="shared" si="127"/>
        <v>7</v>
      </c>
      <c r="G2688" t="s">
        <v>221</v>
      </c>
      <c r="H2688" t="s">
        <v>222</v>
      </c>
      <c r="I2688">
        <v>25</v>
      </c>
      <c r="J2688" t="s">
        <v>80</v>
      </c>
      <c r="K2688">
        <v>0.57999999999999996</v>
      </c>
      <c r="L2688">
        <v>0.57999999999999996</v>
      </c>
      <c r="M2688" s="2" t="s">
        <v>2040</v>
      </c>
      <c r="N2688" s="2">
        <f t="shared" si="128"/>
        <v>43236</v>
      </c>
      <c r="O2688">
        <v>120000000</v>
      </c>
    </row>
    <row r="2689" spans="1:15">
      <c r="A2689" t="s">
        <v>2504</v>
      </c>
      <c r="B2689" t="s">
        <v>2505</v>
      </c>
      <c r="C2689">
        <v>84000000</v>
      </c>
      <c r="D2689" t="s">
        <v>2506</v>
      </c>
      <c r="E2689" t="str">
        <f t="shared" si="126"/>
        <v>8523.HK</v>
      </c>
      <c r="F2689">
        <f t="shared" si="127"/>
        <v>7</v>
      </c>
      <c r="G2689" t="s">
        <v>122</v>
      </c>
      <c r="H2689" t="s">
        <v>45</v>
      </c>
      <c r="I2689">
        <v>20</v>
      </c>
      <c r="J2689" t="s">
        <v>32</v>
      </c>
      <c r="K2689">
        <v>0.5</v>
      </c>
      <c r="L2689">
        <v>0.5</v>
      </c>
      <c r="M2689" s="2" t="s">
        <v>1094</v>
      </c>
      <c r="N2689" s="2">
        <f t="shared" si="128"/>
        <v>43143</v>
      </c>
      <c r="O2689">
        <v>100000000</v>
      </c>
    </row>
    <row r="2690" spans="1:15">
      <c r="A2690" t="s">
        <v>9814</v>
      </c>
      <c r="B2690" t="s">
        <v>9815</v>
      </c>
      <c r="C2690">
        <v>108000000</v>
      </c>
      <c r="D2690" t="s">
        <v>9816</v>
      </c>
      <c r="E2690" t="str">
        <f t="shared" si="126"/>
        <v>8525.HK</v>
      </c>
      <c r="F2690">
        <f t="shared" si="127"/>
        <v>7</v>
      </c>
      <c r="G2690" t="s">
        <v>24</v>
      </c>
      <c r="H2690" t="s">
        <v>24</v>
      </c>
      <c r="I2690">
        <v>40</v>
      </c>
      <c r="J2690" t="s">
        <v>25</v>
      </c>
      <c r="K2690">
        <v>1.28</v>
      </c>
      <c r="L2690">
        <v>1.28</v>
      </c>
      <c r="M2690" s="2" t="s">
        <v>3556</v>
      </c>
      <c r="N2690" s="2">
        <f t="shared" si="128"/>
        <v>43299</v>
      </c>
      <c r="O2690">
        <v>67500000</v>
      </c>
    </row>
    <row r="2691" spans="1:15">
      <c r="A2691" t="s">
        <v>828</v>
      </c>
      <c r="B2691" t="s">
        <v>829</v>
      </c>
      <c r="C2691">
        <v>29205000</v>
      </c>
      <c r="D2691" t="s">
        <v>830</v>
      </c>
      <c r="E2691" t="str">
        <f t="shared" ref="E2691:E2727" si="129">_xlfn.CONCAT(TEXT(INT(LEFT(D2691,8)),"0000"),".HK")</f>
        <v>8526.HK</v>
      </c>
      <c r="F2691">
        <f t="shared" si="127"/>
        <v>7</v>
      </c>
      <c r="G2691" t="s">
        <v>122</v>
      </c>
      <c r="H2691" t="s">
        <v>45</v>
      </c>
      <c r="I2691">
        <v>20</v>
      </c>
      <c r="J2691" t="s">
        <v>32</v>
      </c>
      <c r="K2691">
        <v>0.38</v>
      </c>
      <c r="L2691">
        <v>0.57599999999999996</v>
      </c>
      <c r="M2691" s="2" t="s">
        <v>831</v>
      </c>
      <c r="N2691" s="2">
        <f t="shared" si="128"/>
        <v>43158</v>
      </c>
      <c r="O2691">
        <v>143500000</v>
      </c>
    </row>
    <row r="2692" spans="1:15">
      <c r="A2692" t="s">
        <v>5094</v>
      </c>
      <c r="B2692" t="s">
        <v>5095</v>
      </c>
      <c r="C2692">
        <v>305000000</v>
      </c>
      <c r="D2692" t="s">
        <v>5096</v>
      </c>
      <c r="E2692" t="str">
        <f t="shared" si="129"/>
        <v>8527.HK</v>
      </c>
      <c r="F2692">
        <f t="shared" ref="F2692:F2750" si="130">LEN(E2692)</f>
        <v>7</v>
      </c>
      <c r="G2692" t="s">
        <v>341</v>
      </c>
      <c r="H2692" t="s">
        <v>342</v>
      </c>
      <c r="I2692">
        <v>25</v>
      </c>
      <c r="J2692" t="s">
        <v>80</v>
      </c>
      <c r="K2692">
        <v>0.5</v>
      </c>
      <c r="L2692">
        <v>0.5</v>
      </c>
      <c r="M2692" s="2" t="s">
        <v>5097</v>
      </c>
      <c r="N2692" s="2">
        <f t="shared" ref="N2692:N2727" si="131">DATEVALUE(M2692)</f>
        <v>43229</v>
      </c>
      <c r="O2692">
        <v>125000000</v>
      </c>
    </row>
    <row r="2693" spans="1:15">
      <c r="A2693" t="s">
        <v>3319</v>
      </c>
      <c r="B2693" t="s">
        <v>3320</v>
      </c>
      <c r="C2693">
        <v>46400000</v>
      </c>
      <c r="D2693" t="s">
        <v>3321</v>
      </c>
      <c r="E2693" t="str">
        <f t="shared" si="129"/>
        <v>8532.HK</v>
      </c>
      <c r="F2693">
        <f t="shared" si="130"/>
        <v>7</v>
      </c>
      <c r="G2693" t="s">
        <v>122</v>
      </c>
      <c r="H2693" t="s">
        <v>45</v>
      </c>
      <c r="I2693">
        <v>20</v>
      </c>
      <c r="J2693" t="s">
        <v>32</v>
      </c>
      <c r="K2693">
        <v>0.28000000000000003</v>
      </c>
      <c r="L2693">
        <v>0.28000000000000003</v>
      </c>
      <c r="M2693" s="2" t="s">
        <v>3322</v>
      </c>
      <c r="N2693" s="2">
        <f t="shared" si="131"/>
        <v>43154</v>
      </c>
      <c r="O2693">
        <v>200000000</v>
      </c>
    </row>
    <row r="2694" spans="1:15">
      <c r="A2694" t="s">
        <v>1091</v>
      </c>
      <c r="B2694" t="s">
        <v>1092</v>
      </c>
      <c r="C2694">
        <v>98400000</v>
      </c>
      <c r="D2694" t="s">
        <v>1093</v>
      </c>
      <c r="E2694" t="str">
        <f t="shared" si="129"/>
        <v>8535.HK</v>
      </c>
      <c r="F2694">
        <f t="shared" si="130"/>
        <v>7</v>
      </c>
      <c r="G2694" t="s">
        <v>122</v>
      </c>
      <c r="H2694" t="s">
        <v>45</v>
      </c>
      <c r="I2694">
        <v>20</v>
      </c>
      <c r="J2694" t="s">
        <v>32</v>
      </c>
      <c r="K2694">
        <v>0.17</v>
      </c>
      <c r="L2694">
        <v>0.17</v>
      </c>
      <c r="M2694" s="2" t="s">
        <v>1094</v>
      </c>
      <c r="N2694" s="2">
        <f t="shared" si="131"/>
        <v>43143</v>
      </c>
      <c r="O2694">
        <v>300000000</v>
      </c>
    </row>
    <row r="2695" spans="1:15">
      <c r="A2695" t="s">
        <v>1472</v>
      </c>
      <c r="B2695" t="s">
        <v>1473</v>
      </c>
      <c r="C2695">
        <v>40591396</v>
      </c>
      <c r="D2695" t="s">
        <v>1474</v>
      </c>
      <c r="E2695" t="str">
        <f t="shared" si="129"/>
        <v>8536.HK</v>
      </c>
      <c r="F2695">
        <f t="shared" si="130"/>
        <v>7</v>
      </c>
      <c r="G2695" t="s">
        <v>78</v>
      </c>
      <c r="H2695" t="s">
        <v>79</v>
      </c>
      <c r="I2695">
        <v>25</v>
      </c>
      <c r="J2695" t="s">
        <v>80</v>
      </c>
      <c r="K2695">
        <v>0.48</v>
      </c>
      <c r="L2695">
        <v>1.92</v>
      </c>
      <c r="M2695" s="2" t="s">
        <v>1475</v>
      </c>
      <c r="N2695" s="2">
        <f t="shared" si="131"/>
        <v>43238</v>
      </c>
      <c r="O2695">
        <v>125000000</v>
      </c>
    </row>
    <row r="2696" spans="1:15">
      <c r="A2696" t="s">
        <v>7993</v>
      </c>
      <c r="B2696" t="s">
        <v>7994</v>
      </c>
      <c r="C2696">
        <v>27750000</v>
      </c>
      <c r="D2696" t="s">
        <v>7995</v>
      </c>
      <c r="E2696" t="str">
        <f t="shared" si="129"/>
        <v>8537.HK</v>
      </c>
      <c r="F2696">
        <f t="shared" si="130"/>
        <v>7</v>
      </c>
      <c r="G2696" t="s">
        <v>221</v>
      </c>
      <c r="H2696" t="s">
        <v>222</v>
      </c>
      <c r="I2696">
        <v>25</v>
      </c>
      <c r="J2696" t="s">
        <v>80</v>
      </c>
      <c r="K2696">
        <v>0.3</v>
      </c>
      <c r="L2696">
        <v>0.3</v>
      </c>
      <c r="M2696" s="2" t="s">
        <v>1348</v>
      </c>
      <c r="N2696" s="2">
        <f t="shared" si="131"/>
        <v>43551</v>
      </c>
      <c r="O2696">
        <v>187500000</v>
      </c>
    </row>
    <row r="2697" spans="1:15">
      <c r="A2697" t="s">
        <v>1127</v>
      </c>
      <c r="B2697" t="s">
        <v>1128</v>
      </c>
      <c r="C2697">
        <v>420088192</v>
      </c>
      <c r="D2697" t="s">
        <v>1129</v>
      </c>
      <c r="E2697" t="str">
        <f t="shared" si="129"/>
        <v>8540.HK</v>
      </c>
      <c r="F2697">
        <f t="shared" si="130"/>
        <v>7</v>
      </c>
      <c r="G2697" t="s">
        <v>67</v>
      </c>
      <c r="H2697" t="s">
        <v>24</v>
      </c>
      <c r="I2697">
        <v>40</v>
      </c>
      <c r="J2697" t="s">
        <v>25</v>
      </c>
      <c r="K2697">
        <v>1.25</v>
      </c>
      <c r="L2697">
        <v>1.25</v>
      </c>
      <c r="M2697" s="2" t="s">
        <v>1066</v>
      </c>
      <c r="N2697" s="2">
        <f t="shared" si="131"/>
        <v>43297</v>
      </c>
      <c r="O2697">
        <v>50000000</v>
      </c>
    </row>
    <row r="2698" spans="1:15">
      <c r="A2698" t="s">
        <v>10101</v>
      </c>
      <c r="B2698" t="s">
        <v>10102</v>
      </c>
      <c r="C2698">
        <v>31000000</v>
      </c>
      <c r="D2698" t="s">
        <v>10103</v>
      </c>
      <c r="E2698" t="str">
        <f t="shared" si="129"/>
        <v>8545.HK</v>
      </c>
      <c r="F2698">
        <f t="shared" si="130"/>
        <v>7</v>
      </c>
      <c r="G2698" t="s">
        <v>809</v>
      </c>
      <c r="H2698" t="s">
        <v>222</v>
      </c>
      <c r="I2698">
        <v>25</v>
      </c>
      <c r="J2698" t="s">
        <v>80</v>
      </c>
      <c r="K2698">
        <v>0.35</v>
      </c>
      <c r="L2698">
        <v>0.35</v>
      </c>
      <c r="M2698" s="2" t="s">
        <v>10104</v>
      </c>
      <c r="N2698" s="2">
        <f t="shared" si="131"/>
        <v>43251</v>
      </c>
      <c r="O2698">
        <v>250000000</v>
      </c>
    </row>
    <row r="2699" spans="1:15">
      <c r="A2699" t="s">
        <v>3553</v>
      </c>
      <c r="B2699" t="s">
        <v>3554</v>
      </c>
      <c r="C2699">
        <v>98208000</v>
      </c>
      <c r="D2699" t="s">
        <v>3555</v>
      </c>
      <c r="E2699" t="str">
        <f t="shared" si="129"/>
        <v>8547.HK</v>
      </c>
      <c r="F2699">
        <f t="shared" si="130"/>
        <v>7</v>
      </c>
      <c r="G2699" t="s">
        <v>78</v>
      </c>
      <c r="H2699" t="s">
        <v>79</v>
      </c>
      <c r="I2699">
        <v>25</v>
      </c>
      <c r="J2699" t="s">
        <v>80</v>
      </c>
      <c r="K2699">
        <v>0.3</v>
      </c>
      <c r="L2699">
        <v>7.8E-2</v>
      </c>
      <c r="M2699" s="2" t="s">
        <v>3556</v>
      </c>
      <c r="N2699" s="2">
        <f t="shared" si="131"/>
        <v>43299</v>
      </c>
      <c r="O2699">
        <v>250000000</v>
      </c>
    </row>
    <row r="2700" spans="1:15">
      <c r="A2700" t="s">
        <v>8540</v>
      </c>
      <c r="B2700" t="s">
        <v>8541</v>
      </c>
      <c r="C2700" t="s">
        <v>11</v>
      </c>
      <c r="D2700" t="s">
        <v>8542</v>
      </c>
      <c r="E2700" t="str">
        <f t="shared" si="129"/>
        <v>8573.HK</v>
      </c>
      <c r="F2700">
        <f t="shared" si="130"/>
        <v>7</v>
      </c>
      <c r="G2700" t="s">
        <v>122</v>
      </c>
      <c r="H2700" t="s">
        <v>45</v>
      </c>
      <c r="I2700">
        <v>20</v>
      </c>
      <c r="J2700" t="s">
        <v>32</v>
      </c>
      <c r="K2700">
        <v>0.34</v>
      </c>
      <c r="L2700">
        <v>0.27</v>
      </c>
      <c r="M2700" s="2" t="s">
        <v>1233</v>
      </c>
      <c r="N2700" s="2">
        <f t="shared" si="131"/>
        <v>43024</v>
      </c>
      <c r="O2700">
        <v>150000000</v>
      </c>
    </row>
    <row r="2701" spans="1:15">
      <c r="A2701" t="s">
        <v>4098</v>
      </c>
      <c r="B2701" t="s">
        <v>4099</v>
      </c>
      <c r="C2701">
        <v>14430346</v>
      </c>
      <c r="D2701" t="s">
        <v>4100</v>
      </c>
      <c r="E2701" t="str">
        <f t="shared" si="129"/>
        <v>8579.HK</v>
      </c>
      <c r="F2701">
        <f t="shared" si="130"/>
        <v>7</v>
      </c>
      <c r="G2701" t="s">
        <v>306</v>
      </c>
      <c r="H2701" t="s">
        <v>222</v>
      </c>
      <c r="I2701">
        <v>25</v>
      </c>
      <c r="J2701" t="s">
        <v>80</v>
      </c>
      <c r="K2701">
        <v>1.35</v>
      </c>
      <c r="L2701">
        <v>1</v>
      </c>
      <c r="M2701" s="2" t="s">
        <v>2947</v>
      </c>
      <c r="N2701" s="2">
        <f t="shared" si="131"/>
        <v>41838</v>
      </c>
      <c r="O2701">
        <v>34500000</v>
      </c>
    </row>
    <row r="2702" spans="1:15">
      <c r="A2702" t="s">
        <v>2112</v>
      </c>
      <c r="B2702" t="s">
        <v>2113</v>
      </c>
      <c r="C2702">
        <v>37674880</v>
      </c>
      <c r="D2702" t="s">
        <v>2114</v>
      </c>
      <c r="E2702" t="str">
        <f t="shared" si="129"/>
        <v>8582.HK</v>
      </c>
      <c r="F2702">
        <f t="shared" si="130"/>
        <v>7</v>
      </c>
      <c r="G2702" t="s">
        <v>44</v>
      </c>
      <c r="H2702" t="s">
        <v>45</v>
      </c>
      <c r="I2702">
        <v>20</v>
      </c>
      <c r="J2702" t="s">
        <v>32</v>
      </c>
      <c r="K2702">
        <v>0.2</v>
      </c>
      <c r="L2702">
        <v>1.0162</v>
      </c>
      <c r="M2702" s="2" t="s">
        <v>2115</v>
      </c>
      <c r="N2702" s="2">
        <f t="shared" si="131"/>
        <v>42124</v>
      </c>
      <c r="O2702">
        <v>250000000</v>
      </c>
    </row>
    <row r="2703" spans="1:15">
      <c r="A2703" t="s">
        <v>4407</v>
      </c>
      <c r="B2703" t="s">
        <v>4408</v>
      </c>
      <c r="C2703" t="s">
        <v>11</v>
      </c>
      <c r="D2703" t="s">
        <v>4409</v>
      </c>
      <c r="E2703" t="str">
        <f t="shared" si="129"/>
        <v>8583.HK</v>
      </c>
      <c r="F2703">
        <f t="shared" si="130"/>
        <v>7</v>
      </c>
      <c r="G2703" t="s">
        <v>341</v>
      </c>
      <c r="H2703" t="s">
        <v>342</v>
      </c>
      <c r="I2703">
        <v>25</v>
      </c>
      <c r="J2703" t="s">
        <v>80</v>
      </c>
      <c r="K2703">
        <v>0.21</v>
      </c>
      <c r="L2703">
        <v>0.1515</v>
      </c>
      <c r="M2703" s="2" t="s">
        <v>96</v>
      </c>
      <c r="N2703" s="2">
        <f t="shared" si="131"/>
        <v>42685</v>
      </c>
      <c r="O2703">
        <v>450000000</v>
      </c>
    </row>
    <row r="2704" spans="1:15">
      <c r="A2704" t="s">
        <v>8751</v>
      </c>
      <c r="B2704" t="s">
        <v>8752</v>
      </c>
      <c r="C2704" t="s">
        <v>11</v>
      </c>
      <c r="D2704" t="s">
        <v>8753</v>
      </c>
      <c r="E2704" t="str">
        <f t="shared" si="129"/>
        <v>8586.HK</v>
      </c>
      <c r="F2704">
        <f t="shared" si="130"/>
        <v>7</v>
      </c>
      <c r="G2704" t="s">
        <v>122</v>
      </c>
      <c r="H2704" t="s">
        <v>45</v>
      </c>
      <c r="I2704">
        <v>20</v>
      </c>
      <c r="J2704" t="s">
        <v>32</v>
      </c>
      <c r="K2704">
        <v>0.35</v>
      </c>
      <c r="L2704">
        <v>0.35</v>
      </c>
      <c r="M2704" s="2" t="s">
        <v>8750</v>
      </c>
      <c r="N2704" s="2">
        <f t="shared" si="131"/>
        <v>42226</v>
      </c>
      <c r="O2704">
        <v>200000000</v>
      </c>
    </row>
    <row r="2705" spans="1:15">
      <c r="A2705" t="s">
        <v>9509</v>
      </c>
      <c r="B2705" t="s">
        <v>9510</v>
      </c>
      <c r="C2705">
        <v>232000000</v>
      </c>
      <c r="D2705" t="s">
        <v>9511</v>
      </c>
      <c r="E2705" t="str">
        <f t="shared" si="129"/>
        <v>8601.HK</v>
      </c>
      <c r="F2705">
        <f t="shared" si="130"/>
        <v>7</v>
      </c>
      <c r="G2705" t="s">
        <v>122</v>
      </c>
      <c r="H2705" t="s">
        <v>45</v>
      </c>
      <c r="I2705">
        <v>20</v>
      </c>
      <c r="J2705" t="s">
        <v>32</v>
      </c>
      <c r="K2705">
        <v>0.4</v>
      </c>
      <c r="L2705">
        <v>0.4</v>
      </c>
      <c r="M2705" s="2" t="s">
        <v>9019</v>
      </c>
      <c r="N2705" s="2">
        <f t="shared" si="131"/>
        <v>43356</v>
      </c>
      <c r="O2705">
        <v>200000000</v>
      </c>
    </row>
    <row r="2706" spans="1:15">
      <c r="A2706" t="s">
        <v>6932</v>
      </c>
      <c r="B2706" t="s">
        <v>6933</v>
      </c>
      <c r="C2706">
        <v>440000000</v>
      </c>
      <c r="D2706" t="s">
        <v>6934</v>
      </c>
      <c r="E2706" t="str">
        <f t="shared" si="129"/>
        <v>8603.HK</v>
      </c>
      <c r="F2706">
        <f t="shared" si="130"/>
        <v>7</v>
      </c>
      <c r="G2706" t="s">
        <v>796</v>
      </c>
      <c r="H2706" t="s">
        <v>342</v>
      </c>
      <c r="I2706">
        <v>25</v>
      </c>
      <c r="J2706" t="s">
        <v>80</v>
      </c>
      <c r="K2706">
        <v>0.28000000000000003</v>
      </c>
      <c r="L2706">
        <v>0.28000000000000003</v>
      </c>
      <c r="M2706" s="2" t="s">
        <v>6298</v>
      </c>
      <c r="N2706" s="2">
        <f t="shared" si="131"/>
        <v>43388</v>
      </c>
      <c r="O2706">
        <v>200000000</v>
      </c>
    </row>
    <row r="2707" spans="1:15">
      <c r="A2707" t="s">
        <v>4870</v>
      </c>
      <c r="B2707" t="s">
        <v>4871</v>
      </c>
      <c r="C2707">
        <v>215431648</v>
      </c>
      <c r="D2707" t="s">
        <v>4872</v>
      </c>
      <c r="E2707" t="str">
        <f t="shared" si="129"/>
        <v>8606.HK</v>
      </c>
      <c r="F2707">
        <f t="shared" si="130"/>
        <v>7</v>
      </c>
      <c r="G2707" t="s">
        <v>1098</v>
      </c>
      <c r="H2707" t="s">
        <v>397</v>
      </c>
      <c r="I2707">
        <v>45</v>
      </c>
      <c r="J2707" t="s">
        <v>39</v>
      </c>
      <c r="K2707">
        <v>0.3</v>
      </c>
      <c r="L2707">
        <v>0.2802</v>
      </c>
      <c r="M2707" s="2" t="s">
        <v>1066</v>
      </c>
      <c r="N2707" s="2">
        <f t="shared" si="131"/>
        <v>43297</v>
      </c>
      <c r="O2707">
        <v>200000000</v>
      </c>
    </row>
    <row r="2708" spans="1:15">
      <c r="A2708" t="s">
        <v>3906</v>
      </c>
      <c r="B2708" t="s">
        <v>3907</v>
      </c>
      <c r="C2708">
        <v>336000000</v>
      </c>
      <c r="D2708" t="s">
        <v>3908</v>
      </c>
      <c r="E2708" t="str">
        <f t="shared" si="129"/>
        <v>8607.HK</v>
      </c>
      <c r="F2708">
        <f t="shared" si="130"/>
        <v>7</v>
      </c>
      <c r="G2708" t="s">
        <v>221</v>
      </c>
      <c r="H2708" t="s">
        <v>222</v>
      </c>
      <c r="I2708">
        <v>25</v>
      </c>
      <c r="J2708" t="s">
        <v>80</v>
      </c>
      <c r="K2708">
        <v>0.4</v>
      </c>
      <c r="L2708">
        <v>0.4</v>
      </c>
      <c r="M2708" s="2" t="s">
        <v>3909</v>
      </c>
      <c r="N2708" s="2">
        <f t="shared" si="131"/>
        <v>43522</v>
      </c>
      <c r="O2708">
        <v>200000000</v>
      </c>
    </row>
    <row r="2709" spans="1:15">
      <c r="A2709" t="s">
        <v>7098</v>
      </c>
      <c r="B2709" t="s">
        <v>7099</v>
      </c>
      <c r="C2709">
        <v>113000000</v>
      </c>
      <c r="D2709" t="s">
        <v>7100</v>
      </c>
      <c r="E2709" t="str">
        <f t="shared" si="129"/>
        <v>8609.HK</v>
      </c>
      <c r="F2709">
        <f t="shared" si="130"/>
        <v>7</v>
      </c>
      <c r="G2709" t="s">
        <v>95</v>
      </c>
      <c r="H2709" t="s">
        <v>57</v>
      </c>
      <c r="I2709">
        <v>30</v>
      </c>
      <c r="J2709" t="s">
        <v>58</v>
      </c>
      <c r="K2709">
        <v>0.5</v>
      </c>
      <c r="L2709">
        <v>0.5</v>
      </c>
      <c r="M2709" s="2" t="s">
        <v>7101</v>
      </c>
      <c r="N2709" s="2">
        <f t="shared" si="131"/>
        <v>43350</v>
      </c>
      <c r="O2709">
        <v>125000000</v>
      </c>
    </row>
    <row r="2710" spans="1:15">
      <c r="A2710" t="s">
        <v>4076</v>
      </c>
      <c r="B2710" t="s">
        <v>4077</v>
      </c>
      <c r="C2710">
        <v>72540000</v>
      </c>
      <c r="D2710" t="s">
        <v>4078</v>
      </c>
      <c r="E2710" t="str">
        <f t="shared" si="129"/>
        <v>8611.HK</v>
      </c>
      <c r="F2710">
        <f t="shared" si="130"/>
        <v>7</v>
      </c>
      <c r="G2710" t="s">
        <v>1098</v>
      </c>
      <c r="H2710" t="s">
        <v>397</v>
      </c>
      <c r="I2710">
        <v>45</v>
      </c>
      <c r="J2710" t="s">
        <v>39</v>
      </c>
      <c r="K2710">
        <v>0.62</v>
      </c>
      <c r="L2710">
        <v>0.11700000000000001</v>
      </c>
      <c r="M2710" s="2" t="s">
        <v>4079</v>
      </c>
      <c r="N2710" s="2">
        <f t="shared" si="131"/>
        <v>43395</v>
      </c>
      <c r="O2710">
        <v>117000000</v>
      </c>
    </row>
    <row r="2711" spans="1:15">
      <c r="A2711" t="s">
        <v>739</v>
      </c>
      <c r="B2711" t="s">
        <v>740</v>
      </c>
      <c r="C2711">
        <v>142560000</v>
      </c>
      <c r="D2711" t="s">
        <v>741</v>
      </c>
      <c r="E2711" t="str">
        <f t="shared" si="129"/>
        <v>8612.HK</v>
      </c>
      <c r="F2711">
        <f t="shared" si="130"/>
        <v>7</v>
      </c>
      <c r="G2711" t="s">
        <v>269</v>
      </c>
      <c r="H2711" t="s">
        <v>45</v>
      </c>
      <c r="I2711">
        <v>20</v>
      </c>
      <c r="J2711" t="s">
        <v>32</v>
      </c>
      <c r="K2711">
        <v>0.55000000000000004</v>
      </c>
      <c r="L2711">
        <v>0.09</v>
      </c>
      <c r="M2711" s="2" t="s">
        <v>742</v>
      </c>
      <c r="N2711" s="2">
        <f t="shared" si="131"/>
        <v>43658</v>
      </c>
      <c r="O2711">
        <v>150000000</v>
      </c>
    </row>
    <row r="2712" spans="1:15">
      <c r="A2712" t="s">
        <v>3591</v>
      </c>
      <c r="B2712" t="s">
        <v>3592</v>
      </c>
      <c r="C2712">
        <v>334722016</v>
      </c>
      <c r="D2712" t="s">
        <v>3593</v>
      </c>
      <c r="E2712" t="str">
        <f t="shared" si="129"/>
        <v>8613.HK</v>
      </c>
      <c r="F2712">
        <f t="shared" si="130"/>
        <v>7</v>
      </c>
      <c r="G2712" t="s">
        <v>24</v>
      </c>
      <c r="H2712" t="s">
        <v>24</v>
      </c>
      <c r="I2712">
        <v>40</v>
      </c>
      <c r="J2712" t="s">
        <v>25</v>
      </c>
      <c r="K2712">
        <v>0.22</v>
      </c>
      <c r="L2712">
        <v>0.13400000000000001</v>
      </c>
      <c r="M2712" s="2" t="s">
        <v>3007</v>
      </c>
      <c r="N2712" s="2">
        <f t="shared" si="131"/>
        <v>43389</v>
      </c>
      <c r="O2712">
        <v>250000000</v>
      </c>
    </row>
    <row r="2713" spans="1:15">
      <c r="A2713" t="s">
        <v>1872</v>
      </c>
      <c r="B2713" t="s">
        <v>1873</v>
      </c>
      <c r="C2713">
        <v>55000000</v>
      </c>
      <c r="D2713" t="s">
        <v>1874</v>
      </c>
      <c r="E2713" t="str">
        <f t="shared" si="129"/>
        <v>8616.HK</v>
      </c>
      <c r="F2713">
        <f t="shared" si="130"/>
        <v>7</v>
      </c>
      <c r="G2713" t="s">
        <v>122</v>
      </c>
      <c r="H2713" t="s">
        <v>45</v>
      </c>
      <c r="I2713">
        <v>20</v>
      </c>
      <c r="J2713" t="s">
        <v>32</v>
      </c>
      <c r="K2713">
        <v>0.24</v>
      </c>
      <c r="L2713">
        <v>0.24</v>
      </c>
      <c r="M2713" s="2" t="s">
        <v>1875</v>
      </c>
      <c r="N2713" s="2">
        <f t="shared" si="131"/>
        <v>43944</v>
      </c>
      <c r="O2713">
        <v>250000000</v>
      </c>
    </row>
    <row r="2714" spans="1:15">
      <c r="A2714" t="s">
        <v>9617</v>
      </c>
      <c r="B2714" t="s">
        <v>9618</v>
      </c>
      <c r="C2714">
        <v>588000000</v>
      </c>
      <c r="D2714" t="s">
        <v>9619</v>
      </c>
      <c r="E2714" t="str">
        <f t="shared" si="129"/>
        <v>8617.HK</v>
      </c>
      <c r="F2714">
        <f t="shared" si="130"/>
        <v>7</v>
      </c>
      <c r="G2714" t="s">
        <v>44</v>
      </c>
      <c r="H2714" t="s">
        <v>45</v>
      </c>
      <c r="I2714">
        <v>20</v>
      </c>
      <c r="J2714" t="s">
        <v>32</v>
      </c>
      <c r="K2714">
        <v>0.55000000000000004</v>
      </c>
      <c r="L2714">
        <v>0.55000000000000004</v>
      </c>
      <c r="M2714" s="2" t="s">
        <v>8452</v>
      </c>
      <c r="N2714" s="2">
        <f t="shared" si="131"/>
        <v>43784</v>
      </c>
      <c r="O2714">
        <v>100000000</v>
      </c>
    </row>
    <row r="2715" spans="1:15">
      <c r="A2715" t="s">
        <v>1031</v>
      </c>
      <c r="B2715" t="s">
        <v>1032</v>
      </c>
      <c r="C2715">
        <v>50688000</v>
      </c>
      <c r="D2715" t="s">
        <v>1033</v>
      </c>
      <c r="E2715" t="str">
        <f t="shared" si="129"/>
        <v>8619.HK</v>
      </c>
      <c r="F2715">
        <f t="shared" si="130"/>
        <v>7</v>
      </c>
      <c r="G2715" t="s">
        <v>762</v>
      </c>
      <c r="H2715" t="s">
        <v>51</v>
      </c>
      <c r="I2715">
        <v>20</v>
      </c>
      <c r="J2715" t="s">
        <v>32</v>
      </c>
      <c r="K2715">
        <v>0.2</v>
      </c>
      <c r="L2715">
        <v>0.2</v>
      </c>
      <c r="M2715" s="2" t="s">
        <v>1034</v>
      </c>
      <c r="N2715" s="2">
        <f t="shared" si="131"/>
        <v>43360</v>
      </c>
      <c r="O2715">
        <v>288000000</v>
      </c>
    </row>
    <row r="2716" spans="1:15">
      <c r="A2716" t="s">
        <v>9934</v>
      </c>
      <c r="B2716" t="s">
        <v>9935</v>
      </c>
      <c r="C2716">
        <v>97680000</v>
      </c>
      <c r="D2716" t="s">
        <v>9936</v>
      </c>
      <c r="E2716" t="str">
        <f t="shared" si="129"/>
        <v>8620.HK</v>
      </c>
      <c r="F2716">
        <f t="shared" si="130"/>
        <v>7</v>
      </c>
      <c r="G2716" t="s">
        <v>172</v>
      </c>
      <c r="H2716" t="s">
        <v>172</v>
      </c>
      <c r="I2716" t="s">
        <v>11</v>
      </c>
      <c r="J2716" t="s">
        <v>172</v>
      </c>
      <c r="K2716">
        <v>0.5</v>
      </c>
      <c r="L2716">
        <v>0.157</v>
      </c>
      <c r="M2716" s="2" t="s">
        <v>9937</v>
      </c>
      <c r="N2716" s="2">
        <f t="shared" si="131"/>
        <v>43941</v>
      </c>
      <c r="O2716">
        <v>120000000</v>
      </c>
    </row>
    <row r="2717" spans="1:15">
      <c r="A2717" t="s">
        <v>4160</v>
      </c>
      <c r="B2717" t="s">
        <v>4161</v>
      </c>
      <c r="C2717">
        <v>24000000</v>
      </c>
      <c r="D2717" t="s">
        <v>4162</v>
      </c>
      <c r="E2717" t="str">
        <f t="shared" si="129"/>
        <v>8621.HK</v>
      </c>
      <c r="F2717">
        <f t="shared" si="130"/>
        <v>7</v>
      </c>
      <c r="G2717" t="s">
        <v>23</v>
      </c>
      <c r="H2717" t="s">
        <v>24</v>
      </c>
      <c r="I2717">
        <v>40</v>
      </c>
      <c r="J2717" t="s">
        <v>25</v>
      </c>
      <c r="K2717">
        <v>0.39</v>
      </c>
      <c r="L2717">
        <v>0.16200000000000001</v>
      </c>
      <c r="M2717" s="2" t="s">
        <v>1660</v>
      </c>
      <c r="N2717" s="2">
        <f t="shared" si="131"/>
        <v>43446</v>
      </c>
      <c r="O2717">
        <v>200000000</v>
      </c>
    </row>
    <row r="2718" spans="1:15">
      <c r="A2718" t="s">
        <v>5622</v>
      </c>
      <c r="B2718" t="s">
        <v>5623</v>
      </c>
      <c r="C2718">
        <v>77920736</v>
      </c>
      <c r="D2718" t="s">
        <v>5624</v>
      </c>
      <c r="E2718" t="str">
        <f t="shared" si="129"/>
        <v>8622.HK</v>
      </c>
      <c r="F2718">
        <f t="shared" si="130"/>
        <v>7</v>
      </c>
      <c r="G2718" t="s">
        <v>16</v>
      </c>
      <c r="H2718" t="s">
        <v>17</v>
      </c>
      <c r="I2718">
        <v>35</v>
      </c>
      <c r="J2718" t="s">
        <v>18</v>
      </c>
      <c r="K2718">
        <v>0.5</v>
      </c>
      <c r="L2718">
        <v>0.18</v>
      </c>
      <c r="M2718" s="2" t="s">
        <v>724</v>
      </c>
      <c r="N2718" s="2">
        <f t="shared" si="131"/>
        <v>43447</v>
      </c>
      <c r="O2718">
        <v>100000000</v>
      </c>
    </row>
    <row r="2719" spans="1:15">
      <c r="A2719" t="s">
        <v>8339</v>
      </c>
      <c r="B2719" t="s">
        <v>8340</v>
      </c>
      <c r="C2719">
        <v>42320000</v>
      </c>
      <c r="D2719" t="s">
        <v>8341</v>
      </c>
      <c r="E2719" t="str">
        <f t="shared" si="129"/>
        <v>8623.HK</v>
      </c>
      <c r="F2719">
        <f t="shared" si="130"/>
        <v>7</v>
      </c>
      <c r="G2719" t="s">
        <v>607</v>
      </c>
      <c r="H2719" t="s">
        <v>45</v>
      </c>
      <c r="I2719">
        <v>20</v>
      </c>
      <c r="J2719" t="s">
        <v>32</v>
      </c>
      <c r="K2719">
        <v>0.3</v>
      </c>
      <c r="L2719">
        <v>0.3</v>
      </c>
      <c r="M2719" s="2" t="s">
        <v>200</v>
      </c>
      <c r="N2719" s="2">
        <f t="shared" si="131"/>
        <v>44022</v>
      </c>
      <c r="O2719">
        <v>200000000</v>
      </c>
    </row>
    <row r="2720" spans="1:15">
      <c r="A2720" t="s">
        <v>3619</v>
      </c>
      <c r="B2720" t="s">
        <v>3620</v>
      </c>
      <c r="C2720">
        <v>96800000</v>
      </c>
      <c r="D2720" t="s">
        <v>3621</v>
      </c>
      <c r="E2720" t="str">
        <f t="shared" si="129"/>
        <v>8627.HK</v>
      </c>
      <c r="F2720">
        <f t="shared" si="130"/>
        <v>7</v>
      </c>
      <c r="G2720" t="s">
        <v>757</v>
      </c>
      <c r="H2720" t="s">
        <v>186</v>
      </c>
      <c r="I2720">
        <v>50</v>
      </c>
      <c r="J2720" t="s">
        <v>187</v>
      </c>
      <c r="K2720">
        <v>0.27500000000000002</v>
      </c>
      <c r="L2720">
        <v>0.27500000000000002</v>
      </c>
      <c r="M2720" s="2" t="s">
        <v>3622</v>
      </c>
      <c r="N2720" s="2">
        <f t="shared" si="131"/>
        <v>43783</v>
      </c>
      <c r="O2720">
        <v>200000000</v>
      </c>
    </row>
    <row r="2721" spans="1:15">
      <c r="A2721" t="s">
        <v>1916</v>
      </c>
      <c r="B2721" t="s">
        <v>1917</v>
      </c>
      <c r="C2721">
        <v>22000000</v>
      </c>
      <c r="D2721" t="s">
        <v>1918</v>
      </c>
      <c r="E2721" t="str">
        <f t="shared" si="129"/>
        <v>8631.HK</v>
      </c>
      <c r="F2721">
        <f t="shared" si="130"/>
        <v>7</v>
      </c>
      <c r="G2721" t="s">
        <v>390</v>
      </c>
      <c r="H2721" t="s">
        <v>391</v>
      </c>
      <c r="I2721">
        <v>10</v>
      </c>
      <c r="J2721" t="s">
        <v>391</v>
      </c>
      <c r="K2721">
        <v>0.6</v>
      </c>
      <c r="L2721">
        <v>0.6</v>
      </c>
      <c r="M2721" s="2" t="s">
        <v>1919</v>
      </c>
      <c r="N2721" s="2">
        <f t="shared" si="131"/>
        <v>43473</v>
      </c>
      <c r="O2721">
        <v>100000000</v>
      </c>
    </row>
    <row r="2722" spans="1:15">
      <c r="A2722" t="s">
        <v>3689</v>
      </c>
      <c r="B2722" t="s">
        <v>3690</v>
      </c>
      <c r="C2722">
        <v>62000000</v>
      </c>
      <c r="D2722" t="s">
        <v>3691</v>
      </c>
      <c r="E2722" t="str">
        <f t="shared" si="129"/>
        <v>8635.HK</v>
      </c>
      <c r="F2722">
        <f t="shared" si="130"/>
        <v>7</v>
      </c>
      <c r="G2722" t="s">
        <v>396</v>
      </c>
      <c r="H2722" t="s">
        <v>397</v>
      </c>
      <c r="I2722">
        <v>45</v>
      </c>
      <c r="J2722" t="s">
        <v>39</v>
      </c>
      <c r="K2722">
        <v>0.53</v>
      </c>
      <c r="L2722">
        <v>0.53</v>
      </c>
      <c r="M2722" s="2" t="s">
        <v>3692</v>
      </c>
      <c r="N2722" s="2">
        <f t="shared" si="131"/>
        <v>43587</v>
      </c>
      <c r="O2722">
        <v>100000000</v>
      </c>
    </row>
    <row r="2723" spans="1:15">
      <c r="A2723" t="s">
        <v>4146</v>
      </c>
      <c r="B2723" t="s">
        <v>4147</v>
      </c>
      <c r="C2723">
        <v>324000000</v>
      </c>
      <c r="D2723" t="s">
        <v>4148</v>
      </c>
      <c r="E2723" t="str">
        <f t="shared" si="129"/>
        <v>8645.HK</v>
      </c>
      <c r="F2723">
        <f t="shared" si="130"/>
        <v>7</v>
      </c>
      <c r="G2723" t="s">
        <v>1098</v>
      </c>
      <c r="H2723" t="s">
        <v>397</v>
      </c>
      <c r="I2723">
        <v>45</v>
      </c>
      <c r="J2723" t="s">
        <v>39</v>
      </c>
      <c r="K2723">
        <v>0.4</v>
      </c>
      <c r="L2723">
        <v>0.4</v>
      </c>
      <c r="M2723" s="2" t="s">
        <v>4149</v>
      </c>
      <c r="N2723" s="2">
        <f t="shared" si="131"/>
        <v>43808</v>
      </c>
      <c r="O2723">
        <v>150000000</v>
      </c>
    </row>
    <row r="2724" spans="1:15">
      <c r="A2724" t="s">
        <v>8744</v>
      </c>
      <c r="B2724" t="s">
        <v>8745</v>
      </c>
      <c r="C2724">
        <v>103731744</v>
      </c>
      <c r="D2724" t="s">
        <v>8746</v>
      </c>
      <c r="E2724" t="str">
        <f t="shared" si="129"/>
        <v>8646.HK</v>
      </c>
      <c r="F2724">
        <f t="shared" si="130"/>
        <v>7</v>
      </c>
      <c r="G2724" t="s">
        <v>385</v>
      </c>
      <c r="H2724" t="s">
        <v>45</v>
      </c>
      <c r="I2724">
        <v>20</v>
      </c>
      <c r="J2724" t="s">
        <v>32</v>
      </c>
      <c r="K2724">
        <v>0.77</v>
      </c>
      <c r="L2724">
        <v>0.77</v>
      </c>
      <c r="M2724" s="2" t="s">
        <v>6822</v>
      </c>
      <c r="N2724" s="2">
        <f t="shared" si="131"/>
        <v>43843</v>
      </c>
      <c r="O2724">
        <v>75000000</v>
      </c>
    </row>
    <row r="2725" spans="1:15">
      <c r="A2725" t="s">
        <v>1322</v>
      </c>
      <c r="B2725" t="s">
        <v>1323</v>
      </c>
      <c r="C2725">
        <v>300000000</v>
      </c>
      <c r="D2725" t="s">
        <v>1324</v>
      </c>
      <c r="E2725" t="str">
        <f t="shared" si="129"/>
        <v>8657.HK</v>
      </c>
      <c r="F2725">
        <f t="shared" si="130"/>
        <v>7</v>
      </c>
      <c r="G2725" t="s">
        <v>67</v>
      </c>
      <c r="H2725" t="s">
        <v>24</v>
      </c>
      <c r="I2725">
        <v>40</v>
      </c>
      <c r="J2725" t="s">
        <v>25</v>
      </c>
      <c r="K2725">
        <v>1.4</v>
      </c>
      <c r="L2725">
        <v>1.4</v>
      </c>
      <c r="M2725" s="2" t="s">
        <v>1325</v>
      </c>
      <c r="N2725" s="2">
        <f t="shared" si="131"/>
        <v>44120</v>
      </c>
      <c r="O2725">
        <v>100000000</v>
      </c>
    </row>
    <row r="2726" spans="1:15">
      <c r="A2726" t="s">
        <v>448</v>
      </c>
      <c r="B2726" t="s">
        <v>449</v>
      </c>
      <c r="C2726">
        <v>508968288</v>
      </c>
      <c r="D2726" t="s">
        <v>450</v>
      </c>
      <c r="E2726" t="str">
        <f t="shared" si="129"/>
        <v>8659.HK</v>
      </c>
      <c r="F2726">
        <f t="shared" si="130"/>
        <v>7</v>
      </c>
      <c r="G2726" t="s">
        <v>212</v>
      </c>
      <c r="H2726" t="s">
        <v>73</v>
      </c>
      <c r="I2726">
        <v>15</v>
      </c>
      <c r="J2726" t="s">
        <v>73</v>
      </c>
      <c r="K2726">
        <v>0.4</v>
      </c>
      <c r="L2726">
        <v>0.4</v>
      </c>
      <c r="M2726" s="2" t="s">
        <v>451</v>
      </c>
      <c r="N2726" s="2">
        <f t="shared" si="131"/>
        <v>44025</v>
      </c>
      <c r="O2726">
        <v>150000000</v>
      </c>
    </row>
    <row r="2727" spans="1:15">
      <c r="A2727" t="s">
        <v>436</v>
      </c>
      <c r="B2727" t="s">
        <v>437</v>
      </c>
      <c r="C2727">
        <v>180000000</v>
      </c>
      <c r="D2727" t="s">
        <v>438</v>
      </c>
      <c r="E2727" t="str">
        <f t="shared" si="129"/>
        <v>8668.HK</v>
      </c>
      <c r="F2727">
        <f t="shared" si="130"/>
        <v>7</v>
      </c>
      <c r="G2727" t="s">
        <v>341</v>
      </c>
      <c r="H2727" t="s">
        <v>342</v>
      </c>
      <c r="I2727">
        <v>25</v>
      </c>
      <c r="J2727" t="s">
        <v>80</v>
      </c>
      <c r="K2727">
        <v>0.24</v>
      </c>
      <c r="L2727">
        <v>0.24</v>
      </c>
      <c r="M2727" s="2" t="s">
        <v>439</v>
      </c>
      <c r="N2727" s="2">
        <f t="shared" si="131"/>
        <v>43734</v>
      </c>
      <c r="O2727">
        <v>300000000</v>
      </c>
    </row>
    <row r="2728" spans="1:15">
      <c r="A2728" t="s">
        <v>3774</v>
      </c>
      <c r="B2728" t="s">
        <v>3775</v>
      </c>
      <c r="C2728">
        <v>1179771648</v>
      </c>
      <c r="D2728" t="s">
        <v>3776</v>
      </c>
      <c r="E2728" t="str">
        <f t="shared" ref="E2728:E2764" si="132">_xlfn.CONCAT(TEXT(INT(LEFT(D2728,8)),"0000"),".HK")</f>
        <v>9600.HK</v>
      </c>
      <c r="F2728">
        <f t="shared" si="130"/>
        <v>7</v>
      </c>
      <c r="G2728" t="s">
        <v>1098</v>
      </c>
      <c r="H2728" t="s">
        <v>397</v>
      </c>
      <c r="I2728">
        <v>45</v>
      </c>
      <c r="J2728" t="s">
        <v>39</v>
      </c>
      <c r="K2728">
        <v>4.3600000000000003</v>
      </c>
      <c r="L2728">
        <v>4.3600000000000003</v>
      </c>
      <c r="M2728" s="2" t="s">
        <v>52</v>
      </c>
      <c r="N2728" s="2">
        <f t="shared" ref="N2728:N2765" si="133">DATEVALUE(M2728)</f>
        <v>44202</v>
      </c>
      <c r="O2728">
        <v>200000000</v>
      </c>
    </row>
    <row r="2729" spans="1:15">
      <c r="A2729" t="s">
        <v>1897</v>
      </c>
      <c r="B2729" t="s">
        <v>1898</v>
      </c>
      <c r="C2729">
        <v>323200000</v>
      </c>
      <c r="D2729" t="s">
        <v>1899</v>
      </c>
      <c r="E2729" t="str">
        <f t="shared" si="132"/>
        <v>9608.HK</v>
      </c>
      <c r="F2729">
        <f t="shared" si="130"/>
        <v>7</v>
      </c>
      <c r="G2729" t="s">
        <v>89</v>
      </c>
      <c r="H2729" t="s">
        <v>89</v>
      </c>
      <c r="I2729">
        <v>60</v>
      </c>
      <c r="J2729" t="s">
        <v>90</v>
      </c>
      <c r="K2729">
        <v>0.25</v>
      </c>
      <c r="L2729">
        <v>0.25</v>
      </c>
      <c r="M2729" s="2" t="s">
        <v>1900</v>
      </c>
      <c r="N2729" s="2">
        <f t="shared" si="133"/>
        <v>44214</v>
      </c>
      <c r="O2729">
        <v>800000000</v>
      </c>
    </row>
    <row r="2730" spans="1:15">
      <c r="A2730" t="s">
        <v>3859</v>
      </c>
      <c r="B2730" t="s">
        <v>3860</v>
      </c>
      <c r="C2730">
        <v>1873990272</v>
      </c>
      <c r="D2730" t="s">
        <v>3861</v>
      </c>
      <c r="E2730" t="str">
        <f t="shared" si="132"/>
        <v>9616.HK</v>
      </c>
      <c r="F2730">
        <f t="shared" si="130"/>
        <v>7</v>
      </c>
      <c r="G2730" t="s">
        <v>796</v>
      </c>
      <c r="H2730" t="s">
        <v>342</v>
      </c>
      <c r="I2730">
        <v>25</v>
      </c>
      <c r="J2730" t="s">
        <v>80</v>
      </c>
      <c r="K2730">
        <v>6.22</v>
      </c>
      <c r="L2730">
        <v>6.22</v>
      </c>
      <c r="M2730" s="2" t="s">
        <v>33</v>
      </c>
      <c r="N2730" s="2">
        <f t="shared" si="133"/>
        <v>44103</v>
      </c>
      <c r="O2730">
        <v>166667008</v>
      </c>
    </row>
    <row r="2731" spans="1:15">
      <c r="A2731" t="s">
        <v>5241</v>
      </c>
      <c r="B2731" t="s">
        <v>5242</v>
      </c>
      <c r="C2731">
        <v>473746407424</v>
      </c>
      <c r="D2731" t="s">
        <v>5243</v>
      </c>
      <c r="E2731" t="str">
        <f t="shared" si="132"/>
        <v>9618.HK</v>
      </c>
      <c r="F2731">
        <f t="shared" si="130"/>
        <v>7</v>
      </c>
      <c r="G2731" t="s">
        <v>421</v>
      </c>
      <c r="H2731" t="s">
        <v>79</v>
      </c>
      <c r="I2731">
        <v>25</v>
      </c>
      <c r="J2731" t="s">
        <v>80</v>
      </c>
      <c r="K2731">
        <v>226</v>
      </c>
      <c r="L2731">
        <v>226</v>
      </c>
      <c r="M2731" s="2" t="s">
        <v>5244</v>
      </c>
      <c r="N2731" s="2">
        <f t="shared" si="133"/>
        <v>44000</v>
      </c>
      <c r="O2731">
        <v>133000000</v>
      </c>
    </row>
    <row r="2732" spans="1:15">
      <c r="A2732" t="s">
        <v>9585</v>
      </c>
      <c r="B2732" t="s">
        <v>9586</v>
      </c>
      <c r="C2732">
        <v>55437398016</v>
      </c>
      <c r="D2732" t="s">
        <v>9587</v>
      </c>
      <c r="E2732" t="str">
        <f t="shared" si="132"/>
        <v>9626.HK</v>
      </c>
      <c r="F2732">
        <f t="shared" si="130"/>
        <v>7</v>
      </c>
      <c r="G2732" t="s">
        <v>285</v>
      </c>
      <c r="H2732" t="s">
        <v>186</v>
      </c>
      <c r="I2732">
        <v>50</v>
      </c>
      <c r="J2732" t="s">
        <v>187</v>
      </c>
      <c r="K2732">
        <v>808</v>
      </c>
      <c r="L2732">
        <v>808</v>
      </c>
      <c r="M2732" s="2" t="s">
        <v>9588</v>
      </c>
      <c r="N2732" s="2">
        <f t="shared" si="133"/>
        <v>44284</v>
      </c>
      <c r="O2732">
        <v>25000000</v>
      </c>
    </row>
    <row r="2733" spans="1:15">
      <c r="A2733" t="s">
        <v>3708</v>
      </c>
      <c r="B2733" t="s">
        <v>3709</v>
      </c>
      <c r="C2733">
        <v>493719879680</v>
      </c>
      <c r="D2733" t="s">
        <v>3710</v>
      </c>
      <c r="E2733" t="str">
        <f t="shared" si="132"/>
        <v>9633.HK</v>
      </c>
      <c r="F2733">
        <f t="shared" si="130"/>
        <v>7</v>
      </c>
      <c r="G2733" t="s">
        <v>56</v>
      </c>
      <c r="H2733" t="s">
        <v>57</v>
      </c>
      <c r="I2733">
        <v>30</v>
      </c>
      <c r="J2733" t="s">
        <v>58</v>
      </c>
      <c r="K2733">
        <v>21.5</v>
      </c>
      <c r="L2733">
        <v>21.5</v>
      </c>
      <c r="M2733" s="2" t="s">
        <v>3711</v>
      </c>
      <c r="N2733" s="2">
        <f t="shared" si="133"/>
        <v>44082</v>
      </c>
      <c r="O2733">
        <v>388232000</v>
      </c>
    </row>
    <row r="2734" spans="1:15">
      <c r="A2734" t="s">
        <v>5233</v>
      </c>
      <c r="B2734" t="s">
        <v>5234</v>
      </c>
      <c r="C2734">
        <v>7541287424</v>
      </c>
      <c r="D2734" t="s">
        <v>5235</v>
      </c>
      <c r="E2734" t="str">
        <f t="shared" si="132"/>
        <v>9636.HK</v>
      </c>
      <c r="F2734">
        <f t="shared" si="130"/>
        <v>7</v>
      </c>
      <c r="G2734" t="s">
        <v>67</v>
      </c>
      <c r="H2734" t="s">
        <v>24</v>
      </c>
      <c r="I2734">
        <v>40</v>
      </c>
      <c r="J2734" t="s">
        <v>25</v>
      </c>
      <c r="K2734">
        <v>17</v>
      </c>
      <c r="L2734">
        <v>17</v>
      </c>
      <c r="M2734" s="2" t="s">
        <v>5236</v>
      </c>
      <c r="N2734" s="2">
        <f t="shared" si="133"/>
        <v>44995</v>
      </c>
      <c r="O2734">
        <v>59618500</v>
      </c>
    </row>
    <row r="2735" spans="1:15">
      <c r="A2735" t="s">
        <v>6890</v>
      </c>
      <c r="B2735" t="s">
        <v>6891</v>
      </c>
      <c r="C2735">
        <v>8445142016</v>
      </c>
      <c r="D2735" t="s">
        <v>6892</v>
      </c>
      <c r="E2735" t="str">
        <f t="shared" si="132"/>
        <v>9638.HK</v>
      </c>
      <c r="F2735">
        <f t="shared" si="130"/>
        <v>7</v>
      </c>
      <c r="G2735" t="s">
        <v>809</v>
      </c>
      <c r="H2735" t="s">
        <v>222</v>
      </c>
      <c r="I2735">
        <v>25</v>
      </c>
      <c r="J2735" t="s">
        <v>80</v>
      </c>
      <c r="K2735">
        <v>22.88</v>
      </c>
      <c r="L2735">
        <v>22.88</v>
      </c>
      <c r="M2735" s="2" t="s">
        <v>3075</v>
      </c>
      <c r="N2735" s="2">
        <f t="shared" si="133"/>
        <v>44651</v>
      </c>
      <c r="O2735">
        <v>83580000</v>
      </c>
    </row>
    <row r="2736" spans="1:15">
      <c r="A2736" t="s">
        <v>1845</v>
      </c>
      <c r="B2736" t="s">
        <v>1846</v>
      </c>
      <c r="C2736">
        <v>9240448000</v>
      </c>
      <c r="D2736" t="s">
        <v>1847</v>
      </c>
      <c r="E2736" t="str">
        <f t="shared" si="132"/>
        <v>9658.HK</v>
      </c>
      <c r="F2736">
        <f t="shared" si="130"/>
        <v>7</v>
      </c>
      <c r="G2736" t="s">
        <v>341</v>
      </c>
      <c r="H2736" t="s">
        <v>342</v>
      </c>
      <c r="I2736">
        <v>25</v>
      </c>
      <c r="J2736" t="s">
        <v>80</v>
      </c>
      <c r="K2736" t="s">
        <v>11</v>
      </c>
      <c r="L2736" t="s">
        <v>11</v>
      </c>
      <c r="M2736" s="2" t="s">
        <v>11</v>
      </c>
      <c r="N2736" s="2"/>
      <c r="O2736" t="s">
        <v>11</v>
      </c>
    </row>
    <row r="2737" spans="1:15">
      <c r="A2737" t="s">
        <v>5133</v>
      </c>
      <c r="B2737" t="s">
        <v>5134</v>
      </c>
      <c r="C2737">
        <v>7424720896</v>
      </c>
      <c r="D2737" t="s">
        <v>5135</v>
      </c>
      <c r="E2737" t="str">
        <f t="shared" si="132"/>
        <v>9666.HK</v>
      </c>
      <c r="F2737">
        <f t="shared" si="130"/>
        <v>7</v>
      </c>
      <c r="G2737" t="s">
        <v>89</v>
      </c>
      <c r="H2737" t="s">
        <v>89</v>
      </c>
      <c r="I2737">
        <v>60</v>
      </c>
      <c r="J2737" t="s">
        <v>90</v>
      </c>
      <c r="K2737">
        <v>44.7</v>
      </c>
      <c r="L2737">
        <v>44.7</v>
      </c>
      <c r="M2737" s="2" t="s">
        <v>1888</v>
      </c>
      <c r="N2737" s="2">
        <f t="shared" si="133"/>
        <v>44152</v>
      </c>
      <c r="O2737">
        <v>132911000</v>
      </c>
    </row>
    <row r="2738" spans="1:15">
      <c r="A2738" t="s">
        <v>9049</v>
      </c>
      <c r="B2738" t="s">
        <v>9050</v>
      </c>
      <c r="C2738">
        <v>21492019200</v>
      </c>
      <c r="D2738" t="s">
        <v>9051</v>
      </c>
      <c r="E2738" t="str">
        <f t="shared" si="132"/>
        <v>9668.HK</v>
      </c>
      <c r="F2738">
        <f t="shared" si="130"/>
        <v>7</v>
      </c>
      <c r="G2738" t="s">
        <v>111</v>
      </c>
      <c r="H2738" t="s">
        <v>111</v>
      </c>
      <c r="I2738">
        <v>40</v>
      </c>
      <c r="J2738" t="s">
        <v>25</v>
      </c>
      <c r="K2738">
        <v>4.8</v>
      </c>
      <c r="L2738">
        <v>4.8</v>
      </c>
      <c r="M2738" s="2" t="s">
        <v>2734</v>
      </c>
      <c r="N2738" s="2">
        <f t="shared" si="133"/>
        <v>44028</v>
      </c>
      <c r="O2738">
        <v>2880000000</v>
      </c>
    </row>
    <row r="2739" spans="1:15">
      <c r="A2739" t="s">
        <v>9626</v>
      </c>
      <c r="B2739" t="s">
        <v>9627</v>
      </c>
      <c r="C2739">
        <v>6144401920</v>
      </c>
      <c r="D2739" t="s">
        <v>9628</v>
      </c>
      <c r="E2739" t="str">
        <f t="shared" si="132"/>
        <v>9669.HK</v>
      </c>
      <c r="F2739">
        <f t="shared" si="130"/>
        <v>7</v>
      </c>
      <c r="G2739" t="s">
        <v>396</v>
      </c>
      <c r="H2739" t="s">
        <v>397</v>
      </c>
      <c r="I2739">
        <v>45</v>
      </c>
      <c r="J2739" t="s">
        <v>39</v>
      </c>
      <c r="K2739">
        <v>29.7</v>
      </c>
      <c r="L2739">
        <v>29.7</v>
      </c>
      <c r="M2739" s="2" t="s">
        <v>9629</v>
      </c>
      <c r="N2739" s="2">
        <f t="shared" si="133"/>
        <v>45029</v>
      </c>
      <c r="O2739">
        <v>8044000</v>
      </c>
    </row>
    <row r="2740" spans="1:15">
      <c r="A2740" t="s">
        <v>907</v>
      </c>
      <c r="B2740" t="s">
        <v>908</v>
      </c>
      <c r="C2740">
        <v>17282369536</v>
      </c>
      <c r="D2740" t="s">
        <v>909</v>
      </c>
      <c r="E2740" t="str">
        <f t="shared" si="132"/>
        <v>9677.HK</v>
      </c>
      <c r="F2740">
        <f t="shared" si="130"/>
        <v>7</v>
      </c>
      <c r="G2740" t="s">
        <v>111</v>
      </c>
      <c r="H2740" t="s">
        <v>111</v>
      </c>
      <c r="I2740">
        <v>40</v>
      </c>
      <c r="J2740" t="s">
        <v>25</v>
      </c>
      <c r="K2740">
        <v>3.35</v>
      </c>
      <c r="L2740">
        <v>3.35</v>
      </c>
      <c r="M2740" s="2" t="s">
        <v>910</v>
      </c>
      <c r="N2740" s="2">
        <f t="shared" si="133"/>
        <v>44116</v>
      </c>
      <c r="O2740">
        <v>877270976</v>
      </c>
    </row>
    <row r="2741" spans="1:15">
      <c r="A2741" t="s">
        <v>291</v>
      </c>
      <c r="B2741" t="s">
        <v>292</v>
      </c>
      <c r="C2741">
        <v>21842300928</v>
      </c>
      <c r="D2741" t="s">
        <v>293</v>
      </c>
      <c r="E2741" t="str">
        <f t="shared" si="132"/>
        <v>9688.HK</v>
      </c>
      <c r="F2741">
        <f t="shared" si="130"/>
        <v>7</v>
      </c>
      <c r="G2741" t="s">
        <v>294</v>
      </c>
      <c r="H2741" t="s">
        <v>101</v>
      </c>
      <c r="I2741">
        <v>35</v>
      </c>
      <c r="J2741" t="s">
        <v>18</v>
      </c>
      <c r="K2741">
        <v>562</v>
      </c>
      <c r="L2741">
        <v>56.2</v>
      </c>
      <c r="M2741" s="2" t="s">
        <v>295</v>
      </c>
      <c r="N2741" s="2">
        <f t="shared" si="133"/>
        <v>44102</v>
      </c>
      <c r="O2741">
        <v>10564100</v>
      </c>
    </row>
    <row r="2742" spans="1:15">
      <c r="A2742" t="s">
        <v>5066</v>
      </c>
      <c r="B2742" t="s">
        <v>5067</v>
      </c>
      <c r="C2742">
        <v>641699968</v>
      </c>
      <c r="D2742" t="s">
        <v>5068</v>
      </c>
      <c r="E2742" t="str">
        <f t="shared" si="132"/>
        <v>9689.HK</v>
      </c>
      <c r="F2742">
        <f t="shared" si="130"/>
        <v>7</v>
      </c>
      <c r="G2742" t="s">
        <v>390</v>
      </c>
      <c r="H2742" t="s">
        <v>391</v>
      </c>
      <c r="I2742">
        <v>10</v>
      </c>
      <c r="J2742" t="s">
        <v>391</v>
      </c>
      <c r="K2742">
        <v>0.5</v>
      </c>
      <c r="L2742">
        <v>0.5</v>
      </c>
      <c r="M2742" s="2" t="s">
        <v>1280</v>
      </c>
      <c r="N2742" s="2">
        <f t="shared" si="133"/>
        <v>43117</v>
      </c>
      <c r="O2742">
        <v>105000000</v>
      </c>
    </row>
    <row r="2743" spans="1:15">
      <c r="A2743" t="s">
        <v>1525</v>
      </c>
      <c r="B2743" t="s">
        <v>1526</v>
      </c>
      <c r="C2743">
        <v>122001498112</v>
      </c>
      <c r="D2743" t="s">
        <v>1527</v>
      </c>
      <c r="E2743" t="str">
        <f t="shared" si="132"/>
        <v>9696.HK</v>
      </c>
      <c r="F2743">
        <f t="shared" si="130"/>
        <v>7</v>
      </c>
      <c r="G2743" t="s">
        <v>256</v>
      </c>
      <c r="H2743" t="s">
        <v>73</v>
      </c>
      <c r="I2743">
        <v>15</v>
      </c>
      <c r="J2743" t="s">
        <v>73</v>
      </c>
      <c r="K2743">
        <v>82</v>
      </c>
      <c r="L2743">
        <v>82</v>
      </c>
      <c r="M2743" s="2" t="s">
        <v>1528</v>
      </c>
      <c r="N2743" s="2">
        <f t="shared" si="133"/>
        <v>44755</v>
      </c>
      <c r="O2743">
        <v>164122000</v>
      </c>
    </row>
    <row r="2744" spans="1:15">
      <c r="A2744" t="s">
        <v>6632</v>
      </c>
      <c r="B2744" t="s">
        <v>6633</v>
      </c>
      <c r="C2744">
        <v>17988308992</v>
      </c>
      <c r="D2744" t="s">
        <v>6634</v>
      </c>
      <c r="E2744" t="str">
        <f t="shared" si="132"/>
        <v>9698.HK</v>
      </c>
      <c r="F2744">
        <f t="shared" si="130"/>
        <v>7</v>
      </c>
      <c r="G2744" t="s">
        <v>1098</v>
      </c>
      <c r="H2744" t="s">
        <v>397</v>
      </c>
      <c r="I2744">
        <v>45</v>
      </c>
      <c r="J2744" t="s">
        <v>39</v>
      </c>
      <c r="K2744">
        <v>80.88</v>
      </c>
      <c r="L2744">
        <v>80.88</v>
      </c>
      <c r="M2744" s="2" t="s">
        <v>6635</v>
      </c>
      <c r="N2744" s="2">
        <f t="shared" si="133"/>
        <v>44137</v>
      </c>
      <c r="O2744">
        <v>160000000</v>
      </c>
    </row>
    <row r="2745" spans="1:15">
      <c r="A2745" t="s">
        <v>6002</v>
      </c>
      <c r="B2745" t="s">
        <v>6003</v>
      </c>
      <c r="C2745">
        <v>9857313792</v>
      </c>
      <c r="D2745" t="s">
        <v>6004</v>
      </c>
      <c r="E2745" t="str">
        <f t="shared" si="132"/>
        <v>9699.HK</v>
      </c>
      <c r="F2745">
        <f t="shared" si="130"/>
        <v>7</v>
      </c>
      <c r="G2745" t="s">
        <v>30</v>
      </c>
      <c r="H2745" t="s">
        <v>31</v>
      </c>
      <c r="I2745">
        <v>20</v>
      </c>
      <c r="J2745" t="s">
        <v>32</v>
      </c>
      <c r="K2745">
        <v>16.420000000000002</v>
      </c>
      <c r="L2745">
        <v>16.420000000000002</v>
      </c>
      <c r="M2745" s="2" t="s">
        <v>6005</v>
      </c>
      <c r="N2745" s="2">
        <f t="shared" si="133"/>
        <v>44544</v>
      </c>
      <c r="O2745">
        <v>131181000</v>
      </c>
    </row>
    <row r="2746" spans="1:15">
      <c r="A2746" t="s">
        <v>4480</v>
      </c>
      <c r="B2746" t="s">
        <v>4481</v>
      </c>
      <c r="C2746">
        <v>4001093120</v>
      </c>
      <c r="D2746" t="s">
        <v>4482</v>
      </c>
      <c r="E2746" t="str">
        <f t="shared" si="132"/>
        <v>9857.HK</v>
      </c>
      <c r="F2746">
        <f t="shared" si="130"/>
        <v>7</v>
      </c>
      <c r="G2746" t="s">
        <v>285</v>
      </c>
      <c r="H2746" t="s">
        <v>186</v>
      </c>
      <c r="I2746">
        <v>50</v>
      </c>
      <c r="J2746" t="s">
        <v>187</v>
      </c>
      <c r="K2746">
        <v>27.75</v>
      </c>
      <c r="L2746">
        <v>27.75</v>
      </c>
      <c r="M2746" s="2" t="s">
        <v>4483</v>
      </c>
      <c r="N2746" s="2">
        <f t="shared" si="133"/>
        <v>44783</v>
      </c>
      <c r="O2746">
        <v>15139300</v>
      </c>
    </row>
    <row r="2747" spans="1:15">
      <c r="A2747" t="s">
        <v>8107</v>
      </c>
      <c r="B2747" t="s">
        <v>8108</v>
      </c>
      <c r="C2747">
        <v>6717864960</v>
      </c>
      <c r="D2747" t="s">
        <v>8109</v>
      </c>
      <c r="E2747" t="str">
        <f t="shared" si="132"/>
        <v>9858.HK</v>
      </c>
      <c r="F2747">
        <f t="shared" si="130"/>
        <v>7</v>
      </c>
      <c r="G2747" t="s">
        <v>95</v>
      </c>
      <c r="H2747" t="s">
        <v>57</v>
      </c>
      <c r="I2747">
        <v>30</v>
      </c>
      <c r="J2747" t="s">
        <v>58</v>
      </c>
      <c r="K2747">
        <v>6.98</v>
      </c>
      <c r="L2747">
        <v>6.98</v>
      </c>
      <c r="M2747" s="2" t="s">
        <v>8110</v>
      </c>
      <c r="N2747" s="2">
        <f t="shared" si="133"/>
        <v>44365</v>
      </c>
      <c r="O2747">
        <v>715435008</v>
      </c>
    </row>
    <row r="2748" spans="1:15">
      <c r="A2748" t="s">
        <v>10239</v>
      </c>
      <c r="B2748" t="s">
        <v>10240</v>
      </c>
      <c r="C2748">
        <v>8999746560</v>
      </c>
      <c r="D2748" t="s">
        <v>10241</v>
      </c>
      <c r="E2748" t="str">
        <f t="shared" si="132"/>
        <v>9860.HK</v>
      </c>
      <c r="F2748">
        <f t="shared" si="130"/>
        <v>7</v>
      </c>
      <c r="G2748" t="s">
        <v>320</v>
      </c>
      <c r="H2748" t="s">
        <v>17</v>
      </c>
      <c r="I2748">
        <v>35</v>
      </c>
      <c r="J2748" t="s">
        <v>18</v>
      </c>
      <c r="K2748">
        <v>12.32</v>
      </c>
      <c r="L2748">
        <v>12.32</v>
      </c>
      <c r="M2748" s="2" t="s">
        <v>10242</v>
      </c>
      <c r="N2748" s="2">
        <f t="shared" si="133"/>
        <v>45107</v>
      </c>
      <c r="O2748">
        <v>33192500</v>
      </c>
    </row>
    <row r="2749" spans="1:15">
      <c r="A2749" t="s">
        <v>243</v>
      </c>
      <c r="B2749" t="s">
        <v>244</v>
      </c>
      <c r="C2749">
        <v>49707712512</v>
      </c>
      <c r="D2749" t="s">
        <v>245</v>
      </c>
      <c r="E2749" t="str">
        <f t="shared" si="132"/>
        <v>9863.HK</v>
      </c>
      <c r="F2749">
        <f t="shared" si="130"/>
        <v>7</v>
      </c>
      <c r="G2749" t="s">
        <v>246</v>
      </c>
      <c r="H2749" t="s">
        <v>236</v>
      </c>
      <c r="I2749">
        <v>25</v>
      </c>
      <c r="J2749" t="s">
        <v>80</v>
      </c>
      <c r="K2749">
        <v>48</v>
      </c>
      <c r="L2749">
        <v>48</v>
      </c>
      <c r="M2749" s="2" t="s">
        <v>247</v>
      </c>
      <c r="N2749" s="2">
        <f t="shared" si="133"/>
        <v>44833</v>
      </c>
      <c r="O2749">
        <v>130819000</v>
      </c>
    </row>
    <row r="2750" spans="1:15">
      <c r="A2750" t="s">
        <v>3734</v>
      </c>
      <c r="B2750" t="s">
        <v>3735</v>
      </c>
      <c r="C2750">
        <v>139154309120</v>
      </c>
      <c r="D2750" t="s">
        <v>3736</v>
      </c>
      <c r="E2750" t="str">
        <f t="shared" si="132"/>
        <v>9866.HK</v>
      </c>
      <c r="F2750">
        <f t="shared" si="130"/>
        <v>7</v>
      </c>
      <c r="G2750" t="s">
        <v>246</v>
      </c>
      <c r="H2750" t="s">
        <v>236</v>
      </c>
      <c r="I2750">
        <v>25</v>
      </c>
      <c r="J2750" t="s">
        <v>80</v>
      </c>
      <c r="K2750">
        <v>6.26</v>
      </c>
      <c r="L2750" t="s">
        <v>11</v>
      </c>
      <c r="M2750" s="2" t="s">
        <v>3737</v>
      </c>
      <c r="N2750" s="2">
        <f t="shared" si="133"/>
        <v>43355</v>
      </c>
      <c r="O2750">
        <v>160000000</v>
      </c>
    </row>
    <row r="2751" spans="1:15">
      <c r="A2751" t="s">
        <v>575</v>
      </c>
      <c r="B2751" t="s">
        <v>576</v>
      </c>
      <c r="C2751">
        <v>97830305792</v>
      </c>
      <c r="D2751" t="s">
        <v>577</v>
      </c>
      <c r="E2751" t="str">
        <f t="shared" si="132"/>
        <v>9868.HK</v>
      </c>
      <c r="F2751">
        <f t="shared" ref="F2751:F2810" si="134">LEN(E2751)</f>
        <v>7</v>
      </c>
      <c r="G2751" t="s">
        <v>246</v>
      </c>
      <c r="H2751" t="s">
        <v>236</v>
      </c>
      <c r="I2751">
        <v>25</v>
      </c>
      <c r="J2751" t="s">
        <v>80</v>
      </c>
      <c r="K2751">
        <v>165</v>
      </c>
      <c r="L2751">
        <v>165</v>
      </c>
      <c r="M2751" s="2" t="s">
        <v>578</v>
      </c>
      <c r="N2751" s="2">
        <f t="shared" si="133"/>
        <v>44384</v>
      </c>
      <c r="O2751">
        <v>85000000</v>
      </c>
    </row>
    <row r="2752" spans="1:15">
      <c r="A2752" t="s">
        <v>5920</v>
      </c>
      <c r="B2752" t="s">
        <v>5921</v>
      </c>
      <c r="C2752">
        <v>9172367360</v>
      </c>
      <c r="D2752" t="s">
        <v>5922</v>
      </c>
      <c r="E2752" t="str">
        <f t="shared" si="132"/>
        <v>9869.HK</v>
      </c>
      <c r="F2752">
        <f t="shared" si="134"/>
        <v>7</v>
      </c>
      <c r="G2752" t="s">
        <v>341</v>
      </c>
      <c r="H2752" t="s">
        <v>342</v>
      </c>
      <c r="I2752">
        <v>25</v>
      </c>
      <c r="J2752" t="s">
        <v>80</v>
      </c>
      <c r="K2752">
        <v>19.77</v>
      </c>
      <c r="L2752">
        <v>19.77</v>
      </c>
      <c r="M2752" s="2" t="s">
        <v>5923</v>
      </c>
      <c r="N2752" s="2">
        <f t="shared" si="133"/>
        <v>44449</v>
      </c>
      <c r="O2752">
        <v>134650000</v>
      </c>
    </row>
    <row r="2753" spans="1:15">
      <c r="A2753" t="s">
        <v>5237</v>
      </c>
      <c r="B2753" t="s">
        <v>5238</v>
      </c>
      <c r="C2753">
        <v>12765319168</v>
      </c>
      <c r="D2753" t="s">
        <v>5239</v>
      </c>
      <c r="E2753" t="str">
        <f t="shared" si="132"/>
        <v>9877.HK</v>
      </c>
      <c r="F2753">
        <f t="shared" si="134"/>
        <v>7</v>
      </c>
      <c r="G2753" t="s">
        <v>16</v>
      </c>
      <c r="H2753" t="s">
        <v>17</v>
      </c>
      <c r="I2753">
        <v>35</v>
      </c>
      <c r="J2753" t="s">
        <v>18</v>
      </c>
      <c r="K2753">
        <v>27.8</v>
      </c>
      <c r="L2753">
        <v>27.8</v>
      </c>
      <c r="M2753" s="2" t="s">
        <v>5240</v>
      </c>
      <c r="N2753" s="2">
        <f t="shared" si="133"/>
        <v>44844</v>
      </c>
      <c r="O2753">
        <v>8076400</v>
      </c>
    </row>
    <row r="2754" spans="1:15">
      <c r="A2754" t="s">
        <v>5555</v>
      </c>
      <c r="B2754" t="s">
        <v>5556</v>
      </c>
      <c r="C2754">
        <v>16623938560</v>
      </c>
      <c r="D2754" t="s">
        <v>5557</v>
      </c>
      <c r="E2754" t="str">
        <f t="shared" si="132"/>
        <v>9878.HK</v>
      </c>
      <c r="F2754">
        <f t="shared" si="134"/>
        <v>7</v>
      </c>
      <c r="G2754" t="s">
        <v>269</v>
      </c>
      <c r="H2754" t="s">
        <v>45</v>
      </c>
      <c r="I2754">
        <v>20</v>
      </c>
      <c r="J2754" t="s">
        <v>32</v>
      </c>
      <c r="K2754">
        <v>43</v>
      </c>
      <c r="L2754">
        <v>43</v>
      </c>
      <c r="M2754" s="2" t="s">
        <v>5558</v>
      </c>
      <c r="N2754" s="2">
        <f t="shared" si="133"/>
        <v>44610</v>
      </c>
      <c r="O2754">
        <v>51606200</v>
      </c>
    </row>
    <row r="2755" spans="1:15">
      <c r="A2755" t="s">
        <v>406</v>
      </c>
      <c r="B2755" t="s">
        <v>407</v>
      </c>
      <c r="C2755">
        <v>21784459264</v>
      </c>
      <c r="D2755" t="s">
        <v>408</v>
      </c>
      <c r="E2755" t="str">
        <f t="shared" si="132"/>
        <v>9885.HK</v>
      </c>
      <c r="F2755">
        <f t="shared" si="134"/>
        <v>7</v>
      </c>
      <c r="G2755" t="s">
        <v>320</v>
      </c>
      <c r="H2755" t="s">
        <v>17</v>
      </c>
      <c r="I2755">
        <v>35</v>
      </c>
      <c r="J2755" t="s">
        <v>18</v>
      </c>
      <c r="K2755">
        <v>20</v>
      </c>
      <c r="L2755">
        <v>20</v>
      </c>
      <c r="M2755" s="2" t="s">
        <v>409</v>
      </c>
      <c r="N2755" s="2">
        <f t="shared" si="133"/>
        <v>45105</v>
      </c>
      <c r="O2755">
        <v>15808800</v>
      </c>
    </row>
    <row r="2756" spans="1:15">
      <c r="A2756" t="s">
        <v>7308</v>
      </c>
      <c r="B2756" t="s">
        <v>7309</v>
      </c>
      <c r="C2756">
        <v>3608562176</v>
      </c>
      <c r="D2756" t="s">
        <v>7310</v>
      </c>
      <c r="E2756" t="str">
        <f t="shared" si="132"/>
        <v>9886.HK</v>
      </c>
      <c r="F2756">
        <f t="shared" si="134"/>
        <v>7</v>
      </c>
      <c r="G2756" t="s">
        <v>434</v>
      </c>
      <c r="H2756" t="s">
        <v>434</v>
      </c>
      <c r="I2756">
        <v>30</v>
      </c>
      <c r="J2756" t="s">
        <v>58</v>
      </c>
      <c r="K2756">
        <v>12</v>
      </c>
      <c r="L2756">
        <v>12</v>
      </c>
      <c r="M2756" s="2" t="s">
        <v>7311</v>
      </c>
      <c r="N2756" s="2">
        <f t="shared" si="133"/>
        <v>44818</v>
      </c>
      <c r="O2756">
        <v>33537000</v>
      </c>
    </row>
    <row r="2757" spans="1:15">
      <c r="A2757" t="s">
        <v>9824</v>
      </c>
      <c r="B2757" t="s">
        <v>9825</v>
      </c>
      <c r="C2757">
        <v>413643440128</v>
      </c>
      <c r="D2757" t="s">
        <v>9826</v>
      </c>
      <c r="E2757" t="str">
        <f t="shared" si="132"/>
        <v>9888.HK</v>
      </c>
      <c r="F2757">
        <f t="shared" si="134"/>
        <v>7</v>
      </c>
      <c r="G2757" t="s">
        <v>185</v>
      </c>
      <c r="H2757" t="s">
        <v>186</v>
      </c>
      <c r="I2757">
        <v>50</v>
      </c>
      <c r="J2757" t="s">
        <v>187</v>
      </c>
      <c r="K2757">
        <v>252</v>
      </c>
      <c r="L2757">
        <v>252</v>
      </c>
      <c r="M2757" s="2" t="s">
        <v>9827</v>
      </c>
      <c r="N2757" s="2">
        <f t="shared" si="133"/>
        <v>44278</v>
      </c>
      <c r="O2757">
        <v>95000000</v>
      </c>
    </row>
    <row r="2758" spans="1:15">
      <c r="A2758" t="s">
        <v>7271</v>
      </c>
      <c r="B2758" t="s">
        <v>7272</v>
      </c>
      <c r="C2758">
        <v>50079727616</v>
      </c>
      <c r="D2758" t="s">
        <v>7273</v>
      </c>
      <c r="E2758" t="str">
        <f t="shared" si="132"/>
        <v>9889.HK</v>
      </c>
      <c r="F2758">
        <f t="shared" si="134"/>
        <v>7</v>
      </c>
      <c r="G2758" t="s">
        <v>111</v>
      </c>
      <c r="H2758" t="s">
        <v>111</v>
      </c>
      <c r="I2758">
        <v>40</v>
      </c>
      <c r="J2758" t="s">
        <v>25</v>
      </c>
      <c r="K2758">
        <v>7.92</v>
      </c>
      <c r="L2758">
        <v>7.92</v>
      </c>
      <c r="M2758" s="2" t="s">
        <v>1376</v>
      </c>
      <c r="N2758" s="2">
        <f t="shared" si="133"/>
        <v>44468</v>
      </c>
      <c r="O2758">
        <v>1148089984</v>
      </c>
    </row>
    <row r="2759" spans="1:15">
      <c r="A2759" t="s">
        <v>4062</v>
      </c>
      <c r="B2759" t="s">
        <v>4063</v>
      </c>
      <c r="C2759">
        <v>47514730496</v>
      </c>
      <c r="D2759" t="s">
        <v>4064</v>
      </c>
      <c r="E2759" t="str">
        <f t="shared" si="132"/>
        <v>9896.HK</v>
      </c>
      <c r="F2759">
        <f t="shared" si="134"/>
        <v>7</v>
      </c>
      <c r="G2759" t="s">
        <v>421</v>
      </c>
      <c r="H2759" t="s">
        <v>79</v>
      </c>
      <c r="I2759">
        <v>25</v>
      </c>
      <c r="J2759" t="s">
        <v>80</v>
      </c>
      <c r="K2759">
        <v>13.8</v>
      </c>
      <c r="L2759">
        <v>13.8</v>
      </c>
      <c r="M2759" s="2" t="s">
        <v>1528</v>
      </c>
      <c r="N2759" s="2">
        <f t="shared" si="133"/>
        <v>44755</v>
      </c>
      <c r="O2759">
        <v>41100000</v>
      </c>
    </row>
    <row r="2760" spans="1:15">
      <c r="A2760" t="s">
        <v>919</v>
      </c>
      <c r="B2760" t="s">
        <v>920</v>
      </c>
      <c r="C2760">
        <v>26444437504</v>
      </c>
      <c r="D2760" t="s">
        <v>921</v>
      </c>
      <c r="E2760" t="str">
        <f t="shared" si="132"/>
        <v>9898.HK</v>
      </c>
      <c r="F2760">
        <f t="shared" si="134"/>
        <v>7</v>
      </c>
      <c r="G2760" t="s">
        <v>185</v>
      </c>
      <c r="H2760" t="s">
        <v>186</v>
      </c>
      <c r="I2760">
        <v>50</v>
      </c>
      <c r="J2760" t="s">
        <v>187</v>
      </c>
      <c r="K2760">
        <v>272.8</v>
      </c>
      <c r="L2760">
        <v>272.8</v>
      </c>
      <c r="M2760" s="2" t="s">
        <v>922</v>
      </c>
      <c r="N2760" s="2">
        <f t="shared" si="133"/>
        <v>44538</v>
      </c>
      <c r="O2760">
        <v>11000000</v>
      </c>
    </row>
    <row r="2761" spans="1:15">
      <c r="A2761" t="s">
        <v>7837</v>
      </c>
      <c r="B2761" t="s">
        <v>7838</v>
      </c>
      <c r="C2761">
        <v>16943803392</v>
      </c>
      <c r="D2761" t="s">
        <v>7839</v>
      </c>
      <c r="E2761" t="str">
        <f t="shared" si="132"/>
        <v>9899.HK</v>
      </c>
      <c r="F2761">
        <f t="shared" si="134"/>
        <v>7</v>
      </c>
      <c r="G2761" t="s">
        <v>285</v>
      </c>
      <c r="H2761" t="s">
        <v>186</v>
      </c>
      <c r="I2761">
        <v>50</v>
      </c>
      <c r="J2761" t="s">
        <v>187</v>
      </c>
      <c r="K2761">
        <v>205</v>
      </c>
      <c r="L2761">
        <v>205</v>
      </c>
      <c r="M2761" s="2" t="s">
        <v>7840</v>
      </c>
      <c r="N2761" s="2">
        <f t="shared" si="133"/>
        <v>44532</v>
      </c>
      <c r="O2761">
        <v>16000000</v>
      </c>
    </row>
    <row r="2762" spans="1:15">
      <c r="A2762" t="s">
        <v>6670</v>
      </c>
      <c r="B2762" t="s">
        <v>6671</v>
      </c>
      <c r="C2762">
        <v>487320000</v>
      </c>
      <c r="D2762" t="s">
        <v>6672</v>
      </c>
      <c r="E2762" t="str">
        <f t="shared" si="132"/>
        <v>9900.HK</v>
      </c>
      <c r="F2762">
        <f t="shared" si="134"/>
        <v>7</v>
      </c>
      <c r="G2762" t="s">
        <v>122</v>
      </c>
      <c r="H2762" t="s">
        <v>45</v>
      </c>
      <c r="I2762">
        <v>20</v>
      </c>
      <c r="J2762" t="s">
        <v>32</v>
      </c>
      <c r="K2762">
        <v>0.8</v>
      </c>
      <c r="L2762">
        <v>0.8</v>
      </c>
      <c r="M2762" s="2" t="s">
        <v>1413</v>
      </c>
      <c r="N2762" s="2">
        <f t="shared" si="133"/>
        <v>43144</v>
      </c>
      <c r="O2762">
        <v>93000000</v>
      </c>
    </row>
    <row r="2763" spans="1:15">
      <c r="A2763" t="s">
        <v>3815</v>
      </c>
      <c r="B2763" t="s">
        <v>3816</v>
      </c>
      <c r="C2763">
        <v>61262495744</v>
      </c>
      <c r="D2763" t="s">
        <v>3817</v>
      </c>
      <c r="E2763" t="str">
        <f t="shared" si="132"/>
        <v>9901.HK</v>
      </c>
      <c r="F2763">
        <f t="shared" si="134"/>
        <v>7</v>
      </c>
      <c r="G2763" t="s">
        <v>796</v>
      </c>
      <c r="H2763" t="s">
        <v>342</v>
      </c>
      <c r="I2763">
        <v>25</v>
      </c>
      <c r="J2763" t="s">
        <v>80</v>
      </c>
      <c r="K2763">
        <v>1190</v>
      </c>
      <c r="L2763">
        <v>119</v>
      </c>
      <c r="M2763" s="2" t="s">
        <v>3029</v>
      </c>
      <c r="N2763" s="2">
        <f t="shared" si="133"/>
        <v>44144</v>
      </c>
      <c r="O2763">
        <v>8510000</v>
      </c>
    </row>
    <row r="2764" spans="1:15">
      <c r="A2764" t="s">
        <v>5716</v>
      </c>
      <c r="B2764" t="s">
        <v>5717</v>
      </c>
      <c r="C2764">
        <v>1212000000</v>
      </c>
      <c r="D2764" t="s">
        <v>5718</v>
      </c>
      <c r="E2764" t="str">
        <f t="shared" si="132"/>
        <v>9906.HK</v>
      </c>
      <c r="F2764">
        <f t="shared" si="134"/>
        <v>7</v>
      </c>
      <c r="G2764" t="s">
        <v>320</v>
      </c>
      <c r="H2764" t="s">
        <v>17</v>
      </c>
      <c r="I2764">
        <v>35</v>
      </c>
      <c r="J2764" t="s">
        <v>18</v>
      </c>
      <c r="K2764">
        <v>2.1</v>
      </c>
      <c r="L2764">
        <v>2.1</v>
      </c>
      <c r="M2764" s="2" t="s">
        <v>451</v>
      </c>
      <c r="N2764" s="2">
        <f t="shared" si="133"/>
        <v>44025</v>
      </c>
      <c r="O2764">
        <v>150000000</v>
      </c>
    </row>
    <row r="2765" spans="1:15">
      <c r="A2765" t="s">
        <v>5175</v>
      </c>
      <c r="B2765" t="s">
        <v>5176</v>
      </c>
      <c r="C2765">
        <v>1126189568</v>
      </c>
      <c r="D2765" t="s">
        <v>5177</v>
      </c>
      <c r="E2765" t="str">
        <f t="shared" ref="E2765:E2810" si="135">_xlfn.CONCAT(TEXT(INT(LEFT(D2765,8)),"0000"),".HK")</f>
        <v>9908.HK</v>
      </c>
      <c r="F2765">
        <f t="shared" si="134"/>
        <v>7</v>
      </c>
      <c r="G2765" t="s">
        <v>116</v>
      </c>
      <c r="H2765" t="s">
        <v>117</v>
      </c>
      <c r="I2765">
        <v>55</v>
      </c>
      <c r="J2765" t="s">
        <v>117</v>
      </c>
      <c r="K2765">
        <v>10</v>
      </c>
      <c r="L2765">
        <v>10</v>
      </c>
      <c r="M2765" s="2" t="s">
        <v>2734</v>
      </c>
      <c r="N2765" s="2">
        <f t="shared" si="133"/>
        <v>44028</v>
      </c>
      <c r="O2765">
        <v>33340000</v>
      </c>
    </row>
    <row r="2766" spans="1:15">
      <c r="A2766" t="s">
        <v>3297</v>
      </c>
      <c r="B2766" t="s">
        <v>3298</v>
      </c>
      <c r="C2766">
        <v>2346585088</v>
      </c>
      <c r="D2766" t="s">
        <v>3299</v>
      </c>
      <c r="E2766" t="str">
        <f t="shared" si="135"/>
        <v>9909.HK</v>
      </c>
      <c r="F2766">
        <f t="shared" si="134"/>
        <v>7</v>
      </c>
      <c r="G2766" t="s">
        <v>89</v>
      </c>
      <c r="H2766" t="s">
        <v>89</v>
      </c>
      <c r="I2766">
        <v>60</v>
      </c>
      <c r="J2766" t="s">
        <v>90</v>
      </c>
      <c r="K2766">
        <v>9.5</v>
      </c>
      <c r="L2766">
        <v>9.5</v>
      </c>
      <c r="M2766" s="2" t="s">
        <v>3300</v>
      </c>
      <c r="N2766" s="2">
        <f t="shared" ref="N2766:N2810" si="136">DATEVALUE(M2766)</f>
        <v>43829</v>
      </c>
      <c r="O2766">
        <v>150000000</v>
      </c>
    </row>
    <row r="2767" spans="1:15">
      <c r="A2767" t="s">
        <v>3777</v>
      </c>
      <c r="B2767" t="s">
        <v>3778</v>
      </c>
      <c r="C2767">
        <v>1727263232</v>
      </c>
      <c r="D2767" t="s">
        <v>3779</v>
      </c>
      <c r="E2767" t="str">
        <f t="shared" si="135"/>
        <v>9911.HK</v>
      </c>
      <c r="F2767">
        <f t="shared" si="134"/>
        <v>7</v>
      </c>
      <c r="G2767" t="s">
        <v>396</v>
      </c>
      <c r="H2767" t="s">
        <v>397</v>
      </c>
      <c r="I2767">
        <v>45</v>
      </c>
      <c r="J2767" t="s">
        <v>39</v>
      </c>
      <c r="K2767">
        <v>1.68</v>
      </c>
      <c r="L2767">
        <v>3.8</v>
      </c>
      <c r="M2767" s="2" t="s">
        <v>1760</v>
      </c>
      <c r="N2767" s="2">
        <f t="shared" si="136"/>
        <v>43830</v>
      </c>
      <c r="O2767">
        <v>136000000</v>
      </c>
    </row>
    <row r="2768" spans="1:15">
      <c r="A2768" t="s">
        <v>9134</v>
      </c>
      <c r="B2768" t="s">
        <v>9135</v>
      </c>
      <c r="C2768">
        <v>2510000128</v>
      </c>
      <c r="D2768" t="s">
        <v>9136</v>
      </c>
      <c r="E2768" t="str">
        <f t="shared" si="135"/>
        <v>9913.HK</v>
      </c>
      <c r="F2768">
        <f t="shared" si="134"/>
        <v>7</v>
      </c>
      <c r="G2768" t="s">
        <v>122</v>
      </c>
      <c r="H2768" t="s">
        <v>45</v>
      </c>
      <c r="I2768">
        <v>20</v>
      </c>
      <c r="J2768" t="s">
        <v>32</v>
      </c>
      <c r="K2768">
        <v>0.52</v>
      </c>
      <c r="L2768">
        <v>0.52</v>
      </c>
      <c r="M2768" s="2" t="s">
        <v>9137</v>
      </c>
      <c r="N2768" s="2">
        <f t="shared" si="136"/>
        <v>44057</v>
      </c>
      <c r="O2768">
        <v>250000000</v>
      </c>
    </row>
    <row r="2769" spans="1:15">
      <c r="A2769" t="s">
        <v>642</v>
      </c>
      <c r="B2769" t="s">
        <v>643</v>
      </c>
      <c r="C2769">
        <v>268000000</v>
      </c>
      <c r="D2769" t="s">
        <v>644</v>
      </c>
      <c r="E2769" t="str">
        <f t="shared" si="135"/>
        <v>9916.HK</v>
      </c>
      <c r="F2769">
        <f t="shared" si="134"/>
        <v>7</v>
      </c>
      <c r="G2769" t="s">
        <v>89</v>
      </c>
      <c r="H2769" t="s">
        <v>89</v>
      </c>
      <c r="I2769">
        <v>60</v>
      </c>
      <c r="J2769" t="s">
        <v>90</v>
      </c>
      <c r="K2769">
        <v>1.99</v>
      </c>
      <c r="L2769">
        <v>1.99</v>
      </c>
      <c r="M2769" s="2" t="s">
        <v>645</v>
      </c>
      <c r="N2769" s="2">
        <f t="shared" si="136"/>
        <v>43899</v>
      </c>
      <c r="O2769">
        <v>100000000</v>
      </c>
    </row>
    <row r="2770" spans="1:15">
      <c r="A2770" t="s">
        <v>777</v>
      </c>
      <c r="B2770" t="s">
        <v>778</v>
      </c>
      <c r="C2770">
        <v>92000000</v>
      </c>
      <c r="D2770" t="s">
        <v>779</v>
      </c>
      <c r="E2770" t="str">
        <f t="shared" si="135"/>
        <v>9918.HK</v>
      </c>
      <c r="F2770">
        <f t="shared" si="134"/>
        <v>7</v>
      </c>
      <c r="G2770" t="s">
        <v>241</v>
      </c>
      <c r="H2770" t="s">
        <v>38</v>
      </c>
      <c r="I2770">
        <v>45</v>
      </c>
      <c r="J2770" t="s">
        <v>39</v>
      </c>
      <c r="K2770">
        <v>0.25</v>
      </c>
      <c r="L2770">
        <v>5</v>
      </c>
      <c r="M2770" s="2" t="s">
        <v>780</v>
      </c>
      <c r="N2770" s="2">
        <f t="shared" si="136"/>
        <v>43840</v>
      </c>
      <c r="O2770">
        <v>500000000</v>
      </c>
    </row>
    <row r="2771" spans="1:15">
      <c r="A2771" t="s">
        <v>10246</v>
      </c>
      <c r="B2771" t="s">
        <v>10247</v>
      </c>
      <c r="C2771">
        <v>983059456</v>
      </c>
      <c r="D2771" t="s">
        <v>10248</v>
      </c>
      <c r="E2771" t="str">
        <f t="shared" si="135"/>
        <v>9919.HK</v>
      </c>
      <c r="F2771">
        <f t="shared" si="134"/>
        <v>7</v>
      </c>
      <c r="G2771" t="s">
        <v>757</v>
      </c>
      <c r="H2771" t="s">
        <v>186</v>
      </c>
      <c r="I2771">
        <v>50</v>
      </c>
      <c r="J2771" t="s">
        <v>187</v>
      </c>
      <c r="K2771">
        <v>2.02</v>
      </c>
      <c r="L2771">
        <v>2.02</v>
      </c>
      <c r="M2771" s="2" t="s">
        <v>1175</v>
      </c>
      <c r="N2771" s="2">
        <f t="shared" si="136"/>
        <v>43846</v>
      </c>
      <c r="O2771">
        <v>200000000</v>
      </c>
    </row>
    <row r="2772" spans="1:15">
      <c r="A2772" t="s">
        <v>5106</v>
      </c>
      <c r="B2772" t="s">
        <v>5107</v>
      </c>
      <c r="C2772">
        <v>19519547392</v>
      </c>
      <c r="D2772" t="s">
        <v>5108</v>
      </c>
      <c r="E2772" t="str">
        <f t="shared" si="135"/>
        <v>9922.HK</v>
      </c>
      <c r="F2772">
        <f t="shared" si="134"/>
        <v>7</v>
      </c>
      <c r="G2772" t="s">
        <v>341</v>
      </c>
      <c r="H2772" t="s">
        <v>342</v>
      </c>
      <c r="I2772">
        <v>25</v>
      </c>
      <c r="J2772" t="s">
        <v>80</v>
      </c>
      <c r="K2772">
        <v>6.6</v>
      </c>
      <c r="L2772">
        <v>16.88</v>
      </c>
      <c r="M2772" s="2" t="s">
        <v>5109</v>
      </c>
      <c r="N2772" s="2">
        <f t="shared" si="136"/>
        <v>43845</v>
      </c>
      <c r="O2772">
        <v>333400000</v>
      </c>
    </row>
    <row r="2773" spans="1:15">
      <c r="A2773" t="s">
        <v>496</v>
      </c>
      <c r="B2773" t="s">
        <v>497</v>
      </c>
      <c r="C2773">
        <v>8063550464</v>
      </c>
      <c r="D2773" t="s">
        <v>498</v>
      </c>
      <c r="E2773" t="str">
        <f t="shared" si="135"/>
        <v>9923.HK</v>
      </c>
      <c r="F2773">
        <f t="shared" si="134"/>
        <v>7</v>
      </c>
      <c r="G2773" t="s">
        <v>24</v>
      </c>
      <c r="H2773" t="s">
        <v>24</v>
      </c>
      <c r="I2773">
        <v>40</v>
      </c>
      <c r="J2773" t="s">
        <v>25</v>
      </c>
      <c r="K2773">
        <v>16.64</v>
      </c>
      <c r="L2773">
        <v>37.880000000000003</v>
      </c>
      <c r="M2773" s="2" t="s">
        <v>499</v>
      </c>
      <c r="N2773" s="2">
        <f t="shared" si="136"/>
        <v>43983</v>
      </c>
      <c r="O2773">
        <v>98724000</v>
      </c>
    </row>
    <row r="2774" spans="1:15">
      <c r="A2774" t="s">
        <v>10179</v>
      </c>
      <c r="B2774" t="s">
        <v>10180</v>
      </c>
      <c r="C2774">
        <v>31203221504</v>
      </c>
      <c r="D2774" t="s">
        <v>10181</v>
      </c>
      <c r="E2774" t="str">
        <f t="shared" si="135"/>
        <v>9926.HK</v>
      </c>
      <c r="F2774">
        <f t="shared" si="134"/>
        <v>7</v>
      </c>
      <c r="G2774" t="s">
        <v>294</v>
      </c>
      <c r="H2774" t="s">
        <v>101</v>
      </c>
      <c r="I2774">
        <v>35</v>
      </c>
      <c r="J2774" t="s">
        <v>18</v>
      </c>
      <c r="K2774">
        <v>16.18</v>
      </c>
      <c r="L2774">
        <v>24.27</v>
      </c>
      <c r="M2774" s="2" t="s">
        <v>10182</v>
      </c>
      <c r="N2774" s="2">
        <f t="shared" si="136"/>
        <v>43945</v>
      </c>
      <c r="O2774">
        <v>159495008</v>
      </c>
    </row>
    <row r="2775" spans="1:15">
      <c r="A2775" t="s">
        <v>1495</v>
      </c>
      <c r="B2775" t="s">
        <v>1496</v>
      </c>
      <c r="C2775">
        <v>670257472</v>
      </c>
      <c r="D2775" t="s">
        <v>1497</v>
      </c>
      <c r="E2775" t="str">
        <f t="shared" si="135"/>
        <v>9928.HK</v>
      </c>
      <c r="F2775">
        <f t="shared" si="134"/>
        <v>7</v>
      </c>
      <c r="G2775" t="s">
        <v>89</v>
      </c>
      <c r="H2775" t="s">
        <v>89</v>
      </c>
      <c r="I2775">
        <v>60</v>
      </c>
      <c r="J2775" t="s">
        <v>90</v>
      </c>
      <c r="K2775">
        <v>5.15</v>
      </c>
      <c r="L2775">
        <v>10.220000000000001</v>
      </c>
      <c r="M2775" s="2" t="s">
        <v>1498</v>
      </c>
      <c r="N2775" s="2">
        <f t="shared" si="136"/>
        <v>43818</v>
      </c>
      <c r="O2775">
        <v>161820000</v>
      </c>
    </row>
    <row r="2776" spans="1:15">
      <c r="A2776" t="s">
        <v>2767</v>
      </c>
      <c r="B2776" t="s">
        <v>2768</v>
      </c>
      <c r="C2776">
        <v>136000000</v>
      </c>
      <c r="D2776" t="s">
        <v>2769</v>
      </c>
      <c r="E2776" t="str">
        <f t="shared" si="135"/>
        <v>9929.HK</v>
      </c>
      <c r="F2776">
        <f t="shared" si="134"/>
        <v>7</v>
      </c>
      <c r="G2776" t="s">
        <v>122</v>
      </c>
      <c r="H2776" t="s">
        <v>45</v>
      </c>
      <c r="I2776">
        <v>20</v>
      </c>
      <c r="J2776" t="s">
        <v>32</v>
      </c>
      <c r="K2776">
        <v>0.25</v>
      </c>
      <c r="L2776">
        <v>0.25</v>
      </c>
      <c r="M2776" s="2" t="s">
        <v>2770</v>
      </c>
      <c r="N2776" s="2">
        <f t="shared" si="136"/>
        <v>43875</v>
      </c>
      <c r="O2776">
        <v>500000000</v>
      </c>
    </row>
    <row r="2777" spans="1:15">
      <c r="A2777" t="s">
        <v>5687</v>
      </c>
      <c r="B2777" t="s">
        <v>5688</v>
      </c>
      <c r="C2777">
        <v>8216916992</v>
      </c>
      <c r="D2777" t="s">
        <v>5689</v>
      </c>
      <c r="E2777" t="str">
        <f t="shared" si="135"/>
        <v>9930.HK</v>
      </c>
      <c r="F2777">
        <f t="shared" si="134"/>
        <v>7</v>
      </c>
      <c r="G2777" t="s">
        <v>269</v>
      </c>
      <c r="H2777" t="s">
        <v>45</v>
      </c>
      <c r="I2777">
        <v>20</v>
      </c>
      <c r="J2777" t="s">
        <v>32</v>
      </c>
      <c r="K2777">
        <v>4.5199999999999996</v>
      </c>
      <c r="L2777">
        <v>4.5199999999999996</v>
      </c>
      <c r="M2777" s="2" t="s">
        <v>5690</v>
      </c>
      <c r="N2777" s="2">
        <f t="shared" si="136"/>
        <v>45071</v>
      </c>
      <c r="O2777">
        <v>364694016</v>
      </c>
    </row>
    <row r="2778" spans="1:15">
      <c r="A2778" t="s">
        <v>6583</v>
      </c>
      <c r="B2778" t="s">
        <v>6584</v>
      </c>
      <c r="C2778">
        <v>550000000</v>
      </c>
      <c r="D2778" t="s">
        <v>6585</v>
      </c>
      <c r="E2778" t="str">
        <f t="shared" si="135"/>
        <v>9933.HK</v>
      </c>
      <c r="F2778">
        <f t="shared" si="134"/>
        <v>7</v>
      </c>
      <c r="G2778" t="s">
        <v>256</v>
      </c>
      <c r="H2778" t="s">
        <v>73</v>
      </c>
      <c r="I2778">
        <v>15</v>
      </c>
      <c r="J2778" t="s">
        <v>73</v>
      </c>
      <c r="K2778">
        <v>0.51</v>
      </c>
      <c r="L2778">
        <v>0.51</v>
      </c>
      <c r="M2778" s="2" t="s">
        <v>147</v>
      </c>
      <c r="N2778" s="2">
        <f t="shared" si="136"/>
        <v>43851</v>
      </c>
      <c r="O2778">
        <v>250000000</v>
      </c>
    </row>
    <row r="2779" spans="1:15">
      <c r="A2779" t="s">
        <v>674</v>
      </c>
      <c r="B2779" t="s">
        <v>675</v>
      </c>
      <c r="C2779">
        <v>1242000000</v>
      </c>
      <c r="D2779" t="s">
        <v>676</v>
      </c>
      <c r="E2779" t="str">
        <f t="shared" si="135"/>
        <v>9936.HK</v>
      </c>
      <c r="F2779">
        <f t="shared" si="134"/>
        <v>7</v>
      </c>
      <c r="G2779" t="s">
        <v>72</v>
      </c>
      <c r="H2779" t="s">
        <v>73</v>
      </c>
      <c r="I2779">
        <v>15</v>
      </c>
      <c r="J2779" t="s">
        <v>73</v>
      </c>
      <c r="K2779">
        <v>2.23</v>
      </c>
      <c r="L2779">
        <v>2.23</v>
      </c>
      <c r="M2779" s="2" t="s">
        <v>677</v>
      </c>
      <c r="N2779" s="2">
        <f t="shared" si="136"/>
        <v>43902</v>
      </c>
      <c r="O2779">
        <v>75000000</v>
      </c>
    </row>
    <row r="2780" spans="1:15">
      <c r="A2780" t="s">
        <v>1020</v>
      </c>
      <c r="B2780" t="s">
        <v>1021</v>
      </c>
      <c r="C2780">
        <v>100000000</v>
      </c>
      <c r="D2780" t="s">
        <v>1022</v>
      </c>
      <c r="E2780" t="str">
        <f t="shared" si="135"/>
        <v>9938.HK</v>
      </c>
      <c r="F2780">
        <f t="shared" si="134"/>
        <v>7</v>
      </c>
      <c r="G2780" t="s">
        <v>122</v>
      </c>
      <c r="H2780" t="s">
        <v>45</v>
      </c>
      <c r="I2780">
        <v>20</v>
      </c>
      <c r="J2780" t="s">
        <v>32</v>
      </c>
      <c r="K2780">
        <v>0.5</v>
      </c>
      <c r="L2780">
        <v>0.5</v>
      </c>
      <c r="M2780" s="2" t="s">
        <v>1023</v>
      </c>
      <c r="N2780" s="2">
        <f t="shared" si="136"/>
        <v>43847</v>
      </c>
      <c r="O2780">
        <v>250000000</v>
      </c>
    </row>
    <row r="2781" spans="1:15">
      <c r="A2781" t="s">
        <v>4800</v>
      </c>
      <c r="B2781" t="s">
        <v>4801</v>
      </c>
      <c r="C2781">
        <v>1807898368</v>
      </c>
      <c r="D2781" t="s">
        <v>4802</v>
      </c>
      <c r="E2781" t="str">
        <f t="shared" si="135"/>
        <v>9939.HK</v>
      </c>
      <c r="F2781">
        <f t="shared" si="134"/>
        <v>7</v>
      </c>
      <c r="G2781" t="s">
        <v>294</v>
      </c>
      <c r="H2781" t="s">
        <v>101</v>
      </c>
      <c r="I2781">
        <v>35</v>
      </c>
      <c r="J2781" t="s">
        <v>18</v>
      </c>
      <c r="K2781">
        <v>20.149999999999999</v>
      </c>
      <c r="L2781">
        <v>12.94</v>
      </c>
      <c r="M2781" s="2" t="s">
        <v>4803</v>
      </c>
      <c r="N2781" s="2">
        <f t="shared" si="136"/>
        <v>43973</v>
      </c>
      <c r="O2781">
        <v>92347504</v>
      </c>
    </row>
    <row r="2782" spans="1:15">
      <c r="A2782" t="s">
        <v>7833</v>
      </c>
      <c r="B2782" t="s">
        <v>7834</v>
      </c>
      <c r="C2782">
        <v>4526064640</v>
      </c>
      <c r="D2782" t="s">
        <v>7835</v>
      </c>
      <c r="E2782" t="str">
        <f t="shared" si="135"/>
        <v>9955.HK</v>
      </c>
      <c r="F2782">
        <f t="shared" si="134"/>
        <v>7</v>
      </c>
      <c r="G2782" t="s">
        <v>320</v>
      </c>
      <c r="H2782" t="s">
        <v>17</v>
      </c>
      <c r="I2782">
        <v>35</v>
      </c>
      <c r="J2782" t="s">
        <v>18</v>
      </c>
      <c r="K2782">
        <v>30.5</v>
      </c>
      <c r="L2782">
        <v>30.5</v>
      </c>
      <c r="M2782" s="2" t="s">
        <v>7836</v>
      </c>
      <c r="N2782" s="2">
        <f t="shared" si="136"/>
        <v>44748</v>
      </c>
      <c r="O2782">
        <v>19000000</v>
      </c>
    </row>
    <row r="2783" spans="1:15">
      <c r="A2783" t="s">
        <v>10088</v>
      </c>
      <c r="B2783" t="s">
        <v>10089</v>
      </c>
      <c r="C2783">
        <v>6266443776</v>
      </c>
      <c r="D2783" t="s">
        <v>10090</v>
      </c>
      <c r="E2783" t="str">
        <f t="shared" si="135"/>
        <v>9956.HK</v>
      </c>
      <c r="F2783">
        <f t="shared" si="134"/>
        <v>7</v>
      </c>
      <c r="G2783" t="s">
        <v>1368</v>
      </c>
      <c r="H2783" t="s">
        <v>31</v>
      </c>
      <c r="I2783">
        <v>20</v>
      </c>
      <c r="J2783" t="s">
        <v>32</v>
      </c>
      <c r="K2783">
        <v>13.88</v>
      </c>
      <c r="L2783">
        <v>13.88</v>
      </c>
      <c r="M2783" s="2" t="s">
        <v>10091</v>
      </c>
      <c r="N2783" s="2">
        <f t="shared" si="136"/>
        <v>44511</v>
      </c>
      <c r="O2783">
        <v>80220000</v>
      </c>
    </row>
    <row r="2784" spans="1:15">
      <c r="A2784" t="s">
        <v>4458</v>
      </c>
      <c r="B2784" t="s">
        <v>4459</v>
      </c>
      <c r="C2784">
        <v>285000000</v>
      </c>
      <c r="D2784" t="s">
        <v>4460</v>
      </c>
      <c r="E2784" t="str">
        <f t="shared" si="135"/>
        <v>9958.HK</v>
      </c>
      <c r="F2784">
        <f t="shared" si="134"/>
        <v>7</v>
      </c>
      <c r="G2784" t="s">
        <v>285</v>
      </c>
      <c r="H2784" t="s">
        <v>186</v>
      </c>
      <c r="I2784">
        <v>50</v>
      </c>
      <c r="J2784" t="s">
        <v>187</v>
      </c>
      <c r="K2784">
        <v>2.56</v>
      </c>
      <c r="L2784">
        <v>2.56</v>
      </c>
      <c r="M2784" s="2" t="s">
        <v>4461</v>
      </c>
      <c r="N2784" s="2">
        <f t="shared" si="136"/>
        <v>44004</v>
      </c>
      <c r="O2784">
        <v>75000000</v>
      </c>
    </row>
    <row r="2785" spans="1:15">
      <c r="A2785" t="s">
        <v>4484</v>
      </c>
      <c r="B2785" t="s">
        <v>4485</v>
      </c>
      <c r="C2785">
        <v>6512204288</v>
      </c>
      <c r="D2785" t="s">
        <v>4486</v>
      </c>
      <c r="E2785" t="str">
        <f t="shared" si="135"/>
        <v>9959.HK</v>
      </c>
      <c r="F2785">
        <f t="shared" si="134"/>
        <v>7</v>
      </c>
      <c r="G2785" t="s">
        <v>396</v>
      </c>
      <c r="H2785" t="s">
        <v>397</v>
      </c>
      <c r="I2785">
        <v>45</v>
      </c>
      <c r="J2785" t="s">
        <v>39</v>
      </c>
      <c r="K2785">
        <v>17.579999999999998</v>
      </c>
      <c r="L2785">
        <v>17.579999999999998</v>
      </c>
      <c r="M2785" s="2" t="s">
        <v>4487</v>
      </c>
      <c r="N2785" s="2">
        <f t="shared" si="136"/>
        <v>44295</v>
      </c>
      <c r="O2785">
        <v>452879008</v>
      </c>
    </row>
    <row r="2786" spans="1:15">
      <c r="A2786" t="s">
        <v>4880</v>
      </c>
      <c r="B2786" t="s">
        <v>4881</v>
      </c>
      <c r="C2786">
        <v>1773606016</v>
      </c>
      <c r="D2786" t="s">
        <v>4882</v>
      </c>
      <c r="E2786" t="str">
        <f t="shared" si="135"/>
        <v>9960.HK</v>
      </c>
      <c r="F2786">
        <f t="shared" si="134"/>
        <v>7</v>
      </c>
      <c r="G2786" t="s">
        <v>320</v>
      </c>
      <c r="H2786" t="s">
        <v>17</v>
      </c>
      <c r="I2786">
        <v>35</v>
      </c>
      <c r="J2786" t="s">
        <v>18</v>
      </c>
      <c r="K2786">
        <v>9.7799999999999994</v>
      </c>
      <c r="L2786">
        <v>9.7799999999999994</v>
      </c>
      <c r="M2786" s="2" t="s">
        <v>2951</v>
      </c>
      <c r="N2786" s="2">
        <f t="shared" si="136"/>
        <v>44393</v>
      </c>
      <c r="O2786">
        <v>226404992</v>
      </c>
    </row>
    <row r="2787" spans="1:15">
      <c r="A2787" t="s">
        <v>1333</v>
      </c>
      <c r="B2787" t="s">
        <v>1334</v>
      </c>
      <c r="C2787">
        <v>188546482176</v>
      </c>
      <c r="D2787" t="s">
        <v>1335</v>
      </c>
      <c r="E2787" t="str">
        <f t="shared" si="135"/>
        <v>9961.HK</v>
      </c>
      <c r="F2787">
        <f t="shared" si="134"/>
        <v>7</v>
      </c>
      <c r="G2787" t="s">
        <v>341</v>
      </c>
      <c r="H2787" t="s">
        <v>342</v>
      </c>
      <c r="I2787">
        <v>25</v>
      </c>
      <c r="J2787" t="s">
        <v>80</v>
      </c>
      <c r="K2787">
        <v>268</v>
      </c>
      <c r="L2787">
        <v>268</v>
      </c>
      <c r="M2787" s="2" t="s">
        <v>1336</v>
      </c>
      <c r="N2787" s="2">
        <f t="shared" si="136"/>
        <v>44305</v>
      </c>
      <c r="O2787">
        <v>31635600</v>
      </c>
    </row>
    <row r="2788" spans="1:15">
      <c r="A2788" t="s">
        <v>1361</v>
      </c>
      <c r="B2788" t="s">
        <v>1362</v>
      </c>
      <c r="C2788">
        <v>104000000</v>
      </c>
      <c r="D2788" t="s">
        <v>1363</v>
      </c>
      <c r="E2788" t="str">
        <f t="shared" si="135"/>
        <v>9963.HK</v>
      </c>
      <c r="F2788">
        <f t="shared" si="134"/>
        <v>7</v>
      </c>
      <c r="G2788" t="s">
        <v>37</v>
      </c>
      <c r="H2788" t="s">
        <v>38</v>
      </c>
      <c r="I2788">
        <v>45</v>
      </c>
      <c r="J2788" t="s">
        <v>39</v>
      </c>
      <c r="K2788">
        <v>1.68</v>
      </c>
      <c r="L2788">
        <v>1.68</v>
      </c>
      <c r="M2788" s="2" t="s">
        <v>1364</v>
      </c>
      <c r="N2788" s="2">
        <f t="shared" si="136"/>
        <v>42936</v>
      </c>
      <c r="O2788">
        <v>65000000</v>
      </c>
    </row>
    <row r="2789" spans="1:15">
      <c r="A2789" t="s">
        <v>10137</v>
      </c>
      <c r="B2789" t="s">
        <v>10138</v>
      </c>
      <c r="C2789">
        <v>9020687360</v>
      </c>
      <c r="D2789" t="s">
        <v>10139</v>
      </c>
      <c r="E2789" t="str">
        <f t="shared" si="135"/>
        <v>9966.HK</v>
      </c>
      <c r="F2789">
        <f t="shared" si="134"/>
        <v>7</v>
      </c>
      <c r="G2789" t="s">
        <v>294</v>
      </c>
      <c r="H2789" t="s">
        <v>101</v>
      </c>
      <c r="I2789">
        <v>35</v>
      </c>
      <c r="J2789" t="s">
        <v>18</v>
      </c>
      <c r="K2789">
        <v>10.199999999999999</v>
      </c>
      <c r="L2789">
        <v>15.22</v>
      </c>
      <c r="M2789" s="2" t="s">
        <v>697</v>
      </c>
      <c r="N2789" s="2">
        <f t="shared" si="136"/>
        <v>43811</v>
      </c>
      <c r="O2789">
        <v>179403008</v>
      </c>
    </row>
    <row r="2790" spans="1:15">
      <c r="A2790" t="s">
        <v>5574</v>
      </c>
      <c r="B2790" t="s">
        <v>5575</v>
      </c>
      <c r="C2790">
        <v>267954000</v>
      </c>
      <c r="D2790" t="s">
        <v>5576</v>
      </c>
      <c r="E2790" t="str">
        <f t="shared" si="135"/>
        <v>9968.HK</v>
      </c>
      <c r="F2790">
        <f t="shared" si="134"/>
        <v>7</v>
      </c>
      <c r="G2790" t="s">
        <v>89</v>
      </c>
      <c r="H2790" t="s">
        <v>89</v>
      </c>
      <c r="I2790">
        <v>60</v>
      </c>
      <c r="J2790" t="s">
        <v>90</v>
      </c>
      <c r="K2790">
        <v>1.93</v>
      </c>
      <c r="L2790">
        <v>1.93</v>
      </c>
      <c r="M2790" s="2" t="s">
        <v>1175</v>
      </c>
      <c r="N2790" s="2">
        <f t="shared" si="136"/>
        <v>43846</v>
      </c>
      <c r="O2790">
        <v>788099968</v>
      </c>
    </row>
    <row r="2791" spans="1:15">
      <c r="A2791" t="s">
        <v>5400</v>
      </c>
      <c r="B2791" t="s">
        <v>5401</v>
      </c>
      <c r="C2791">
        <v>14476974080</v>
      </c>
      <c r="D2791" t="s">
        <v>5402</v>
      </c>
      <c r="E2791" t="str">
        <f t="shared" si="135"/>
        <v>9969.HK</v>
      </c>
      <c r="F2791">
        <f t="shared" si="134"/>
        <v>7</v>
      </c>
      <c r="G2791" t="s">
        <v>294</v>
      </c>
      <c r="H2791" t="s">
        <v>101</v>
      </c>
      <c r="I2791">
        <v>35</v>
      </c>
      <c r="J2791" t="s">
        <v>18</v>
      </c>
      <c r="K2791">
        <v>8.9499999999999993</v>
      </c>
      <c r="L2791">
        <v>13.9</v>
      </c>
      <c r="M2791" s="2" t="s">
        <v>5403</v>
      </c>
      <c r="N2791" s="2">
        <f t="shared" si="136"/>
        <v>43913</v>
      </c>
      <c r="O2791">
        <v>250324000</v>
      </c>
    </row>
    <row r="2792" spans="1:15">
      <c r="A2792" t="s">
        <v>2731</v>
      </c>
      <c r="B2792" t="s">
        <v>2732</v>
      </c>
      <c r="C2792">
        <v>2128000000</v>
      </c>
      <c r="D2792" t="s">
        <v>2733</v>
      </c>
      <c r="E2792" t="str">
        <f t="shared" si="135"/>
        <v>9977.HK</v>
      </c>
      <c r="F2792">
        <f t="shared" si="134"/>
        <v>7</v>
      </c>
      <c r="G2792" t="s">
        <v>95</v>
      </c>
      <c r="H2792" t="s">
        <v>57</v>
      </c>
      <c r="I2792">
        <v>30</v>
      </c>
      <c r="J2792" t="s">
        <v>58</v>
      </c>
      <c r="K2792">
        <v>3.33</v>
      </c>
      <c r="L2792">
        <v>3.33</v>
      </c>
      <c r="M2792" s="2" t="s">
        <v>2734</v>
      </c>
      <c r="N2792" s="2">
        <f t="shared" si="136"/>
        <v>44028</v>
      </c>
      <c r="O2792">
        <v>355000000</v>
      </c>
    </row>
    <row r="2793" spans="1:15">
      <c r="A2793" t="s">
        <v>6881</v>
      </c>
      <c r="B2793" t="s">
        <v>6882</v>
      </c>
      <c r="C2793">
        <v>51600000</v>
      </c>
      <c r="D2793" t="s">
        <v>6883</v>
      </c>
      <c r="E2793" t="str">
        <f t="shared" si="135"/>
        <v>9978.HK</v>
      </c>
      <c r="F2793">
        <f t="shared" si="134"/>
        <v>7</v>
      </c>
      <c r="G2793" t="s">
        <v>89</v>
      </c>
      <c r="H2793" t="s">
        <v>89</v>
      </c>
      <c r="I2793">
        <v>60</v>
      </c>
      <c r="J2793" t="s">
        <v>90</v>
      </c>
      <c r="K2793">
        <v>0.79</v>
      </c>
      <c r="L2793">
        <v>0.79</v>
      </c>
      <c r="M2793" s="2" t="s">
        <v>2456</v>
      </c>
      <c r="N2793" s="2">
        <f t="shared" si="136"/>
        <v>43054</v>
      </c>
      <c r="O2793">
        <v>100000000</v>
      </c>
    </row>
    <row r="2794" spans="1:15">
      <c r="A2794" t="s">
        <v>6204</v>
      </c>
      <c r="B2794" t="s">
        <v>6205</v>
      </c>
      <c r="C2794">
        <v>12060000256</v>
      </c>
      <c r="D2794" t="s">
        <v>6206</v>
      </c>
      <c r="E2794" t="str">
        <f t="shared" si="135"/>
        <v>9979.HK</v>
      </c>
      <c r="F2794">
        <f t="shared" si="134"/>
        <v>7</v>
      </c>
      <c r="G2794" t="s">
        <v>122</v>
      </c>
      <c r="H2794" t="s">
        <v>45</v>
      </c>
      <c r="I2794">
        <v>20</v>
      </c>
      <c r="J2794" t="s">
        <v>32</v>
      </c>
      <c r="K2794">
        <v>2.5</v>
      </c>
      <c r="L2794">
        <v>2.5</v>
      </c>
      <c r="M2794" s="2" t="s">
        <v>200</v>
      </c>
      <c r="N2794" s="2">
        <f t="shared" si="136"/>
        <v>44022</v>
      </c>
      <c r="O2794">
        <v>477560000</v>
      </c>
    </row>
    <row r="2795" spans="1:15">
      <c r="A2795" t="s">
        <v>9290</v>
      </c>
      <c r="B2795" t="s">
        <v>9291</v>
      </c>
      <c r="C2795">
        <v>1414062848</v>
      </c>
      <c r="D2795" t="s">
        <v>9292</v>
      </c>
      <c r="E2795" t="str">
        <f t="shared" si="135"/>
        <v>9982.HK</v>
      </c>
      <c r="F2795">
        <f t="shared" si="134"/>
        <v>7</v>
      </c>
      <c r="G2795" t="s">
        <v>89</v>
      </c>
      <c r="H2795" t="s">
        <v>89</v>
      </c>
      <c r="I2795">
        <v>60</v>
      </c>
      <c r="J2795" t="s">
        <v>90</v>
      </c>
      <c r="K2795">
        <v>3</v>
      </c>
      <c r="L2795">
        <v>3</v>
      </c>
      <c r="M2795" s="2" t="s">
        <v>9293</v>
      </c>
      <c r="N2795" s="2">
        <f t="shared" si="136"/>
        <v>44347</v>
      </c>
      <c r="O2795">
        <v>328172000</v>
      </c>
    </row>
    <row r="2796" spans="1:15">
      <c r="A2796" t="s">
        <v>9287</v>
      </c>
      <c r="B2796" t="s">
        <v>9288</v>
      </c>
      <c r="C2796">
        <v>3324687616</v>
      </c>
      <c r="D2796" t="s">
        <v>9289</v>
      </c>
      <c r="E2796" t="str">
        <f t="shared" si="135"/>
        <v>9983.HK</v>
      </c>
      <c r="F2796">
        <f t="shared" si="134"/>
        <v>7</v>
      </c>
      <c r="G2796" t="s">
        <v>89</v>
      </c>
      <c r="H2796" t="s">
        <v>89</v>
      </c>
      <c r="I2796">
        <v>60</v>
      </c>
      <c r="J2796" t="s">
        <v>90</v>
      </c>
      <c r="K2796">
        <v>6.85</v>
      </c>
      <c r="L2796">
        <v>6.85</v>
      </c>
      <c r="M2796" s="2" t="s">
        <v>3480</v>
      </c>
      <c r="N2796" s="2">
        <f t="shared" si="136"/>
        <v>43966</v>
      </c>
      <c r="O2796">
        <v>300000000</v>
      </c>
    </row>
    <row r="2797" spans="1:15">
      <c r="A2797" t="s">
        <v>899</v>
      </c>
      <c r="B2797" t="s">
        <v>900</v>
      </c>
      <c r="C2797">
        <v>18926721024</v>
      </c>
      <c r="D2797" t="s">
        <v>901</v>
      </c>
      <c r="E2797" t="str">
        <f t="shared" si="135"/>
        <v>9985.HK</v>
      </c>
      <c r="F2797">
        <f t="shared" si="134"/>
        <v>7</v>
      </c>
      <c r="G2797" t="s">
        <v>95</v>
      </c>
      <c r="H2797" t="s">
        <v>57</v>
      </c>
      <c r="I2797">
        <v>30</v>
      </c>
      <c r="J2797" t="s">
        <v>58</v>
      </c>
      <c r="K2797">
        <v>10.56</v>
      </c>
      <c r="L2797">
        <v>10.56</v>
      </c>
      <c r="M2797" s="2" t="s">
        <v>902</v>
      </c>
      <c r="N2797" s="2">
        <f t="shared" si="136"/>
        <v>44910</v>
      </c>
      <c r="O2797">
        <v>96397000</v>
      </c>
    </row>
    <row r="2798" spans="1:15">
      <c r="A2798" t="s">
        <v>7385</v>
      </c>
      <c r="B2798" t="s">
        <v>7386</v>
      </c>
      <c r="C2798">
        <v>2336000000</v>
      </c>
      <c r="D2798" t="s">
        <v>7387</v>
      </c>
      <c r="E2798" t="str">
        <f t="shared" si="135"/>
        <v>9986.HK</v>
      </c>
      <c r="F2798">
        <f t="shared" si="134"/>
        <v>7</v>
      </c>
      <c r="G2798" t="s">
        <v>796</v>
      </c>
      <c r="H2798" t="s">
        <v>342</v>
      </c>
      <c r="I2798">
        <v>25</v>
      </c>
      <c r="J2798" t="s">
        <v>80</v>
      </c>
      <c r="K2798">
        <v>1.25</v>
      </c>
      <c r="L2798">
        <v>1.25</v>
      </c>
      <c r="M2798" s="2" t="s">
        <v>2310</v>
      </c>
      <c r="N2798" s="2">
        <f t="shared" si="136"/>
        <v>44027</v>
      </c>
      <c r="O2798">
        <v>200000000</v>
      </c>
    </row>
    <row r="2799" spans="1:15">
      <c r="A2799" t="s">
        <v>338</v>
      </c>
      <c r="B2799" t="s">
        <v>339</v>
      </c>
      <c r="C2799">
        <v>195955933184</v>
      </c>
      <c r="D2799" t="s">
        <v>340</v>
      </c>
      <c r="E2799" t="str">
        <f t="shared" si="135"/>
        <v>9987.HK</v>
      </c>
      <c r="F2799">
        <f t="shared" si="134"/>
        <v>7</v>
      </c>
      <c r="G2799" t="s">
        <v>341</v>
      </c>
      <c r="H2799" t="s">
        <v>342</v>
      </c>
      <c r="I2799">
        <v>25</v>
      </c>
      <c r="J2799" t="s">
        <v>80</v>
      </c>
      <c r="K2799">
        <v>412</v>
      </c>
      <c r="L2799">
        <v>412</v>
      </c>
      <c r="M2799" s="2" t="s">
        <v>343</v>
      </c>
      <c r="N2799" s="2">
        <f t="shared" si="136"/>
        <v>44084</v>
      </c>
      <c r="O2799">
        <v>41910700</v>
      </c>
    </row>
    <row r="2800" spans="1:15">
      <c r="A2800" t="s">
        <v>10168</v>
      </c>
      <c r="B2800" t="s">
        <v>10169</v>
      </c>
      <c r="C2800">
        <v>1922244018176</v>
      </c>
      <c r="D2800" t="s">
        <v>10170</v>
      </c>
      <c r="E2800" t="str">
        <f t="shared" si="135"/>
        <v>9988.HK</v>
      </c>
      <c r="F2800">
        <f t="shared" si="134"/>
        <v>7</v>
      </c>
      <c r="G2800" t="s">
        <v>421</v>
      </c>
      <c r="H2800" t="s">
        <v>79</v>
      </c>
      <c r="I2800">
        <v>25</v>
      </c>
      <c r="J2800" t="s">
        <v>80</v>
      </c>
      <c r="K2800">
        <v>176</v>
      </c>
      <c r="L2800">
        <v>176</v>
      </c>
      <c r="M2800" s="2" t="s">
        <v>10171</v>
      </c>
      <c r="N2800" s="2">
        <f t="shared" si="136"/>
        <v>43795</v>
      </c>
      <c r="O2800">
        <v>500000000</v>
      </c>
    </row>
    <row r="2801" spans="1:15">
      <c r="A2801" t="s">
        <v>2531</v>
      </c>
      <c r="B2801" t="s">
        <v>2532</v>
      </c>
      <c r="C2801">
        <v>16969999360</v>
      </c>
      <c r="D2801" t="s">
        <v>2533</v>
      </c>
      <c r="E2801" t="str">
        <f t="shared" si="135"/>
        <v>9989.HK</v>
      </c>
      <c r="F2801">
        <f t="shared" si="134"/>
        <v>7</v>
      </c>
      <c r="G2801" t="s">
        <v>100</v>
      </c>
      <c r="H2801" t="s">
        <v>101</v>
      </c>
      <c r="I2801">
        <v>35</v>
      </c>
      <c r="J2801" t="s">
        <v>18</v>
      </c>
      <c r="K2801">
        <v>18.399999999999999</v>
      </c>
      <c r="L2801">
        <v>18.399999999999999</v>
      </c>
      <c r="M2801" s="2" t="s">
        <v>2534</v>
      </c>
      <c r="N2801" s="2">
        <f t="shared" si="136"/>
        <v>44020</v>
      </c>
      <c r="O2801">
        <v>220095008</v>
      </c>
    </row>
    <row r="2802" spans="1:15">
      <c r="A2802" t="s">
        <v>10018</v>
      </c>
      <c r="B2802" t="s">
        <v>10019</v>
      </c>
      <c r="C2802">
        <v>3916881664</v>
      </c>
      <c r="D2802" t="s">
        <v>10020</v>
      </c>
      <c r="E2802" t="str">
        <f t="shared" si="135"/>
        <v>9990.HK</v>
      </c>
      <c r="F2802">
        <f t="shared" si="134"/>
        <v>7</v>
      </c>
      <c r="G2802" t="s">
        <v>285</v>
      </c>
      <c r="H2802" t="s">
        <v>186</v>
      </c>
      <c r="I2802">
        <v>50</v>
      </c>
      <c r="J2802" t="s">
        <v>187</v>
      </c>
      <c r="K2802">
        <v>11.6</v>
      </c>
      <c r="L2802">
        <v>11.6</v>
      </c>
      <c r="M2802" s="2" t="s">
        <v>2310</v>
      </c>
      <c r="N2802" s="2">
        <f t="shared" si="136"/>
        <v>44027</v>
      </c>
      <c r="O2802">
        <v>187400000</v>
      </c>
    </row>
    <row r="2803" spans="1:15">
      <c r="A2803" t="s">
        <v>9759</v>
      </c>
      <c r="B2803" t="s">
        <v>9760</v>
      </c>
      <c r="C2803">
        <v>2018328704</v>
      </c>
      <c r="D2803" t="s">
        <v>9761</v>
      </c>
      <c r="E2803" t="str">
        <f t="shared" si="135"/>
        <v>9991.HK</v>
      </c>
      <c r="F2803">
        <f t="shared" si="134"/>
        <v>7</v>
      </c>
      <c r="G2803" t="s">
        <v>421</v>
      </c>
      <c r="H2803" t="s">
        <v>79</v>
      </c>
      <c r="I2803">
        <v>25</v>
      </c>
      <c r="J2803" t="s">
        <v>80</v>
      </c>
      <c r="K2803">
        <v>82.9</v>
      </c>
      <c r="L2803">
        <v>82.9</v>
      </c>
      <c r="M2803" s="2" t="s">
        <v>33</v>
      </c>
      <c r="N2803" s="2">
        <f t="shared" si="136"/>
        <v>44103</v>
      </c>
      <c r="O2803">
        <v>40000000</v>
      </c>
    </row>
    <row r="2804" spans="1:15">
      <c r="A2804" t="s">
        <v>3315</v>
      </c>
      <c r="B2804" t="s">
        <v>3316</v>
      </c>
      <c r="C2804">
        <v>26746691584</v>
      </c>
      <c r="D2804" t="s">
        <v>3317</v>
      </c>
      <c r="E2804" t="str">
        <f t="shared" si="135"/>
        <v>9992.HK</v>
      </c>
      <c r="F2804">
        <f t="shared" si="134"/>
        <v>7</v>
      </c>
      <c r="G2804" t="s">
        <v>78</v>
      </c>
      <c r="H2804" t="s">
        <v>79</v>
      </c>
      <c r="I2804">
        <v>25</v>
      </c>
      <c r="J2804" t="s">
        <v>80</v>
      </c>
      <c r="K2804">
        <v>38.5</v>
      </c>
      <c r="L2804">
        <v>54.75</v>
      </c>
      <c r="M2804" s="2" t="s">
        <v>3318</v>
      </c>
      <c r="N2804" s="2">
        <f t="shared" si="136"/>
        <v>44176</v>
      </c>
      <c r="O2804">
        <v>135715008</v>
      </c>
    </row>
    <row r="2805" spans="1:15">
      <c r="A2805" t="s">
        <v>3107</v>
      </c>
      <c r="B2805" t="s">
        <v>3108</v>
      </c>
      <c r="C2805">
        <v>15250505728</v>
      </c>
      <c r="D2805" t="s">
        <v>3109</v>
      </c>
      <c r="E2805" t="str">
        <f t="shared" si="135"/>
        <v>9993.HK</v>
      </c>
      <c r="F2805">
        <f t="shared" si="134"/>
        <v>7</v>
      </c>
      <c r="G2805" t="s">
        <v>89</v>
      </c>
      <c r="H2805" t="s">
        <v>89</v>
      </c>
      <c r="I2805">
        <v>60</v>
      </c>
      <c r="J2805" t="s">
        <v>90</v>
      </c>
      <c r="K2805">
        <v>4.3</v>
      </c>
      <c r="L2805">
        <v>4.3</v>
      </c>
      <c r="M2805" s="2" t="s">
        <v>3110</v>
      </c>
      <c r="N2805" s="2">
        <f t="shared" si="136"/>
        <v>44133</v>
      </c>
      <c r="O2805">
        <v>600000000</v>
      </c>
    </row>
    <row r="2806" spans="1:15">
      <c r="A2806" t="s">
        <v>3026</v>
      </c>
      <c r="B2806" t="s">
        <v>3027</v>
      </c>
      <c r="C2806">
        <v>34173057024</v>
      </c>
      <c r="D2806" t="s">
        <v>3028</v>
      </c>
      <c r="E2806" t="str">
        <f t="shared" si="135"/>
        <v>9995.HK</v>
      </c>
      <c r="F2806">
        <f t="shared" si="134"/>
        <v>7</v>
      </c>
      <c r="G2806" t="s">
        <v>294</v>
      </c>
      <c r="H2806" t="s">
        <v>101</v>
      </c>
      <c r="I2806">
        <v>35</v>
      </c>
      <c r="J2806" t="s">
        <v>18</v>
      </c>
      <c r="K2806">
        <v>52.1</v>
      </c>
      <c r="L2806">
        <v>66.680000000000007</v>
      </c>
      <c r="M2806" s="2" t="s">
        <v>3029</v>
      </c>
      <c r="N2806" s="2">
        <f t="shared" si="136"/>
        <v>44144</v>
      </c>
      <c r="O2806">
        <v>76537000</v>
      </c>
    </row>
    <row r="2807" spans="1:15">
      <c r="A2807" t="s">
        <v>3477</v>
      </c>
      <c r="B2807" t="s">
        <v>3478</v>
      </c>
      <c r="C2807">
        <v>5295083008</v>
      </c>
      <c r="D2807" t="s">
        <v>3479</v>
      </c>
      <c r="E2807" t="str">
        <f t="shared" si="135"/>
        <v>9996.HK</v>
      </c>
      <c r="F2807">
        <f t="shared" si="134"/>
        <v>7</v>
      </c>
      <c r="G2807" t="s">
        <v>16</v>
      </c>
      <c r="H2807" t="s">
        <v>17</v>
      </c>
      <c r="I2807">
        <v>35</v>
      </c>
      <c r="J2807" t="s">
        <v>18</v>
      </c>
      <c r="K2807">
        <v>15.36</v>
      </c>
      <c r="L2807">
        <v>29.38</v>
      </c>
      <c r="M2807" s="2" t="s">
        <v>3480</v>
      </c>
      <c r="N2807" s="2">
        <f t="shared" si="136"/>
        <v>43966</v>
      </c>
      <c r="O2807">
        <v>152511008</v>
      </c>
    </row>
    <row r="2808" spans="1:15">
      <c r="A2808" t="s">
        <v>4975</v>
      </c>
      <c r="B2808" t="s">
        <v>4976</v>
      </c>
      <c r="C2808">
        <v>10221052928</v>
      </c>
      <c r="D2808" t="s">
        <v>4977</v>
      </c>
      <c r="E2808" t="str">
        <f t="shared" si="135"/>
        <v>9997.HK</v>
      </c>
      <c r="F2808">
        <f t="shared" si="134"/>
        <v>7</v>
      </c>
      <c r="G2808" t="s">
        <v>16</v>
      </c>
      <c r="H2808" t="s">
        <v>17</v>
      </c>
      <c r="I2808">
        <v>35</v>
      </c>
      <c r="J2808" t="s">
        <v>18</v>
      </c>
      <c r="K2808">
        <v>13.88</v>
      </c>
      <c r="L2808">
        <v>13.88</v>
      </c>
      <c r="M2808" s="2" t="s">
        <v>4978</v>
      </c>
      <c r="N2808" s="2">
        <f t="shared" si="136"/>
        <v>44011</v>
      </c>
      <c r="O2808">
        <v>225398000</v>
      </c>
    </row>
    <row r="2809" spans="1:15">
      <c r="A2809" t="s">
        <v>4732</v>
      </c>
      <c r="B2809" t="s">
        <v>4733</v>
      </c>
      <c r="C2809">
        <v>112000000</v>
      </c>
      <c r="D2809" t="s">
        <v>4734</v>
      </c>
      <c r="E2809" t="str">
        <f t="shared" si="135"/>
        <v>9998.HK</v>
      </c>
      <c r="F2809">
        <f t="shared" si="134"/>
        <v>7</v>
      </c>
      <c r="G2809" t="s">
        <v>122</v>
      </c>
      <c r="H2809" t="s">
        <v>45</v>
      </c>
      <c r="I2809">
        <v>20</v>
      </c>
      <c r="J2809" t="s">
        <v>32</v>
      </c>
      <c r="K2809">
        <v>0.65</v>
      </c>
      <c r="L2809">
        <v>0.65</v>
      </c>
      <c r="M2809" s="2" t="s">
        <v>4735</v>
      </c>
      <c r="N2809" s="2">
        <f t="shared" si="136"/>
        <v>43838</v>
      </c>
      <c r="O2809">
        <v>200000000</v>
      </c>
    </row>
    <row r="2810" spans="1:15">
      <c r="A2810" t="s">
        <v>3865</v>
      </c>
      <c r="B2810" t="s">
        <v>3866</v>
      </c>
      <c r="C2810">
        <v>538212499456</v>
      </c>
      <c r="D2810" t="s">
        <v>3867</v>
      </c>
      <c r="E2810" t="str">
        <f t="shared" si="135"/>
        <v>9999.HK</v>
      </c>
      <c r="F2810">
        <f t="shared" si="134"/>
        <v>7</v>
      </c>
      <c r="G2810" t="s">
        <v>285</v>
      </c>
      <c r="H2810" t="s">
        <v>186</v>
      </c>
      <c r="I2810">
        <v>50</v>
      </c>
      <c r="J2810" t="s">
        <v>187</v>
      </c>
      <c r="K2810">
        <v>123</v>
      </c>
      <c r="L2810">
        <v>123</v>
      </c>
      <c r="M2810" s="2" t="s">
        <v>3868</v>
      </c>
      <c r="N2810" s="2">
        <f t="shared" si="136"/>
        <v>43993</v>
      </c>
      <c r="O2810">
        <v>171480000</v>
      </c>
    </row>
  </sheetData>
  <autoFilter ref="A1:O2810" xr:uid="{00000000-0001-0000-0000-000000000000}"/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3B2E-5BFC-4E3F-B43C-99999977180D}">
  <dimension ref="A1:P2023"/>
  <sheetViews>
    <sheetView workbookViewId="0"/>
  </sheetViews>
  <sheetFormatPr defaultRowHeight="15"/>
  <cols>
    <col min="1" max="1" width="15" bestFit="1" customWidth="1"/>
    <col min="2" max="2" width="36" bestFit="1" customWidth="1"/>
    <col min="3" max="3" width="17" bestFit="1" customWidth="1"/>
    <col min="4" max="4" width="12.28515625" bestFit="1" customWidth="1"/>
    <col min="5" max="5" width="14" bestFit="1" customWidth="1"/>
    <col min="6" max="6" width="9" bestFit="1" customWidth="1"/>
    <col min="7" max="7" width="52.7109375" bestFit="1" customWidth="1"/>
    <col min="8" max="8" width="43.85546875" bestFit="1" customWidth="1"/>
    <col min="9" max="9" width="13.28515625" bestFit="1" customWidth="1"/>
    <col min="10" max="10" width="23.140625" bestFit="1" customWidth="1"/>
    <col min="11" max="11" width="11.5703125" bestFit="1" customWidth="1"/>
    <col min="12" max="12" width="26.140625" bestFit="1" customWidth="1"/>
    <col min="13" max="13" width="10.7109375" bestFit="1" customWidth="1"/>
    <col min="14" max="14" width="11.5703125" bestFit="1" customWidth="1"/>
    <col min="15" max="15" width="16.5703125" bestFit="1" customWidth="1"/>
    <col min="16" max="16" width="16.28515625" style="3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10331</v>
      </c>
      <c r="F1" t="s">
        <v>12356</v>
      </c>
      <c r="G1" t="s">
        <v>4</v>
      </c>
      <c r="H1" t="s">
        <v>5</v>
      </c>
      <c r="I1" t="s">
        <v>6</v>
      </c>
      <c r="J1" t="s">
        <v>6</v>
      </c>
      <c r="K1" t="s">
        <v>7</v>
      </c>
      <c r="L1" t="s">
        <v>8</v>
      </c>
      <c r="M1" t="s">
        <v>9</v>
      </c>
      <c r="N1" t="s">
        <v>10332</v>
      </c>
      <c r="O1" t="s">
        <v>10</v>
      </c>
      <c r="P1" s="3" t="s">
        <v>12355</v>
      </c>
    </row>
    <row r="2" spans="1:16">
      <c r="A2" t="s">
        <v>10200</v>
      </c>
      <c r="B2" t="s">
        <v>10201</v>
      </c>
      <c r="C2">
        <v>929831321600</v>
      </c>
      <c r="D2" t="s">
        <v>10202</v>
      </c>
      <c r="E2" t="s">
        <v>10784</v>
      </c>
      <c r="F2">
        <f>LEN(E2)</f>
        <v>7</v>
      </c>
      <c r="G2" t="s">
        <v>155</v>
      </c>
      <c r="H2" t="s">
        <v>155</v>
      </c>
      <c r="I2">
        <v>40</v>
      </c>
      <c r="J2" t="s">
        <v>25</v>
      </c>
      <c r="K2">
        <v>19.68</v>
      </c>
      <c r="L2">
        <v>30.3</v>
      </c>
      <c r="M2" s="2" t="s">
        <v>10203</v>
      </c>
      <c r="N2" s="2">
        <v>40480</v>
      </c>
      <c r="O2">
        <v>7028899840</v>
      </c>
      <c r="P2" s="3">
        <f t="shared" ref="P2:P57" si="0">K2*O2</f>
        <v>138328748851.20001</v>
      </c>
    </row>
    <row r="3" spans="1:16">
      <c r="A3" t="s">
        <v>5426</v>
      </c>
      <c r="B3" t="s">
        <v>5427</v>
      </c>
      <c r="C3">
        <v>1755386478592</v>
      </c>
      <c r="D3" t="s">
        <v>5428</v>
      </c>
      <c r="E3" t="s">
        <v>10848</v>
      </c>
      <c r="F3">
        <f t="shared" ref="F3:F58" si="1">LEN(E3)</f>
        <v>7</v>
      </c>
      <c r="G3" t="s">
        <v>111</v>
      </c>
      <c r="H3" t="s">
        <v>111</v>
      </c>
      <c r="I3">
        <v>40</v>
      </c>
      <c r="J3" t="s">
        <v>25</v>
      </c>
      <c r="K3">
        <v>3.07</v>
      </c>
      <c r="L3">
        <v>5.5</v>
      </c>
      <c r="M3" s="2" t="s">
        <v>1578</v>
      </c>
      <c r="N3" s="2">
        <v>39017</v>
      </c>
      <c r="O3">
        <v>35391000576</v>
      </c>
      <c r="P3" s="3">
        <f t="shared" si="0"/>
        <v>108650371768.31999</v>
      </c>
    </row>
    <row r="4" spans="1:16">
      <c r="A4" t="s">
        <v>10168</v>
      </c>
      <c r="B4" t="s">
        <v>10169</v>
      </c>
      <c r="C4">
        <v>1922244018176</v>
      </c>
      <c r="D4" t="s">
        <v>10170</v>
      </c>
      <c r="E4" t="s">
        <v>12344</v>
      </c>
      <c r="F4">
        <f t="shared" si="1"/>
        <v>7</v>
      </c>
      <c r="G4" t="s">
        <v>421</v>
      </c>
      <c r="H4" t="s">
        <v>79</v>
      </c>
      <c r="I4">
        <v>25</v>
      </c>
      <c r="J4" t="s">
        <v>80</v>
      </c>
      <c r="K4">
        <v>176</v>
      </c>
      <c r="L4">
        <v>176</v>
      </c>
      <c r="M4" s="2" t="s">
        <v>10171</v>
      </c>
      <c r="N4" s="2">
        <v>43795</v>
      </c>
      <c r="O4">
        <v>500000000</v>
      </c>
      <c r="P4" s="3">
        <f t="shared" si="0"/>
        <v>88000000000</v>
      </c>
    </row>
    <row r="5" spans="1:16">
      <c r="A5" t="s">
        <v>10211</v>
      </c>
      <c r="B5" t="s">
        <v>10212</v>
      </c>
      <c r="C5">
        <v>1343697715200</v>
      </c>
      <c r="D5" t="s">
        <v>10213</v>
      </c>
      <c r="E5" t="s">
        <v>10777</v>
      </c>
      <c r="F5">
        <f t="shared" si="1"/>
        <v>7</v>
      </c>
      <c r="G5" t="s">
        <v>111</v>
      </c>
      <c r="H5" t="s">
        <v>111</v>
      </c>
      <c r="I5">
        <v>40</v>
      </c>
      <c r="J5" t="s">
        <v>25</v>
      </c>
      <c r="K5">
        <v>3.2</v>
      </c>
      <c r="L5">
        <v>3.56</v>
      </c>
      <c r="M5" s="2" t="s">
        <v>10214</v>
      </c>
      <c r="N5" s="2">
        <v>40375</v>
      </c>
      <c r="O5">
        <v>25411799040</v>
      </c>
      <c r="P5" s="3">
        <f t="shared" si="0"/>
        <v>81317756928</v>
      </c>
    </row>
    <row r="6" spans="1:16">
      <c r="A6" t="s">
        <v>9801</v>
      </c>
      <c r="B6" t="s">
        <v>9802</v>
      </c>
      <c r="C6">
        <v>1154969894912</v>
      </c>
      <c r="D6" t="s">
        <v>9803</v>
      </c>
      <c r="E6" t="s">
        <v>11775</v>
      </c>
      <c r="F6">
        <f t="shared" si="1"/>
        <v>7</v>
      </c>
      <c r="G6" t="s">
        <v>111</v>
      </c>
      <c r="H6" t="s">
        <v>111</v>
      </c>
      <c r="I6">
        <v>40</v>
      </c>
      <c r="J6" t="s">
        <v>25</v>
      </c>
      <c r="K6">
        <v>2.95</v>
      </c>
      <c r="L6">
        <v>3.13</v>
      </c>
      <c r="M6" s="2" t="s">
        <v>9804</v>
      </c>
      <c r="N6" s="2">
        <v>38869</v>
      </c>
      <c r="O6">
        <v>25568600064</v>
      </c>
      <c r="P6" s="3">
        <f t="shared" si="0"/>
        <v>75427370188.800003</v>
      </c>
    </row>
    <row r="7" spans="1:16">
      <c r="A7" t="s">
        <v>8978</v>
      </c>
      <c r="B7" t="s">
        <v>8979</v>
      </c>
      <c r="C7">
        <v>1118041014272</v>
      </c>
      <c r="D7" t="s">
        <v>8980</v>
      </c>
      <c r="E7" t="s">
        <v>10624</v>
      </c>
      <c r="F7">
        <f t="shared" si="1"/>
        <v>7</v>
      </c>
      <c r="G7" t="s">
        <v>111</v>
      </c>
      <c r="H7" t="s">
        <v>111</v>
      </c>
      <c r="I7">
        <v>40</v>
      </c>
      <c r="J7" t="s">
        <v>25</v>
      </c>
      <c r="K7">
        <v>2.35</v>
      </c>
      <c r="L7">
        <v>5.01</v>
      </c>
      <c r="M7" s="2" t="s">
        <v>8981</v>
      </c>
      <c r="N7" s="2">
        <v>38652</v>
      </c>
      <c r="O7">
        <v>26485899264</v>
      </c>
      <c r="P7" s="3">
        <f t="shared" si="0"/>
        <v>62241863270.400002</v>
      </c>
    </row>
    <row r="8" spans="1:16">
      <c r="A8" t="s">
        <v>3312</v>
      </c>
      <c r="B8" t="s">
        <v>3313</v>
      </c>
      <c r="C8">
        <v>512300351488</v>
      </c>
      <c r="D8" t="s">
        <v>3314</v>
      </c>
      <c r="E8" t="s">
        <v>11018</v>
      </c>
      <c r="F8">
        <f t="shared" si="1"/>
        <v>7</v>
      </c>
      <c r="G8" t="s">
        <v>111</v>
      </c>
      <c r="H8" t="s">
        <v>111</v>
      </c>
      <c r="I8">
        <v>40</v>
      </c>
      <c r="J8" t="s">
        <v>25</v>
      </c>
      <c r="K8">
        <v>4.76</v>
      </c>
      <c r="L8">
        <v>4.76</v>
      </c>
      <c r="M8" s="2" t="s">
        <v>2436</v>
      </c>
      <c r="N8" s="2">
        <v>42641</v>
      </c>
      <c r="O8">
        <v>12106600448</v>
      </c>
      <c r="P8" s="3">
        <f t="shared" si="0"/>
        <v>57627418132.479996</v>
      </c>
    </row>
    <row r="9" spans="1:16">
      <c r="A9" t="s">
        <v>8181</v>
      </c>
      <c r="B9" t="s">
        <v>8182</v>
      </c>
      <c r="C9">
        <v>153127370752</v>
      </c>
      <c r="D9" t="s">
        <v>8183</v>
      </c>
      <c r="E9" t="s">
        <v>10534</v>
      </c>
      <c r="F9">
        <f t="shared" si="1"/>
        <v>7</v>
      </c>
      <c r="G9" t="s">
        <v>3488</v>
      </c>
      <c r="H9" t="s">
        <v>2164</v>
      </c>
      <c r="I9">
        <v>50</v>
      </c>
      <c r="J9" t="s">
        <v>187</v>
      </c>
      <c r="K9">
        <v>1.26</v>
      </c>
      <c r="L9">
        <v>1.583</v>
      </c>
      <c r="M9" s="2" t="s">
        <v>8184</v>
      </c>
      <c r="N9" s="2">
        <v>43320</v>
      </c>
      <c r="O9">
        <v>43114799104</v>
      </c>
      <c r="P9" s="3">
        <f t="shared" si="0"/>
        <v>54324646871.040001</v>
      </c>
    </row>
    <row r="10" spans="1:16">
      <c r="A10" t="s">
        <v>4753</v>
      </c>
      <c r="B10" t="s">
        <v>4754</v>
      </c>
      <c r="C10">
        <v>258420228096</v>
      </c>
      <c r="D10" t="s">
        <v>4755</v>
      </c>
      <c r="E10" t="s">
        <v>10654</v>
      </c>
      <c r="F10">
        <f t="shared" si="1"/>
        <v>7</v>
      </c>
      <c r="G10" t="s">
        <v>185</v>
      </c>
      <c r="H10" t="s">
        <v>186</v>
      </c>
      <c r="I10">
        <v>50</v>
      </c>
      <c r="J10" t="s">
        <v>187</v>
      </c>
      <c r="K10">
        <v>115</v>
      </c>
      <c r="L10">
        <v>69.056299999999993</v>
      </c>
      <c r="M10" s="2" t="s">
        <v>4756</v>
      </c>
      <c r="N10" s="2">
        <v>44232</v>
      </c>
      <c r="O10">
        <v>365219008</v>
      </c>
      <c r="P10" s="3">
        <f t="shared" si="0"/>
        <v>42000185920</v>
      </c>
    </row>
    <row r="11" spans="1:16">
      <c r="A11" t="s">
        <v>9444</v>
      </c>
      <c r="B11" t="s">
        <v>9445</v>
      </c>
      <c r="C11">
        <v>249770475520</v>
      </c>
      <c r="D11" t="s">
        <v>9446</v>
      </c>
      <c r="E11" t="s">
        <v>11191</v>
      </c>
      <c r="F11">
        <f t="shared" si="1"/>
        <v>7</v>
      </c>
      <c r="G11" t="s">
        <v>56</v>
      </c>
      <c r="H11" t="s">
        <v>57</v>
      </c>
      <c r="I11">
        <v>30</v>
      </c>
      <c r="J11" t="s">
        <v>58</v>
      </c>
      <c r="K11">
        <v>27</v>
      </c>
      <c r="L11">
        <v>27</v>
      </c>
      <c r="M11" s="2" t="s">
        <v>1707</v>
      </c>
      <c r="N11" s="2">
        <v>43738</v>
      </c>
      <c r="O11">
        <v>1451699968</v>
      </c>
      <c r="P11" s="3">
        <f t="shared" si="0"/>
        <v>39195899136</v>
      </c>
    </row>
    <row r="12" spans="1:16">
      <c r="A12" t="s">
        <v>8166</v>
      </c>
      <c r="B12" t="s">
        <v>8167</v>
      </c>
      <c r="C12">
        <v>170431545344</v>
      </c>
      <c r="D12" t="s">
        <v>8168</v>
      </c>
      <c r="E12" t="s">
        <v>10524</v>
      </c>
      <c r="F12">
        <f t="shared" si="1"/>
        <v>7</v>
      </c>
      <c r="G12" t="s">
        <v>3488</v>
      </c>
      <c r="H12" t="s">
        <v>2164</v>
      </c>
      <c r="I12">
        <v>50</v>
      </c>
      <c r="J12" t="s">
        <v>187</v>
      </c>
      <c r="K12">
        <v>15.58</v>
      </c>
      <c r="L12">
        <v>7.8</v>
      </c>
      <c r="M12" s="2" t="s">
        <v>8169</v>
      </c>
      <c r="N12" s="2">
        <v>36699</v>
      </c>
      <c r="O12">
        <v>2459130112</v>
      </c>
      <c r="P12" s="3">
        <f t="shared" si="0"/>
        <v>38313247144.959999</v>
      </c>
    </row>
    <row r="13" spans="1:16">
      <c r="A13" t="s">
        <v>678</v>
      </c>
      <c r="B13" t="s">
        <v>679</v>
      </c>
      <c r="C13">
        <v>287496929280</v>
      </c>
      <c r="D13" t="s">
        <v>680</v>
      </c>
      <c r="E13" t="s">
        <v>11138</v>
      </c>
      <c r="F13">
        <f t="shared" si="1"/>
        <v>7</v>
      </c>
      <c r="G13" t="s">
        <v>681</v>
      </c>
      <c r="H13" t="s">
        <v>38</v>
      </c>
      <c r="I13">
        <v>45</v>
      </c>
      <c r="J13" t="s">
        <v>39</v>
      </c>
      <c r="K13">
        <v>17</v>
      </c>
      <c r="L13">
        <v>23.7</v>
      </c>
      <c r="M13" s="2" t="s">
        <v>63</v>
      </c>
      <c r="N13" s="2">
        <v>43290</v>
      </c>
      <c r="O13">
        <v>2179589888</v>
      </c>
      <c r="P13" s="3">
        <f t="shared" si="0"/>
        <v>37053028096</v>
      </c>
    </row>
    <row r="14" spans="1:16">
      <c r="A14" t="s">
        <v>5599</v>
      </c>
      <c r="B14" t="s">
        <v>5600</v>
      </c>
      <c r="C14">
        <v>133701500928</v>
      </c>
      <c r="D14" t="s">
        <v>5601</v>
      </c>
      <c r="E14" t="s">
        <v>11902</v>
      </c>
      <c r="F14">
        <f t="shared" si="1"/>
        <v>7</v>
      </c>
      <c r="G14" t="s">
        <v>67</v>
      </c>
      <c r="H14" t="s">
        <v>24</v>
      </c>
      <c r="I14">
        <v>40</v>
      </c>
      <c r="J14" t="s">
        <v>25</v>
      </c>
      <c r="K14">
        <v>24.8</v>
      </c>
      <c r="L14">
        <v>24.8</v>
      </c>
      <c r="M14" s="2" t="s">
        <v>5602</v>
      </c>
      <c r="N14" s="2">
        <v>42156</v>
      </c>
      <c r="O14">
        <v>1400000000</v>
      </c>
      <c r="P14" s="3">
        <f t="shared" si="0"/>
        <v>34720000000</v>
      </c>
    </row>
    <row r="15" spans="1:16">
      <c r="A15" t="s">
        <v>4180</v>
      </c>
      <c r="B15" t="s">
        <v>4181</v>
      </c>
      <c r="C15">
        <v>827082539008</v>
      </c>
      <c r="D15" t="s">
        <v>4182</v>
      </c>
      <c r="E15" t="s">
        <v>11711</v>
      </c>
      <c r="F15">
        <f t="shared" si="1"/>
        <v>7</v>
      </c>
      <c r="G15" t="s">
        <v>341</v>
      </c>
      <c r="H15" t="s">
        <v>342</v>
      </c>
      <c r="I15">
        <v>25</v>
      </c>
      <c r="J15" t="s">
        <v>80</v>
      </c>
      <c r="K15">
        <v>69</v>
      </c>
      <c r="L15">
        <v>273.8</v>
      </c>
      <c r="M15" s="2" t="s">
        <v>4183</v>
      </c>
      <c r="N15" s="2">
        <v>43363</v>
      </c>
      <c r="O15">
        <v>480268000</v>
      </c>
      <c r="P15" s="3">
        <f t="shared" si="0"/>
        <v>33138492000</v>
      </c>
    </row>
    <row r="16" spans="1:16">
      <c r="A16" t="s">
        <v>8575</v>
      </c>
      <c r="B16" t="s">
        <v>8576</v>
      </c>
      <c r="C16">
        <v>173930561536</v>
      </c>
      <c r="D16" t="s">
        <v>8577</v>
      </c>
      <c r="E16" t="s">
        <v>11280</v>
      </c>
      <c r="F16">
        <f t="shared" si="1"/>
        <v>7</v>
      </c>
      <c r="G16" t="s">
        <v>111</v>
      </c>
      <c r="H16" t="s">
        <v>111</v>
      </c>
      <c r="I16">
        <v>40</v>
      </c>
      <c r="J16" t="s">
        <v>25</v>
      </c>
      <c r="K16">
        <v>9.08</v>
      </c>
      <c r="L16">
        <v>6.0667</v>
      </c>
      <c r="M16" s="2" t="s">
        <v>8578</v>
      </c>
      <c r="N16" s="2">
        <v>40143</v>
      </c>
      <c r="O16">
        <v>3321710080</v>
      </c>
      <c r="P16" s="3">
        <f t="shared" si="0"/>
        <v>30161127526.400002</v>
      </c>
    </row>
    <row r="17" spans="1:16">
      <c r="A17" t="s">
        <v>5241</v>
      </c>
      <c r="B17" t="s">
        <v>5242</v>
      </c>
      <c r="C17">
        <v>473746407424</v>
      </c>
      <c r="D17" t="s">
        <v>5243</v>
      </c>
      <c r="E17" t="s">
        <v>12276</v>
      </c>
      <c r="F17">
        <f t="shared" si="1"/>
        <v>7</v>
      </c>
      <c r="G17" t="s">
        <v>421</v>
      </c>
      <c r="H17" t="s">
        <v>79</v>
      </c>
      <c r="I17">
        <v>25</v>
      </c>
      <c r="J17" t="s">
        <v>80</v>
      </c>
      <c r="K17">
        <v>226</v>
      </c>
      <c r="L17">
        <v>226</v>
      </c>
      <c r="M17" s="2" t="s">
        <v>5244</v>
      </c>
      <c r="N17" s="2">
        <v>44000</v>
      </c>
      <c r="O17">
        <v>133000000</v>
      </c>
      <c r="P17" s="3">
        <f t="shared" si="0"/>
        <v>30058000000</v>
      </c>
    </row>
    <row r="18" spans="1:16">
      <c r="A18" t="s">
        <v>9009</v>
      </c>
      <c r="B18" t="s">
        <v>9010</v>
      </c>
      <c r="C18">
        <v>285267755008</v>
      </c>
      <c r="D18" t="s">
        <v>9011</v>
      </c>
      <c r="E18" t="s">
        <v>10644</v>
      </c>
      <c r="F18">
        <f t="shared" si="1"/>
        <v>7</v>
      </c>
      <c r="G18" t="s">
        <v>111</v>
      </c>
      <c r="H18" t="s">
        <v>111</v>
      </c>
      <c r="I18">
        <v>40</v>
      </c>
      <c r="J18" t="s">
        <v>25</v>
      </c>
      <c r="K18">
        <v>5.86</v>
      </c>
      <c r="L18">
        <v>5.33</v>
      </c>
      <c r="M18" s="2" t="s">
        <v>9012</v>
      </c>
      <c r="N18" s="2">
        <v>39199</v>
      </c>
      <c r="O18">
        <v>4885479936</v>
      </c>
      <c r="P18" s="3">
        <f t="shared" si="0"/>
        <v>28628912424.960003</v>
      </c>
    </row>
    <row r="19" spans="1:16">
      <c r="A19" t="s">
        <v>6586</v>
      </c>
      <c r="B19" t="s">
        <v>6587</v>
      </c>
      <c r="C19">
        <v>114684731392</v>
      </c>
      <c r="D19" t="s">
        <v>6588</v>
      </c>
      <c r="E19" t="s">
        <v>11113</v>
      </c>
      <c r="F19">
        <f t="shared" si="1"/>
        <v>7</v>
      </c>
      <c r="G19" t="s">
        <v>67</v>
      </c>
      <c r="H19" t="s">
        <v>24</v>
      </c>
      <c r="I19">
        <v>40</v>
      </c>
      <c r="J19" t="s">
        <v>25</v>
      </c>
      <c r="K19">
        <v>18.850000000000001</v>
      </c>
      <c r="L19">
        <v>11.1</v>
      </c>
      <c r="M19" s="2" t="s">
        <v>6589</v>
      </c>
      <c r="N19" s="2">
        <v>42104</v>
      </c>
      <c r="O19">
        <v>1479820032</v>
      </c>
      <c r="P19" s="3">
        <f t="shared" si="0"/>
        <v>27894607603.200001</v>
      </c>
    </row>
    <row r="20" spans="1:16">
      <c r="A20" t="s">
        <v>5250</v>
      </c>
      <c r="B20" t="s">
        <v>5251</v>
      </c>
      <c r="C20">
        <v>174736343040</v>
      </c>
      <c r="D20" t="s">
        <v>5252</v>
      </c>
      <c r="E20" t="s">
        <v>11844</v>
      </c>
      <c r="F20">
        <f t="shared" si="1"/>
        <v>7</v>
      </c>
      <c r="G20" t="s">
        <v>434</v>
      </c>
      <c r="H20" t="s">
        <v>434</v>
      </c>
      <c r="I20">
        <v>30</v>
      </c>
      <c r="J20" t="s">
        <v>58</v>
      </c>
      <c r="K20">
        <v>70.58</v>
      </c>
      <c r="L20">
        <v>70.58</v>
      </c>
      <c r="M20" s="2" t="s">
        <v>5253</v>
      </c>
      <c r="N20" s="2">
        <v>44173</v>
      </c>
      <c r="O20">
        <v>381900000</v>
      </c>
      <c r="P20" s="3">
        <f t="shared" si="0"/>
        <v>26954502000</v>
      </c>
    </row>
    <row r="21" spans="1:16">
      <c r="A21" t="s">
        <v>8445</v>
      </c>
      <c r="B21" t="s">
        <v>8446</v>
      </c>
      <c r="C21">
        <v>809362391040</v>
      </c>
      <c r="D21" t="s">
        <v>8447</v>
      </c>
      <c r="E21" t="s">
        <v>10410</v>
      </c>
      <c r="F21">
        <f t="shared" si="1"/>
        <v>7</v>
      </c>
      <c r="G21" t="s">
        <v>390</v>
      </c>
      <c r="H21" t="s">
        <v>391</v>
      </c>
      <c r="I21">
        <v>10</v>
      </c>
      <c r="J21" t="s">
        <v>391</v>
      </c>
      <c r="K21">
        <v>1.59</v>
      </c>
      <c r="L21">
        <v>6.5</v>
      </c>
      <c r="M21" s="2" t="s">
        <v>8448</v>
      </c>
      <c r="N21" s="2">
        <v>36818</v>
      </c>
      <c r="O21">
        <v>16780520448</v>
      </c>
      <c r="P21" s="3">
        <f t="shared" si="0"/>
        <v>26681027512.32</v>
      </c>
    </row>
    <row r="22" spans="1:16">
      <c r="A22" t="s">
        <v>5246</v>
      </c>
      <c r="B22" t="s">
        <v>5247</v>
      </c>
      <c r="C22">
        <v>83218989056</v>
      </c>
      <c r="D22" t="s">
        <v>5248</v>
      </c>
      <c r="E22" t="s">
        <v>11582</v>
      </c>
      <c r="F22">
        <f t="shared" si="1"/>
        <v>7</v>
      </c>
      <c r="G22" t="s">
        <v>30</v>
      </c>
      <c r="H22" t="s">
        <v>31</v>
      </c>
      <c r="I22">
        <v>20</v>
      </c>
      <c r="J22" t="s">
        <v>32</v>
      </c>
      <c r="K22">
        <v>40.36</v>
      </c>
      <c r="L22">
        <v>20.71</v>
      </c>
      <c r="M22" s="2" t="s">
        <v>5249</v>
      </c>
      <c r="N22" s="2">
        <v>44344</v>
      </c>
      <c r="O22">
        <v>609161024</v>
      </c>
      <c r="P22" s="3">
        <f t="shared" si="0"/>
        <v>24585738928.639999</v>
      </c>
    </row>
    <row r="23" spans="1:16">
      <c r="A23" t="s">
        <v>9231</v>
      </c>
      <c r="B23" t="s">
        <v>9232</v>
      </c>
      <c r="C23">
        <v>153454673920</v>
      </c>
      <c r="D23" t="s">
        <v>9233</v>
      </c>
      <c r="E23" t="s">
        <v>11143</v>
      </c>
      <c r="F23">
        <f t="shared" si="1"/>
        <v>7</v>
      </c>
      <c r="G23" t="s">
        <v>602</v>
      </c>
      <c r="H23" t="s">
        <v>117</v>
      </c>
      <c r="I23">
        <v>55</v>
      </c>
      <c r="J23" t="s">
        <v>117</v>
      </c>
      <c r="K23">
        <v>2.78</v>
      </c>
      <c r="L23">
        <v>3.38</v>
      </c>
      <c r="M23" s="2" t="s">
        <v>534</v>
      </c>
      <c r="N23" s="2">
        <v>41983</v>
      </c>
      <c r="O23">
        <v>8824999936</v>
      </c>
      <c r="P23" s="3">
        <f t="shared" si="0"/>
        <v>24533499822.079998</v>
      </c>
    </row>
    <row r="24" spans="1:16">
      <c r="A24" t="s">
        <v>5826</v>
      </c>
      <c r="B24" t="s">
        <v>5827</v>
      </c>
      <c r="C24">
        <v>42413760512</v>
      </c>
      <c r="D24" t="s">
        <v>5828</v>
      </c>
      <c r="E24" t="s">
        <v>11586</v>
      </c>
      <c r="F24">
        <f t="shared" si="1"/>
        <v>7</v>
      </c>
      <c r="G24" t="s">
        <v>1544</v>
      </c>
      <c r="H24" t="s">
        <v>117</v>
      </c>
      <c r="I24">
        <v>55</v>
      </c>
      <c r="J24" t="s">
        <v>117</v>
      </c>
      <c r="K24">
        <v>5.45</v>
      </c>
      <c r="L24">
        <v>6.65</v>
      </c>
      <c r="M24" s="2" t="s">
        <v>5829</v>
      </c>
      <c r="N24" s="2">
        <v>41668</v>
      </c>
      <c r="O24">
        <v>4426899968</v>
      </c>
      <c r="P24" s="3">
        <f t="shared" si="0"/>
        <v>24126604825.600002</v>
      </c>
    </row>
    <row r="25" spans="1:16">
      <c r="A25" t="s">
        <v>8463</v>
      </c>
      <c r="B25" t="s">
        <v>8464</v>
      </c>
      <c r="C25">
        <v>273687609344</v>
      </c>
      <c r="D25" t="s">
        <v>8465</v>
      </c>
      <c r="E25" t="s">
        <v>11576</v>
      </c>
      <c r="F25">
        <f t="shared" si="1"/>
        <v>7</v>
      </c>
      <c r="G25" t="s">
        <v>155</v>
      </c>
      <c r="H25" t="s">
        <v>155</v>
      </c>
      <c r="I25">
        <v>40</v>
      </c>
      <c r="J25" t="s">
        <v>25</v>
      </c>
      <c r="K25">
        <v>28</v>
      </c>
      <c r="L25">
        <v>30.3</v>
      </c>
      <c r="M25" s="2" t="s">
        <v>5587</v>
      </c>
      <c r="N25" s="2">
        <v>40170</v>
      </c>
      <c r="O25">
        <v>861299968</v>
      </c>
      <c r="P25" s="3">
        <f t="shared" si="0"/>
        <v>24116399104</v>
      </c>
    </row>
    <row r="26" spans="1:16">
      <c r="A26" t="s">
        <v>3461</v>
      </c>
      <c r="B26" t="s">
        <v>3462</v>
      </c>
      <c r="C26">
        <v>260679548928</v>
      </c>
      <c r="D26" t="s">
        <v>3463</v>
      </c>
      <c r="E26" t="s">
        <v>10810</v>
      </c>
      <c r="F26">
        <f t="shared" si="1"/>
        <v>7</v>
      </c>
      <c r="G26" t="s">
        <v>155</v>
      </c>
      <c r="H26" t="s">
        <v>155</v>
      </c>
      <c r="I26">
        <v>40</v>
      </c>
      <c r="J26" t="s">
        <v>25</v>
      </c>
      <c r="K26">
        <v>3.48</v>
      </c>
      <c r="L26">
        <v>3.4</v>
      </c>
      <c r="M26" s="2" t="s">
        <v>3464</v>
      </c>
      <c r="N26" s="2">
        <v>41250</v>
      </c>
      <c r="O26">
        <v>6898209792</v>
      </c>
      <c r="P26" s="3">
        <f t="shared" si="0"/>
        <v>24005770076.16</v>
      </c>
    </row>
    <row r="27" spans="1:16">
      <c r="A27" t="s">
        <v>9824</v>
      </c>
      <c r="B27" t="s">
        <v>9825</v>
      </c>
      <c r="C27">
        <v>413643440128</v>
      </c>
      <c r="D27" t="s">
        <v>9826</v>
      </c>
      <c r="E27" t="s">
        <v>12301</v>
      </c>
      <c r="F27">
        <f t="shared" si="1"/>
        <v>7</v>
      </c>
      <c r="G27" t="s">
        <v>185</v>
      </c>
      <c r="H27" t="s">
        <v>186</v>
      </c>
      <c r="I27">
        <v>50</v>
      </c>
      <c r="J27" t="s">
        <v>187</v>
      </c>
      <c r="K27">
        <v>252</v>
      </c>
      <c r="L27">
        <v>252</v>
      </c>
      <c r="M27" s="2" t="s">
        <v>9827</v>
      </c>
      <c r="N27" s="2">
        <v>44278</v>
      </c>
      <c r="O27">
        <v>95000000</v>
      </c>
      <c r="P27" s="3">
        <f t="shared" si="0"/>
        <v>23940000000</v>
      </c>
    </row>
    <row r="28" spans="1:16">
      <c r="A28" t="s">
        <v>8878</v>
      </c>
      <c r="B28" t="s">
        <v>8879</v>
      </c>
      <c r="C28">
        <v>186179878912</v>
      </c>
      <c r="D28" t="s">
        <v>8880</v>
      </c>
      <c r="E28" t="s">
        <v>11873</v>
      </c>
      <c r="F28">
        <f t="shared" si="1"/>
        <v>7</v>
      </c>
      <c r="G28" t="s">
        <v>111</v>
      </c>
      <c r="H28" t="s">
        <v>111</v>
      </c>
      <c r="I28">
        <v>40</v>
      </c>
      <c r="J28" t="s">
        <v>25</v>
      </c>
      <c r="K28">
        <v>3.98</v>
      </c>
      <c r="L28">
        <v>3.98</v>
      </c>
      <c r="M28" s="2" t="s">
        <v>1479</v>
      </c>
      <c r="N28" s="2">
        <v>41628</v>
      </c>
      <c r="O28">
        <v>5841999872</v>
      </c>
      <c r="P28" s="3">
        <f t="shared" si="0"/>
        <v>23251159490.560001</v>
      </c>
    </row>
    <row r="29" spans="1:16">
      <c r="A29" t="s">
        <v>8645</v>
      </c>
      <c r="B29" t="s">
        <v>8646</v>
      </c>
      <c r="C29">
        <v>868031987712</v>
      </c>
      <c r="D29" t="s">
        <v>8647</v>
      </c>
      <c r="E29" t="s">
        <v>11584</v>
      </c>
      <c r="F29">
        <f t="shared" si="1"/>
        <v>7</v>
      </c>
      <c r="G29" t="s">
        <v>155</v>
      </c>
      <c r="H29" t="s">
        <v>155</v>
      </c>
      <c r="I29">
        <v>40</v>
      </c>
      <c r="J29" t="s">
        <v>25</v>
      </c>
      <c r="K29">
        <v>3.59</v>
      </c>
      <c r="L29">
        <v>9.75</v>
      </c>
      <c r="M29" s="2" t="s">
        <v>8648</v>
      </c>
      <c r="N29" s="2">
        <v>37973</v>
      </c>
      <c r="O29">
        <v>6470589952</v>
      </c>
      <c r="P29" s="3">
        <f t="shared" si="0"/>
        <v>23229417927.68</v>
      </c>
    </row>
    <row r="30" spans="1:16">
      <c r="A30" t="s">
        <v>8312</v>
      </c>
      <c r="B30" t="s">
        <v>8313</v>
      </c>
      <c r="C30">
        <v>602194509824</v>
      </c>
      <c r="D30" t="s">
        <v>8314</v>
      </c>
      <c r="E30" t="s">
        <v>10677</v>
      </c>
      <c r="F30">
        <f t="shared" si="1"/>
        <v>7</v>
      </c>
      <c r="G30" t="s">
        <v>390</v>
      </c>
      <c r="H30" t="s">
        <v>391</v>
      </c>
      <c r="I30">
        <v>10</v>
      </c>
      <c r="J30" t="s">
        <v>391</v>
      </c>
      <c r="K30">
        <v>7.5</v>
      </c>
      <c r="L30">
        <v>35.46</v>
      </c>
      <c r="M30" s="2" t="s">
        <v>8315</v>
      </c>
      <c r="N30" s="2">
        <v>38518</v>
      </c>
      <c r="O30">
        <v>3063500032</v>
      </c>
      <c r="P30" s="3">
        <f t="shared" si="0"/>
        <v>22976250240</v>
      </c>
    </row>
    <row r="31" spans="1:16">
      <c r="A31" t="s">
        <v>3431</v>
      </c>
      <c r="B31" t="s">
        <v>3432</v>
      </c>
      <c r="C31">
        <v>1584602284032</v>
      </c>
      <c r="D31" t="s">
        <v>3433</v>
      </c>
      <c r="E31" t="s">
        <v>10583</v>
      </c>
      <c r="F31">
        <f t="shared" si="1"/>
        <v>7</v>
      </c>
      <c r="G31" t="s">
        <v>390</v>
      </c>
      <c r="H31" t="s">
        <v>391</v>
      </c>
      <c r="I31">
        <v>10</v>
      </c>
      <c r="J31" t="s">
        <v>391</v>
      </c>
      <c r="K31">
        <v>1.28</v>
      </c>
      <c r="L31">
        <v>6</v>
      </c>
      <c r="M31" s="2" t="s">
        <v>2183</v>
      </c>
      <c r="N31" s="2">
        <v>36623</v>
      </c>
      <c r="O31">
        <v>17582399488</v>
      </c>
      <c r="P31" s="3">
        <f t="shared" si="0"/>
        <v>22505471344.639999</v>
      </c>
    </row>
    <row r="32" spans="1:16">
      <c r="A32" t="s">
        <v>3865</v>
      </c>
      <c r="B32" t="s">
        <v>3866</v>
      </c>
      <c r="C32">
        <v>538212499456</v>
      </c>
      <c r="D32" t="s">
        <v>3867</v>
      </c>
      <c r="E32" t="s">
        <v>12354</v>
      </c>
      <c r="F32">
        <f t="shared" si="1"/>
        <v>7</v>
      </c>
      <c r="G32" t="s">
        <v>285</v>
      </c>
      <c r="H32" t="s">
        <v>186</v>
      </c>
      <c r="I32">
        <v>50</v>
      </c>
      <c r="J32" t="s">
        <v>187</v>
      </c>
      <c r="K32">
        <v>123</v>
      </c>
      <c r="L32">
        <v>123</v>
      </c>
      <c r="M32" s="2" t="s">
        <v>3868</v>
      </c>
      <c r="N32" s="2">
        <v>43993</v>
      </c>
      <c r="O32">
        <v>171480000</v>
      </c>
      <c r="P32" s="3">
        <f t="shared" si="0"/>
        <v>21092040000</v>
      </c>
    </row>
    <row r="33" spans="1:16">
      <c r="A33" t="s">
        <v>9585</v>
      </c>
      <c r="B33" t="s">
        <v>9586</v>
      </c>
      <c r="C33">
        <v>55437398016</v>
      </c>
      <c r="D33" t="s">
        <v>9587</v>
      </c>
      <c r="E33" t="s">
        <v>12277</v>
      </c>
      <c r="F33">
        <f t="shared" si="1"/>
        <v>7</v>
      </c>
      <c r="G33" t="s">
        <v>285</v>
      </c>
      <c r="H33" t="s">
        <v>186</v>
      </c>
      <c r="I33">
        <v>50</v>
      </c>
      <c r="J33" t="s">
        <v>187</v>
      </c>
      <c r="K33">
        <v>808</v>
      </c>
      <c r="L33">
        <v>808</v>
      </c>
      <c r="M33" s="2" t="s">
        <v>9588</v>
      </c>
      <c r="N33" s="2">
        <v>44284</v>
      </c>
      <c r="O33">
        <v>25000000</v>
      </c>
      <c r="P33" s="3">
        <f t="shared" si="0"/>
        <v>20200000000</v>
      </c>
    </row>
    <row r="34" spans="1:16">
      <c r="A34" t="s">
        <v>4492</v>
      </c>
      <c r="B34" t="s">
        <v>4493</v>
      </c>
      <c r="C34">
        <v>111730720768</v>
      </c>
      <c r="D34" t="s">
        <v>4494</v>
      </c>
      <c r="E34" t="s">
        <v>10557</v>
      </c>
      <c r="F34">
        <f t="shared" si="1"/>
        <v>7</v>
      </c>
      <c r="G34" t="s">
        <v>4495</v>
      </c>
      <c r="H34" t="s">
        <v>360</v>
      </c>
      <c r="I34">
        <v>60</v>
      </c>
      <c r="J34" t="s">
        <v>90</v>
      </c>
      <c r="K34">
        <v>10.3</v>
      </c>
      <c r="L34">
        <v>27.890799999999999</v>
      </c>
      <c r="M34" s="2" t="s">
        <v>4496</v>
      </c>
      <c r="N34" s="2">
        <v>38681</v>
      </c>
      <c r="O34">
        <v>1925846016</v>
      </c>
      <c r="P34" s="3">
        <f t="shared" si="0"/>
        <v>19836213964.800003</v>
      </c>
    </row>
    <row r="35" spans="1:16">
      <c r="A35" t="s">
        <v>2839</v>
      </c>
      <c r="B35" t="s">
        <v>2840</v>
      </c>
      <c r="C35">
        <v>233089335296</v>
      </c>
      <c r="D35" t="s">
        <v>2841</v>
      </c>
      <c r="E35" t="s">
        <v>11231</v>
      </c>
      <c r="F35">
        <f t="shared" si="1"/>
        <v>7</v>
      </c>
      <c r="G35" t="s">
        <v>341</v>
      </c>
      <c r="H35" t="s">
        <v>342</v>
      </c>
      <c r="I35">
        <v>25</v>
      </c>
      <c r="J35" t="s">
        <v>80</v>
      </c>
      <c r="K35">
        <v>10.38</v>
      </c>
      <c r="L35">
        <v>55.45</v>
      </c>
      <c r="M35" s="2" t="s">
        <v>2842</v>
      </c>
      <c r="N35" s="2">
        <v>40147</v>
      </c>
      <c r="O35">
        <v>1870000000</v>
      </c>
      <c r="P35" s="3">
        <f t="shared" si="0"/>
        <v>19410600000</v>
      </c>
    </row>
    <row r="36" spans="1:16">
      <c r="A36" t="s">
        <v>8411</v>
      </c>
      <c r="B36" t="s">
        <v>8412</v>
      </c>
      <c r="C36">
        <v>196307615744</v>
      </c>
      <c r="D36" t="s">
        <v>8413</v>
      </c>
      <c r="E36" t="s">
        <v>10414</v>
      </c>
      <c r="F36">
        <f t="shared" si="1"/>
        <v>7</v>
      </c>
      <c r="G36" t="s">
        <v>122</v>
      </c>
      <c r="H36" t="s">
        <v>45</v>
      </c>
      <c r="I36">
        <v>20</v>
      </c>
      <c r="J36" t="s">
        <v>32</v>
      </c>
      <c r="K36">
        <v>5.78</v>
      </c>
      <c r="L36">
        <v>5.78</v>
      </c>
      <c r="M36" s="2" t="s">
        <v>8414</v>
      </c>
      <c r="N36" s="2">
        <v>39423</v>
      </c>
      <c r="O36">
        <v>3326000128</v>
      </c>
      <c r="P36" s="3">
        <f t="shared" si="0"/>
        <v>19224280739.84</v>
      </c>
    </row>
    <row r="37" spans="1:16">
      <c r="A37" t="s">
        <v>9013</v>
      </c>
      <c r="B37" t="s">
        <v>9014</v>
      </c>
      <c r="C37">
        <v>30149982208</v>
      </c>
      <c r="D37" t="s">
        <v>9015</v>
      </c>
      <c r="E37" t="s">
        <v>10823</v>
      </c>
      <c r="F37">
        <f t="shared" si="1"/>
        <v>7</v>
      </c>
      <c r="G37" t="s">
        <v>67</v>
      </c>
      <c r="H37" t="s">
        <v>24</v>
      </c>
      <c r="I37">
        <v>40</v>
      </c>
      <c r="J37" t="s">
        <v>25</v>
      </c>
      <c r="K37">
        <v>3.58</v>
      </c>
      <c r="L37">
        <v>3</v>
      </c>
      <c r="M37" s="2" t="s">
        <v>1221</v>
      </c>
      <c r="N37" s="2">
        <v>41620</v>
      </c>
      <c r="O37">
        <v>5318839808</v>
      </c>
      <c r="P37" s="3">
        <f t="shared" si="0"/>
        <v>19041446512.639999</v>
      </c>
    </row>
    <row r="38" spans="1:16">
      <c r="A38" t="s">
        <v>8600</v>
      </c>
      <c r="B38" t="s">
        <v>8601</v>
      </c>
      <c r="C38">
        <v>877333905408</v>
      </c>
      <c r="D38" t="s">
        <v>8602</v>
      </c>
      <c r="E38" t="s">
        <v>11771</v>
      </c>
      <c r="F38">
        <f t="shared" si="1"/>
        <v>7</v>
      </c>
      <c r="G38" t="s">
        <v>111</v>
      </c>
      <c r="H38" t="s">
        <v>111</v>
      </c>
      <c r="I38">
        <v>40</v>
      </c>
      <c r="J38" t="s">
        <v>25</v>
      </c>
      <c r="K38">
        <v>8.5500000000000007</v>
      </c>
      <c r="L38">
        <v>6.0453999999999999</v>
      </c>
      <c r="M38" s="2" t="s">
        <v>8603</v>
      </c>
      <c r="N38" s="2">
        <v>38982</v>
      </c>
      <c r="O38">
        <v>2200000000</v>
      </c>
      <c r="P38" s="3">
        <f t="shared" si="0"/>
        <v>18810000000</v>
      </c>
    </row>
    <row r="39" spans="1:16">
      <c r="A39" t="s">
        <v>9538</v>
      </c>
      <c r="B39" t="s">
        <v>9539</v>
      </c>
      <c r="C39">
        <v>245817147392</v>
      </c>
      <c r="D39" t="s">
        <v>9540</v>
      </c>
      <c r="E39" t="s">
        <v>11529</v>
      </c>
      <c r="F39">
        <f t="shared" si="1"/>
        <v>7</v>
      </c>
      <c r="G39" t="s">
        <v>111</v>
      </c>
      <c r="H39" t="s">
        <v>111</v>
      </c>
      <c r="I39">
        <v>40</v>
      </c>
      <c r="J39" t="s">
        <v>25</v>
      </c>
      <c r="K39">
        <v>8.0749999999999993</v>
      </c>
      <c r="L39">
        <v>14.75</v>
      </c>
      <c r="M39" s="2" t="s">
        <v>9541</v>
      </c>
      <c r="N39" s="2">
        <v>37462</v>
      </c>
      <c r="O39">
        <v>2298439936</v>
      </c>
      <c r="P39" s="3">
        <f t="shared" si="0"/>
        <v>18559902483.199997</v>
      </c>
    </row>
    <row r="40" spans="1:16">
      <c r="A40" t="s">
        <v>8415</v>
      </c>
      <c r="B40" t="s">
        <v>8416</v>
      </c>
      <c r="C40">
        <v>141339246592</v>
      </c>
      <c r="D40" t="s">
        <v>8417</v>
      </c>
      <c r="E40" t="s">
        <v>10722</v>
      </c>
      <c r="F40">
        <f t="shared" si="1"/>
        <v>7</v>
      </c>
      <c r="G40" t="s">
        <v>122</v>
      </c>
      <c r="H40" t="s">
        <v>45</v>
      </c>
      <c r="I40">
        <v>20</v>
      </c>
      <c r="J40" t="s">
        <v>32</v>
      </c>
      <c r="K40">
        <v>10.7</v>
      </c>
      <c r="L40">
        <v>10.7</v>
      </c>
      <c r="M40" s="2" t="s">
        <v>8418</v>
      </c>
      <c r="N40" s="2">
        <v>39520</v>
      </c>
      <c r="O40">
        <v>1706000000</v>
      </c>
      <c r="P40" s="3">
        <f t="shared" si="0"/>
        <v>18254200000</v>
      </c>
    </row>
    <row r="41" spans="1:16">
      <c r="A41" t="s">
        <v>4167</v>
      </c>
      <c r="B41" t="s">
        <v>4168</v>
      </c>
      <c r="C41">
        <v>85608202240</v>
      </c>
      <c r="D41" t="s">
        <v>4169</v>
      </c>
      <c r="E41" t="s">
        <v>10990</v>
      </c>
      <c r="F41">
        <f t="shared" si="1"/>
        <v>7</v>
      </c>
      <c r="G41" t="s">
        <v>122</v>
      </c>
      <c r="H41" t="s">
        <v>45</v>
      </c>
      <c r="I41">
        <v>20</v>
      </c>
      <c r="J41" t="s">
        <v>32</v>
      </c>
      <c r="K41">
        <v>6.35</v>
      </c>
      <c r="L41">
        <v>6.35</v>
      </c>
      <c r="M41" s="2" t="s">
        <v>4170</v>
      </c>
      <c r="N41" s="2">
        <v>40080</v>
      </c>
      <c r="O41">
        <v>2871000064</v>
      </c>
      <c r="P41" s="3">
        <f t="shared" si="0"/>
        <v>18230850406.399998</v>
      </c>
    </row>
    <row r="42" spans="1:16">
      <c r="A42" t="s">
        <v>8732</v>
      </c>
      <c r="B42" t="s">
        <v>8733</v>
      </c>
      <c r="C42">
        <v>29691271168</v>
      </c>
      <c r="D42" t="s">
        <v>8734</v>
      </c>
      <c r="E42" t="s">
        <v>11614</v>
      </c>
      <c r="F42">
        <f t="shared" si="1"/>
        <v>7</v>
      </c>
      <c r="G42" t="s">
        <v>67</v>
      </c>
      <c r="H42" t="s">
        <v>24</v>
      </c>
      <c r="I42">
        <v>40</v>
      </c>
      <c r="J42" t="s">
        <v>25</v>
      </c>
      <c r="K42">
        <v>3.09</v>
      </c>
      <c r="L42">
        <v>3.52</v>
      </c>
      <c r="M42" s="2" t="s">
        <v>8735</v>
      </c>
      <c r="N42" s="2">
        <v>42307</v>
      </c>
      <c r="O42">
        <v>5769880064</v>
      </c>
      <c r="P42" s="3">
        <f t="shared" si="0"/>
        <v>17828929397.759998</v>
      </c>
    </row>
    <row r="43" spans="1:16">
      <c r="A43" t="s">
        <v>8625</v>
      </c>
      <c r="B43" t="s">
        <v>8626</v>
      </c>
      <c r="C43">
        <v>142097760256</v>
      </c>
      <c r="D43" t="s">
        <v>8627</v>
      </c>
      <c r="E43" t="s">
        <v>10612</v>
      </c>
      <c r="F43">
        <f t="shared" si="1"/>
        <v>7</v>
      </c>
      <c r="G43" t="s">
        <v>602</v>
      </c>
      <c r="H43" t="s">
        <v>117</v>
      </c>
      <c r="I43">
        <v>55</v>
      </c>
      <c r="J43" t="s">
        <v>117</v>
      </c>
      <c r="K43">
        <v>8.16</v>
      </c>
      <c r="L43">
        <v>8.4</v>
      </c>
      <c r="M43" s="2" t="s">
        <v>8628</v>
      </c>
      <c r="N43" s="2">
        <v>40157</v>
      </c>
      <c r="O43">
        <v>2142860032</v>
      </c>
      <c r="P43" s="3">
        <f t="shared" si="0"/>
        <v>17485737861.119999</v>
      </c>
    </row>
    <row r="44" spans="1:16">
      <c r="A44" t="s">
        <v>1238</v>
      </c>
      <c r="B44" t="s">
        <v>1239</v>
      </c>
      <c r="C44">
        <v>50744668160</v>
      </c>
      <c r="D44" t="s">
        <v>1240</v>
      </c>
      <c r="E44" t="s">
        <v>10442</v>
      </c>
      <c r="F44">
        <f t="shared" si="1"/>
        <v>7</v>
      </c>
      <c r="G44" t="s">
        <v>72</v>
      </c>
      <c r="H44" t="s">
        <v>73</v>
      </c>
      <c r="I44">
        <v>15</v>
      </c>
      <c r="J44" t="s">
        <v>73</v>
      </c>
      <c r="K44">
        <v>10.8</v>
      </c>
      <c r="L44">
        <v>5.4</v>
      </c>
      <c r="M44" s="2" t="s">
        <v>1241</v>
      </c>
      <c r="N44" s="2">
        <v>40205</v>
      </c>
      <c r="O44">
        <v>1610290048</v>
      </c>
      <c r="P44" s="3">
        <f t="shared" si="0"/>
        <v>17391132518.400002</v>
      </c>
    </row>
    <row r="45" spans="1:16">
      <c r="A45" t="s">
        <v>338</v>
      </c>
      <c r="B45" t="s">
        <v>339</v>
      </c>
      <c r="C45">
        <v>195955933184</v>
      </c>
      <c r="D45" t="s">
        <v>340</v>
      </c>
      <c r="E45" t="s">
        <v>12343</v>
      </c>
      <c r="F45">
        <f t="shared" si="1"/>
        <v>7</v>
      </c>
      <c r="G45" t="s">
        <v>341</v>
      </c>
      <c r="H45" t="s">
        <v>342</v>
      </c>
      <c r="I45">
        <v>25</v>
      </c>
      <c r="J45" t="s">
        <v>80</v>
      </c>
      <c r="K45">
        <v>412</v>
      </c>
      <c r="L45">
        <v>412</v>
      </c>
      <c r="M45" s="2" t="s">
        <v>343</v>
      </c>
      <c r="N45" s="2">
        <v>44084</v>
      </c>
      <c r="O45">
        <v>41910700</v>
      </c>
      <c r="P45" s="3">
        <f t="shared" si="0"/>
        <v>17267208400</v>
      </c>
    </row>
    <row r="46" spans="1:16">
      <c r="A46" t="s">
        <v>3281</v>
      </c>
      <c r="B46" t="s">
        <v>3282</v>
      </c>
      <c r="C46">
        <v>153273565184</v>
      </c>
      <c r="D46" t="s">
        <v>3283</v>
      </c>
      <c r="E46" t="s">
        <v>11220</v>
      </c>
      <c r="F46">
        <f t="shared" si="1"/>
        <v>7</v>
      </c>
      <c r="G46" t="s">
        <v>221</v>
      </c>
      <c r="H46" t="s">
        <v>222</v>
      </c>
      <c r="I46">
        <v>25</v>
      </c>
      <c r="J46" t="s">
        <v>80</v>
      </c>
      <c r="K46">
        <v>39.5</v>
      </c>
      <c r="L46">
        <v>34.25</v>
      </c>
      <c r="M46" s="2" t="s">
        <v>3284</v>
      </c>
      <c r="N46" s="2">
        <v>40718</v>
      </c>
      <c r="O46">
        <v>423276000</v>
      </c>
      <c r="P46" s="3">
        <f t="shared" si="0"/>
        <v>16719402000</v>
      </c>
    </row>
    <row r="47" spans="1:16">
      <c r="A47" t="s">
        <v>6117</v>
      </c>
      <c r="B47" t="s">
        <v>6118</v>
      </c>
      <c r="C47">
        <v>132214521856</v>
      </c>
      <c r="D47" t="s">
        <v>6119</v>
      </c>
      <c r="E47" t="s">
        <v>11580</v>
      </c>
      <c r="F47">
        <f t="shared" si="1"/>
        <v>7</v>
      </c>
      <c r="G47" t="s">
        <v>67</v>
      </c>
      <c r="H47" t="s">
        <v>24</v>
      </c>
      <c r="I47">
        <v>40</v>
      </c>
      <c r="J47" t="s">
        <v>25</v>
      </c>
      <c r="K47">
        <v>15.84</v>
      </c>
      <c r="L47">
        <v>16.34</v>
      </c>
      <c r="M47" s="2" t="s">
        <v>6120</v>
      </c>
      <c r="N47" s="2">
        <v>42836</v>
      </c>
      <c r="O47">
        <v>1040000000</v>
      </c>
      <c r="P47" s="3">
        <f t="shared" si="0"/>
        <v>16473600000</v>
      </c>
    </row>
    <row r="48" spans="1:16">
      <c r="A48" t="s">
        <v>8185</v>
      </c>
      <c r="B48" t="s">
        <v>8186</v>
      </c>
      <c r="C48">
        <v>263371603968</v>
      </c>
      <c r="D48" t="s">
        <v>8187</v>
      </c>
      <c r="E48" t="s">
        <v>11194</v>
      </c>
      <c r="F48">
        <f t="shared" si="1"/>
        <v>7</v>
      </c>
      <c r="G48" t="s">
        <v>78</v>
      </c>
      <c r="H48" t="s">
        <v>79</v>
      </c>
      <c r="I48">
        <v>25</v>
      </c>
      <c r="J48" t="s">
        <v>80</v>
      </c>
      <c r="K48">
        <v>158</v>
      </c>
      <c r="L48">
        <v>158</v>
      </c>
      <c r="M48" s="2" t="s">
        <v>8188</v>
      </c>
      <c r="N48" s="2">
        <v>44798</v>
      </c>
      <c r="O48">
        <v>102762000</v>
      </c>
      <c r="P48" s="3">
        <f t="shared" si="0"/>
        <v>16236396000</v>
      </c>
    </row>
    <row r="49" spans="1:16">
      <c r="A49" t="s">
        <v>8991</v>
      </c>
      <c r="B49" t="s">
        <v>8992</v>
      </c>
      <c r="C49">
        <v>166007767040</v>
      </c>
      <c r="D49" t="s">
        <v>8993</v>
      </c>
      <c r="E49" t="s">
        <v>11132</v>
      </c>
      <c r="F49">
        <f t="shared" si="1"/>
        <v>7</v>
      </c>
      <c r="G49" t="s">
        <v>122</v>
      </c>
      <c r="H49" t="s">
        <v>45</v>
      </c>
      <c r="I49">
        <v>20</v>
      </c>
      <c r="J49" t="s">
        <v>32</v>
      </c>
      <c r="K49">
        <v>4.5999999999999996</v>
      </c>
      <c r="L49">
        <v>4.5999999999999996</v>
      </c>
      <c r="M49" s="2" t="s">
        <v>3880</v>
      </c>
      <c r="N49" s="2">
        <v>39066</v>
      </c>
      <c r="O49">
        <v>3500000000</v>
      </c>
      <c r="P49" s="3">
        <f t="shared" si="0"/>
        <v>16099999999.999998</v>
      </c>
    </row>
    <row r="50" spans="1:16">
      <c r="A50" t="s">
        <v>865</v>
      </c>
      <c r="B50" t="s">
        <v>866</v>
      </c>
      <c r="C50">
        <v>52988805120</v>
      </c>
      <c r="D50" t="s">
        <v>867</v>
      </c>
      <c r="E50" t="s">
        <v>10377</v>
      </c>
      <c r="F50">
        <f t="shared" si="1"/>
        <v>7</v>
      </c>
      <c r="G50" t="s">
        <v>95</v>
      </c>
      <c r="H50" t="s">
        <v>57</v>
      </c>
      <c r="I50">
        <v>30</v>
      </c>
      <c r="J50" t="s">
        <v>58</v>
      </c>
      <c r="K50">
        <v>6.2</v>
      </c>
      <c r="L50">
        <v>5</v>
      </c>
      <c r="M50" s="2" t="s">
        <v>868</v>
      </c>
      <c r="N50" s="2">
        <v>41856</v>
      </c>
      <c r="O50">
        <v>2567399936</v>
      </c>
      <c r="P50" s="3">
        <f t="shared" si="0"/>
        <v>15917879603.200001</v>
      </c>
    </row>
    <row r="51" spans="1:16">
      <c r="A51" t="s">
        <v>7966</v>
      </c>
      <c r="B51" t="s">
        <v>7967</v>
      </c>
      <c r="C51">
        <v>132199997440</v>
      </c>
      <c r="D51" t="s">
        <v>7968</v>
      </c>
      <c r="E51" t="s">
        <v>11232</v>
      </c>
      <c r="F51">
        <f t="shared" si="1"/>
        <v>7</v>
      </c>
      <c r="G51" t="s">
        <v>78</v>
      </c>
      <c r="H51" t="s">
        <v>79</v>
      </c>
      <c r="I51">
        <v>25</v>
      </c>
      <c r="J51" t="s">
        <v>80</v>
      </c>
      <c r="K51">
        <v>15</v>
      </c>
      <c r="L51">
        <v>8.5</v>
      </c>
      <c r="M51" s="2" t="s">
        <v>3847</v>
      </c>
      <c r="N51" s="2">
        <v>40892</v>
      </c>
      <c r="O51">
        <v>1050000000</v>
      </c>
      <c r="P51" s="3">
        <f t="shared" si="0"/>
        <v>15750000000</v>
      </c>
    </row>
    <row r="52" spans="1:16">
      <c r="A52" t="s">
        <v>8395</v>
      </c>
      <c r="B52" t="s">
        <v>8396</v>
      </c>
      <c r="C52">
        <v>22514298880</v>
      </c>
      <c r="D52" t="s">
        <v>8397</v>
      </c>
      <c r="E52" t="s">
        <v>10916</v>
      </c>
      <c r="F52">
        <f t="shared" si="1"/>
        <v>7</v>
      </c>
      <c r="G52" t="s">
        <v>155</v>
      </c>
      <c r="H52" t="s">
        <v>155</v>
      </c>
      <c r="I52">
        <v>40</v>
      </c>
      <c r="J52" t="s">
        <v>25</v>
      </c>
      <c r="K52">
        <v>2.7</v>
      </c>
      <c r="L52">
        <v>2.7</v>
      </c>
      <c r="M52" s="2" t="s">
        <v>8398</v>
      </c>
      <c r="N52" s="2">
        <v>42303</v>
      </c>
      <c r="O52">
        <v>5769889792</v>
      </c>
      <c r="P52" s="3">
        <f t="shared" si="0"/>
        <v>15578702438.400002</v>
      </c>
    </row>
    <row r="53" spans="1:16">
      <c r="A53" t="s">
        <v>2617</v>
      </c>
      <c r="B53" t="s">
        <v>2618</v>
      </c>
      <c r="C53">
        <v>77896728576</v>
      </c>
      <c r="D53" t="s">
        <v>2619</v>
      </c>
      <c r="E53" t="s">
        <v>11578</v>
      </c>
      <c r="F53">
        <f t="shared" si="1"/>
        <v>7</v>
      </c>
      <c r="G53" t="s">
        <v>320</v>
      </c>
      <c r="H53" t="s">
        <v>17</v>
      </c>
      <c r="I53">
        <v>35</v>
      </c>
      <c r="J53" t="s">
        <v>18</v>
      </c>
      <c r="K53">
        <v>23</v>
      </c>
      <c r="L53">
        <v>20.43</v>
      </c>
      <c r="M53" s="2" t="s">
        <v>2620</v>
      </c>
      <c r="N53" s="2">
        <v>40683</v>
      </c>
      <c r="O53">
        <v>664214016</v>
      </c>
      <c r="P53" s="3">
        <f t="shared" si="0"/>
        <v>15276922368</v>
      </c>
    </row>
    <row r="54" spans="1:16">
      <c r="A54" t="s">
        <v>4600</v>
      </c>
      <c r="B54" t="s">
        <v>4601</v>
      </c>
      <c r="C54">
        <v>17506795520</v>
      </c>
      <c r="D54" t="s">
        <v>4602</v>
      </c>
      <c r="E54" t="s">
        <v>11678</v>
      </c>
      <c r="F54">
        <f t="shared" si="1"/>
        <v>7</v>
      </c>
      <c r="G54" t="s">
        <v>681</v>
      </c>
      <c r="H54" t="s">
        <v>38</v>
      </c>
      <c r="I54">
        <v>45</v>
      </c>
      <c r="J54" t="s">
        <v>39</v>
      </c>
      <c r="K54">
        <v>42.98</v>
      </c>
      <c r="L54">
        <v>42.98</v>
      </c>
      <c r="M54" s="2" t="s">
        <v>4603</v>
      </c>
      <c r="N54" s="2">
        <v>42184</v>
      </c>
      <c r="O54">
        <v>352944000</v>
      </c>
      <c r="P54" s="3">
        <f t="shared" si="0"/>
        <v>15169533119.999998</v>
      </c>
    </row>
    <row r="55" spans="1:16">
      <c r="A55" t="s">
        <v>9795</v>
      </c>
      <c r="B55" t="s">
        <v>9796</v>
      </c>
      <c r="C55">
        <v>398776008704</v>
      </c>
      <c r="D55" t="s">
        <v>9797</v>
      </c>
      <c r="E55" t="s">
        <v>11653</v>
      </c>
      <c r="F55">
        <f t="shared" si="1"/>
        <v>7</v>
      </c>
      <c r="G55" t="s">
        <v>111</v>
      </c>
      <c r="H55" t="s">
        <v>111</v>
      </c>
      <c r="I55">
        <v>40</v>
      </c>
      <c r="J55" t="s">
        <v>25</v>
      </c>
      <c r="K55">
        <v>2.5</v>
      </c>
      <c r="L55">
        <v>5.63</v>
      </c>
      <c r="M55" s="2" t="s">
        <v>8809</v>
      </c>
      <c r="N55" s="2">
        <v>38526</v>
      </c>
      <c r="O55">
        <v>5855629824</v>
      </c>
      <c r="P55" s="3">
        <f t="shared" si="0"/>
        <v>14639074560</v>
      </c>
    </row>
    <row r="56" spans="1:16">
      <c r="A56" t="s">
        <v>3386</v>
      </c>
      <c r="B56" t="s">
        <v>3387</v>
      </c>
      <c r="C56">
        <v>963097526272</v>
      </c>
      <c r="D56" t="s">
        <v>3388</v>
      </c>
      <c r="E56" t="s">
        <v>11476</v>
      </c>
      <c r="F56">
        <f t="shared" si="1"/>
        <v>7</v>
      </c>
      <c r="G56" t="s">
        <v>155</v>
      </c>
      <c r="H56" t="s">
        <v>155</v>
      </c>
      <c r="I56">
        <v>40</v>
      </c>
      <c r="J56" t="s">
        <v>25</v>
      </c>
      <c r="K56">
        <v>10.33</v>
      </c>
      <c r="L56">
        <v>31</v>
      </c>
      <c r="M56" s="2" t="s">
        <v>3389</v>
      </c>
      <c r="N56" s="2">
        <v>38162</v>
      </c>
      <c r="O56">
        <v>1387891968</v>
      </c>
      <c r="P56" s="3">
        <f t="shared" si="0"/>
        <v>14336924029.440001</v>
      </c>
    </row>
    <row r="57" spans="1:16">
      <c r="A57" t="s">
        <v>6959</v>
      </c>
      <c r="B57" t="s">
        <v>6960</v>
      </c>
      <c r="C57">
        <v>24864866304</v>
      </c>
      <c r="D57" t="s">
        <v>6961</v>
      </c>
      <c r="E57" t="s">
        <v>11855</v>
      </c>
      <c r="F57">
        <f t="shared" si="1"/>
        <v>7</v>
      </c>
      <c r="G57" t="s">
        <v>89</v>
      </c>
      <c r="H57" t="s">
        <v>89</v>
      </c>
      <c r="I57">
        <v>60</v>
      </c>
      <c r="J57" t="s">
        <v>90</v>
      </c>
      <c r="K57">
        <v>8.8000000000000007</v>
      </c>
      <c r="L57">
        <v>9.8000000000000007</v>
      </c>
      <c r="M57" s="2" t="s">
        <v>6962</v>
      </c>
      <c r="N57" s="2">
        <v>44167</v>
      </c>
      <c r="O57">
        <v>1621619968</v>
      </c>
      <c r="P57" s="3">
        <f t="shared" si="0"/>
        <v>14270255718.400002</v>
      </c>
    </row>
    <row r="58" spans="1:16">
      <c r="A58" t="s">
        <v>8361</v>
      </c>
      <c r="B58" t="s">
        <v>8362</v>
      </c>
      <c r="C58">
        <v>38951563264</v>
      </c>
      <c r="D58" t="s">
        <v>8363</v>
      </c>
      <c r="E58" t="s">
        <v>11648</v>
      </c>
      <c r="F58">
        <f t="shared" si="1"/>
        <v>7</v>
      </c>
      <c r="G58" t="s">
        <v>100</v>
      </c>
      <c r="H58" t="s">
        <v>101</v>
      </c>
      <c r="I58">
        <v>35</v>
      </c>
      <c r="J58" t="s">
        <v>18</v>
      </c>
      <c r="K58">
        <v>9.1</v>
      </c>
      <c r="L58">
        <v>9.1</v>
      </c>
      <c r="M58" s="2" t="s">
        <v>1779</v>
      </c>
      <c r="N58" s="2">
        <v>42671</v>
      </c>
      <c r="O58">
        <v>1543139968</v>
      </c>
      <c r="P58" s="3">
        <f t="shared" ref="P58:P119" si="2">K58*O58</f>
        <v>14042573708.799999</v>
      </c>
    </row>
    <row r="59" spans="1:16">
      <c r="A59" t="s">
        <v>575</v>
      </c>
      <c r="B59" t="s">
        <v>576</v>
      </c>
      <c r="C59">
        <v>97830305792</v>
      </c>
      <c r="D59" t="s">
        <v>577</v>
      </c>
      <c r="E59" t="s">
        <v>12295</v>
      </c>
      <c r="F59">
        <f t="shared" ref="F59:F120" si="3">LEN(E59)</f>
        <v>7</v>
      </c>
      <c r="G59" t="s">
        <v>246</v>
      </c>
      <c r="H59" t="s">
        <v>236</v>
      </c>
      <c r="I59">
        <v>25</v>
      </c>
      <c r="J59" t="s">
        <v>80</v>
      </c>
      <c r="K59">
        <v>165</v>
      </c>
      <c r="L59">
        <v>165</v>
      </c>
      <c r="M59" s="2" t="s">
        <v>578</v>
      </c>
      <c r="N59" s="2">
        <v>44384</v>
      </c>
      <c r="O59">
        <v>85000000</v>
      </c>
      <c r="P59" s="3">
        <f t="shared" si="2"/>
        <v>14025000000</v>
      </c>
    </row>
    <row r="60" spans="1:16">
      <c r="A60" t="s">
        <v>2763</v>
      </c>
      <c r="B60" t="s">
        <v>2764</v>
      </c>
      <c r="C60">
        <v>226274328576</v>
      </c>
      <c r="D60" t="s">
        <v>2765</v>
      </c>
      <c r="E60" t="s">
        <v>10640</v>
      </c>
      <c r="F60">
        <f t="shared" si="3"/>
        <v>7</v>
      </c>
      <c r="G60" t="s">
        <v>594</v>
      </c>
      <c r="H60" t="s">
        <v>594</v>
      </c>
      <c r="I60">
        <v>45</v>
      </c>
      <c r="J60" t="s">
        <v>39</v>
      </c>
      <c r="K60">
        <v>2.72</v>
      </c>
      <c r="L60">
        <v>23.62</v>
      </c>
      <c r="M60" s="2" t="s">
        <v>2766</v>
      </c>
      <c r="N60" s="2">
        <v>38064</v>
      </c>
      <c r="O60">
        <v>5151519744</v>
      </c>
      <c r="P60" s="3">
        <f t="shared" si="2"/>
        <v>14012133703.68</v>
      </c>
    </row>
    <row r="61" spans="1:16">
      <c r="A61" t="s">
        <v>8728</v>
      </c>
      <c r="B61" t="s">
        <v>8729</v>
      </c>
      <c r="C61">
        <v>228983600</v>
      </c>
      <c r="D61" t="s">
        <v>8730</v>
      </c>
      <c r="E61" t="s">
        <v>10683</v>
      </c>
      <c r="F61">
        <f t="shared" si="3"/>
        <v>7</v>
      </c>
      <c r="G61" t="s">
        <v>390</v>
      </c>
      <c r="H61" t="s">
        <v>391</v>
      </c>
      <c r="I61">
        <v>10</v>
      </c>
      <c r="J61" t="s">
        <v>391</v>
      </c>
      <c r="K61">
        <v>8</v>
      </c>
      <c r="L61">
        <v>40</v>
      </c>
      <c r="M61" s="2" t="s">
        <v>8731</v>
      </c>
      <c r="N61" s="2">
        <v>40501</v>
      </c>
      <c r="O61">
        <v>1750000000</v>
      </c>
      <c r="P61" s="3">
        <f t="shared" si="2"/>
        <v>14000000000</v>
      </c>
    </row>
    <row r="62" spans="1:16">
      <c r="A62" t="s">
        <v>8897</v>
      </c>
      <c r="B62" t="s">
        <v>8898</v>
      </c>
      <c r="C62">
        <v>93233004544</v>
      </c>
      <c r="D62" t="s">
        <v>8899</v>
      </c>
      <c r="E62" t="s">
        <v>11780</v>
      </c>
      <c r="F62">
        <f t="shared" si="3"/>
        <v>7</v>
      </c>
      <c r="G62" t="s">
        <v>122</v>
      </c>
      <c r="H62" t="s">
        <v>45</v>
      </c>
      <c r="I62">
        <v>20</v>
      </c>
      <c r="J62" t="s">
        <v>32</v>
      </c>
      <c r="K62">
        <v>1.59</v>
      </c>
      <c r="L62">
        <v>1.59</v>
      </c>
      <c r="M62" s="2" t="s">
        <v>2754</v>
      </c>
      <c r="N62" s="2">
        <v>42348</v>
      </c>
      <c r="O62">
        <v>8800000000</v>
      </c>
      <c r="P62" s="3">
        <f t="shared" si="2"/>
        <v>13992000000</v>
      </c>
    </row>
    <row r="63" spans="1:16">
      <c r="A63" t="s">
        <v>2260</v>
      </c>
      <c r="B63" t="s">
        <v>2261</v>
      </c>
      <c r="C63">
        <v>15453719552</v>
      </c>
      <c r="D63" t="s">
        <v>2262</v>
      </c>
      <c r="E63" t="s">
        <v>11528</v>
      </c>
      <c r="F63">
        <f t="shared" si="3"/>
        <v>7</v>
      </c>
      <c r="G63" t="s">
        <v>122</v>
      </c>
      <c r="H63" t="s">
        <v>45</v>
      </c>
      <c r="I63">
        <v>20</v>
      </c>
      <c r="J63" t="s">
        <v>32</v>
      </c>
      <c r="K63">
        <v>10.5</v>
      </c>
      <c r="L63">
        <v>7.9</v>
      </c>
      <c r="M63" s="2" t="s">
        <v>2263</v>
      </c>
      <c r="N63" s="2">
        <v>41417</v>
      </c>
      <c r="O63">
        <v>1328000000</v>
      </c>
      <c r="P63" s="3">
        <f t="shared" si="2"/>
        <v>13944000000</v>
      </c>
    </row>
    <row r="64" spans="1:16">
      <c r="A64" t="s">
        <v>9049</v>
      </c>
      <c r="B64" t="s">
        <v>9050</v>
      </c>
      <c r="C64">
        <v>21492019200</v>
      </c>
      <c r="D64" t="s">
        <v>9051</v>
      </c>
      <c r="E64" t="s">
        <v>12282</v>
      </c>
      <c r="F64">
        <f t="shared" si="3"/>
        <v>7</v>
      </c>
      <c r="G64" t="s">
        <v>111</v>
      </c>
      <c r="H64" t="s">
        <v>111</v>
      </c>
      <c r="I64">
        <v>40</v>
      </c>
      <c r="J64" t="s">
        <v>25</v>
      </c>
      <c r="K64">
        <v>4.8</v>
      </c>
      <c r="L64">
        <v>4.8</v>
      </c>
      <c r="M64" s="2" t="s">
        <v>2734</v>
      </c>
      <c r="N64" s="2">
        <v>44028</v>
      </c>
      <c r="O64">
        <v>2880000000</v>
      </c>
      <c r="P64" s="3">
        <f t="shared" si="2"/>
        <v>13824000000</v>
      </c>
    </row>
    <row r="65" spans="1:16">
      <c r="A65" t="s">
        <v>1525</v>
      </c>
      <c r="B65" t="s">
        <v>1526</v>
      </c>
      <c r="C65">
        <v>122001498112</v>
      </c>
      <c r="D65" t="s">
        <v>1527</v>
      </c>
      <c r="E65" t="s">
        <v>12287</v>
      </c>
      <c r="F65">
        <f t="shared" si="3"/>
        <v>7</v>
      </c>
      <c r="G65" t="s">
        <v>256</v>
      </c>
      <c r="H65" t="s">
        <v>73</v>
      </c>
      <c r="I65">
        <v>15</v>
      </c>
      <c r="J65" t="s">
        <v>73</v>
      </c>
      <c r="K65">
        <v>82</v>
      </c>
      <c r="L65">
        <v>82</v>
      </c>
      <c r="M65" s="2" t="s">
        <v>1528</v>
      </c>
      <c r="N65" s="2">
        <v>44755</v>
      </c>
      <c r="O65">
        <v>164122000</v>
      </c>
      <c r="P65" s="3">
        <f t="shared" si="2"/>
        <v>13458004000</v>
      </c>
    </row>
    <row r="66" spans="1:16">
      <c r="A66" t="s">
        <v>7876</v>
      </c>
      <c r="B66" t="s">
        <v>7877</v>
      </c>
      <c r="C66">
        <v>311593959424</v>
      </c>
      <c r="D66" t="s">
        <v>7878</v>
      </c>
      <c r="E66" t="s">
        <v>11784</v>
      </c>
      <c r="F66">
        <f t="shared" si="3"/>
        <v>7</v>
      </c>
      <c r="G66" t="s">
        <v>67</v>
      </c>
      <c r="H66" t="s">
        <v>24</v>
      </c>
      <c r="I66">
        <v>40</v>
      </c>
      <c r="J66" t="s">
        <v>25</v>
      </c>
      <c r="K66">
        <v>13.3</v>
      </c>
      <c r="L66">
        <v>24.0594</v>
      </c>
      <c r="M66" s="2" t="s">
        <v>7879</v>
      </c>
      <c r="N66" s="2">
        <v>40822</v>
      </c>
      <c r="O66">
        <v>995299968</v>
      </c>
      <c r="P66" s="3">
        <f t="shared" si="2"/>
        <v>13237489574.400002</v>
      </c>
    </row>
    <row r="67" spans="1:16">
      <c r="A67" t="s">
        <v>8997</v>
      </c>
      <c r="B67" t="s">
        <v>8998</v>
      </c>
      <c r="C67">
        <v>112393322496</v>
      </c>
      <c r="D67" t="s">
        <v>8999</v>
      </c>
      <c r="E67" t="s">
        <v>11206</v>
      </c>
      <c r="F67">
        <f t="shared" si="3"/>
        <v>7</v>
      </c>
      <c r="G67" t="s">
        <v>390</v>
      </c>
      <c r="H67" t="s">
        <v>391</v>
      </c>
      <c r="I67">
        <v>10</v>
      </c>
      <c r="J67" t="s">
        <v>391</v>
      </c>
      <c r="K67">
        <v>4.05</v>
      </c>
      <c r="L67">
        <v>4.05</v>
      </c>
      <c r="M67" s="2" t="s">
        <v>9000</v>
      </c>
      <c r="N67" s="2">
        <v>39070</v>
      </c>
      <c r="O67">
        <v>3246370048</v>
      </c>
      <c r="P67" s="3">
        <f t="shared" si="2"/>
        <v>13147798694.4</v>
      </c>
    </row>
    <row r="68" spans="1:16">
      <c r="A68" t="s">
        <v>8084</v>
      </c>
      <c r="B68" t="s">
        <v>8085</v>
      </c>
      <c r="C68">
        <v>76254748672</v>
      </c>
      <c r="D68" t="s">
        <v>8086</v>
      </c>
      <c r="E68" t="s">
        <v>11300</v>
      </c>
      <c r="F68">
        <f t="shared" si="3"/>
        <v>7</v>
      </c>
      <c r="G68" t="s">
        <v>111</v>
      </c>
      <c r="H68" t="s">
        <v>111</v>
      </c>
      <c r="I68">
        <v>40</v>
      </c>
      <c r="J68" t="s">
        <v>25</v>
      </c>
      <c r="K68">
        <v>3.96</v>
      </c>
      <c r="L68">
        <v>4.6609999999999996</v>
      </c>
      <c r="M68" s="2" t="s">
        <v>1844</v>
      </c>
      <c r="N68" s="2">
        <v>42459</v>
      </c>
      <c r="O68">
        <v>3300000000</v>
      </c>
      <c r="P68" s="3">
        <f t="shared" si="2"/>
        <v>13068000000</v>
      </c>
    </row>
    <row r="69" spans="1:16">
      <c r="A69" t="s">
        <v>6064</v>
      </c>
      <c r="B69" t="s">
        <v>6065</v>
      </c>
      <c r="C69">
        <v>117836341248</v>
      </c>
      <c r="D69" t="s">
        <v>6066</v>
      </c>
      <c r="E69" t="s">
        <v>11885</v>
      </c>
      <c r="F69">
        <f t="shared" si="3"/>
        <v>7</v>
      </c>
      <c r="G69" t="s">
        <v>67</v>
      </c>
      <c r="H69" t="s">
        <v>24</v>
      </c>
      <c r="I69">
        <v>40</v>
      </c>
      <c r="J69" t="s">
        <v>25</v>
      </c>
      <c r="K69">
        <v>10.6</v>
      </c>
      <c r="L69">
        <v>6.8</v>
      </c>
      <c r="M69" s="2" t="s">
        <v>6067</v>
      </c>
      <c r="N69" s="2">
        <v>41026</v>
      </c>
      <c r="O69">
        <v>1229400064</v>
      </c>
      <c r="P69" s="3">
        <f t="shared" si="2"/>
        <v>13031640678.4</v>
      </c>
    </row>
    <row r="70" spans="1:16">
      <c r="A70" t="s">
        <v>41</v>
      </c>
      <c r="B70" t="s">
        <v>42</v>
      </c>
      <c r="C70">
        <v>60254474240</v>
      </c>
      <c r="D70" t="s">
        <v>43</v>
      </c>
      <c r="E70" t="s">
        <v>10710</v>
      </c>
      <c r="F70">
        <f t="shared" si="3"/>
        <v>7</v>
      </c>
      <c r="G70" t="s">
        <v>44</v>
      </c>
      <c r="H70" t="s">
        <v>45</v>
      </c>
      <c r="I70">
        <v>20</v>
      </c>
      <c r="J70" t="s">
        <v>32</v>
      </c>
      <c r="K70">
        <v>14.98</v>
      </c>
      <c r="L70">
        <v>11.523099999999999</v>
      </c>
      <c r="M70" s="2" t="s">
        <v>46</v>
      </c>
      <c r="N70" s="2">
        <v>40535</v>
      </c>
      <c r="O70">
        <v>869582976</v>
      </c>
      <c r="P70" s="3">
        <f t="shared" si="2"/>
        <v>13026352980.48</v>
      </c>
    </row>
    <row r="71" spans="1:16">
      <c r="A71" t="s">
        <v>6632</v>
      </c>
      <c r="B71" t="s">
        <v>6633</v>
      </c>
      <c r="C71">
        <v>17988308992</v>
      </c>
      <c r="D71" t="s">
        <v>6634</v>
      </c>
      <c r="E71" t="s">
        <v>12288</v>
      </c>
      <c r="F71">
        <f t="shared" si="3"/>
        <v>7</v>
      </c>
      <c r="G71" t="s">
        <v>1098</v>
      </c>
      <c r="H71" t="s">
        <v>397</v>
      </c>
      <c r="I71">
        <v>45</v>
      </c>
      <c r="J71" t="s">
        <v>39</v>
      </c>
      <c r="K71">
        <v>80.88</v>
      </c>
      <c r="L71">
        <v>80.88</v>
      </c>
      <c r="M71" s="2" t="s">
        <v>6635</v>
      </c>
      <c r="N71" s="2">
        <v>44137</v>
      </c>
      <c r="O71">
        <v>160000000</v>
      </c>
      <c r="P71" s="3">
        <f t="shared" si="2"/>
        <v>12940800000</v>
      </c>
    </row>
    <row r="72" spans="1:16">
      <c r="A72" t="s">
        <v>7669</v>
      </c>
      <c r="B72" t="s">
        <v>7670</v>
      </c>
      <c r="C72">
        <v>41456787456</v>
      </c>
      <c r="D72" t="s">
        <v>7671</v>
      </c>
      <c r="E72" t="s">
        <v>11293</v>
      </c>
      <c r="F72">
        <f t="shared" si="3"/>
        <v>7</v>
      </c>
      <c r="G72" t="s">
        <v>89</v>
      </c>
      <c r="H72" t="s">
        <v>89</v>
      </c>
      <c r="I72">
        <v>60</v>
      </c>
      <c r="J72" t="s">
        <v>90</v>
      </c>
      <c r="K72">
        <v>5.38</v>
      </c>
      <c r="L72">
        <v>2.7</v>
      </c>
      <c r="M72" s="2" t="s">
        <v>7672</v>
      </c>
      <c r="N72" s="2">
        <v>39192</v>
      </c>
      <c r="O72">
        <v>2400000000</v>
      </c>
      <c r="P72" s="3">
        <f t="shared" si="2"/>
        <v>12912000000</v>
      </c>
    </row>
    <row r="73" spans="1:16">
      <c r="A73" t="s">
        <v>2131</v>
      </c>
      <c r="B73" t="s">
        <v>2132</v>
      </c>
      <c r="C73">
        <v>6135438336</v>
      </c>
      <c r="D73" t="s">
        <v>2133</v>
      </c>
      <c r="E73" t="s">
        <v>10419</v>
      </c>
      <c r="F73">
        <f t="shared" si="3"/>
        <v>7</v>
      </c>
      <c r="G73" t="s">
        <v>89</v>
      </c>
      <c r="H73" t="s">
        <v>89</v>
      </c>
      <c r="I73">
        <v>60</v>
      </c>
      <c r="J73" t="s">
        <v>90</v>
      </c>
      <c r="K73">
        <v>8.3000000000000007</v>
      </c>
      <c r="L73">
        <v>8.3000000000000007</v>
      </c>
      <c r="M73" s="2" t="s">
        <v>2134</v>
      </c>
      <c r="N73" s="2">
        <v>39363</v>
      </c>
      <c r="O73">
        <v>1549420032</v>
      </c>
      <c r="P73" s="3">
        <f t="shared" si="2"/>
        <v>12860186265.6</v>
      </c>
    </row>
    <row r="74" spans="1:16">
      <c r="A74" t="s">
        <v>7011</v>
      </c>
      <c r="B74" t="s">
        <v>7012</v>
      </c>
      <c r="C74">
        <v>57993695232</v>
      </c>
      <c r="D74" t="s">
        <v>7013</v>
      </c>
      <c r="E74" t="s">
        <v>11147</v>
      </c>
      <c r="F74">
        <f t="shared" si="3"/>
        <v>7</v>
      </c>
      <c r="G74" t="s">
        <v>89</v>
      </c>
      <c r="H74" t="s">
        <v>89</v>
      </c>
      <c r="I74">
        <v>60</v>
      </c>
      <c r="J74" t="s">
        <v>90</v>
      </c>
      <c r="K74">
        <v>16.8</v>
      </c>
      <c r="L74">
        <v>25.1</v>
      </c>
      <c r="M74" s="2" t="s">
        <v>7014</v>
      </c>
      <c r="N74" s="2">
        <v>43770</v>
      </c>
      <c r="O74">
        <v>751731968</v>
      </c>
      <c r="P74" s="3">
        <f t="shared" si="2"/>
        <v>12629097062.4</v>
      </c>
    </row>
    <row r="75" spans="1:16">
      <c r="A75" t="s">
        <v>704</v>
      </c>
      <c r="B75" t="s">
        <v>705</v>
      </c>
      <c r="C75">
        <v>41226457088</v>
      </c>
      <c r="D75" t="s">
        <v>706</v>
      </c>
      <c r="E75" t="s">
        <v>10696</v>
      </c>
      <c r="F75">
        <f t="shared" si="3"/>
        <v>7</v>
      </c>
      <c r="G75" t="s">
        <v>341</v>
      </c>
      <c r="H75" t="s">
        <v>342</v>
      </c>
      <c r="I75">
        <v>25</v>
      </c>
      <c r="J75" t="s">
        <v>80</v>
      </c>
      <c r="K75">
        <v>10.08</v>
      </c>
      <c r="L75">
        <v>17.53</v>
      </c>
      <c r="M75" s="2" t="s">
        <v>707</v>
      </c>
      <c r="N75" s="2">
        <v>40095</v>
      </c>
      <c r="O75">
        <v>1250000000</v>
      </c>
      <c r="P75" s="3">
        <f t="shared" si="2"/>
        <v>12600000000</v>
      </c>
    </row>
    <row r="76" spans="1:16">
      <c r="A76" t="s">
        <v>8364</v>
      </c>
      <c r="B76" t="s">
        <v>8365</v>
      </c>
      <c r="C76">
        <v>86278496256</v>
      </c>
      <c r="D76" t="s">
        <v>8366</v>
      </c>
      <c r="E76" t="s">
        <v>10728</v>
      </c>
      <c r="F76">
        <f t="shared" si="3"/>
        <v>7</v>
      </c>
      <c r="G76" t="s">
        <v>89</v>
      </c>
      <c r="H76" t="s">
        <v>89</v>
      </c>
      <c r="I76">
        <v>60</v>
      </c>
      <c r="J76" t="s">
        <v>90</v>
      </c>
      <c r="K76">
        <v>22.3</v>
      </c>
      <c r="L76">
        <v>22.3</v>
      </c>
      <c r="M76" s="2" t="s">
        <v>5170</v>
      </c>
      <c r="N76" s="2">
        <v>44174</v>
      </c>
      <c r="O76">
        <v>550000000</v>
      </c>
      <c r="P76" s="3">
        <f t="shared" si="2"/>
        <v>12265000000</v>
      </c>
    </row>
    <row r="77" spans="1:16">
      <c r="A77" t="s">
        <v>2296</v>
      </c>
      <c r="B77" t="s">
        <v>2297</v>
      </c>
      <c r="C77">
        <v>3313001728</v>
      </c>
      <c r="D77" t="s">
        <v>2298</v>
      </c>
      <c r="E77" t="s">
        <v>11670</v>
      </c>
      <c r="F77">
        <f t="shared" si="3"/>
        <v>7</v>
      </c>
      <c r="G77" t="s">
        <v>89</v>
      </c>
      <c r="H77" t="s">
        <v>89</v>
      </c>
      <c r="I77">
        <v>60</v>
      </c>
      <c r="J77" t="s">
        <v>90</v>
      </c>
      <c r="K77">
        <v>7.7</v>
      </c>
      <c r="L77">
        <v>5.6</v>
      </c>
      <c r="M77" s="2" t="s">
        <v>2299</v>
      </c>
      <c r="N77" s="2">
        <v>39353</v>
      </c>
      <c r="O77">
        <v>1551200000</v>
      </c>
      <c r="P77" s="3">
        <f t="shared" si="2"/>
        <v>11944240000</v>
      </c>
    </row>
    <row r="78" spans="1:16">
      <c r="A78" t="s">
        <v>152</v>
      </c>
      <c r="B78" t="s">
        <v>153</v>
      </c>
      <c r="C78">
        <v>34393620480</v>
      </c>
      <c r="D78" t="s">
        <v>154</v>
      </c>
      <c r="E78" t="s">
        <v>11791</v>
      </c>
      <c r="F78">
        <f t="shared" si="3"/>
        <v>7</v>
      </c>
      <c r="G78" t="s">
        <v>155</v>
      </c>
      <c r="H78" t="s">
        <v>155</v>
      </c>
      <c r="I78">
        <v>40</v>
      </c>
      <c r="J78" t="s">
        <v>25</v>
      </c>
      <c r="K78">
        <v>59.7</v>
      </c>
      <c r="L78">
        <v>59.7</v>
      </c>
      <c r="M78" s="2" t="s">
        <v>156</v>
      </c>
      <c r="N78" s="2">
        <v>43006</v>
      </c>
      <c r="O78">
        <v>199294000</v>
      </c>
      <c r="P78" s="3">
        <f t="shared" si="2"/>
        <v>11897851800</v>
      </c>
    </row>
    <row r="79" spans="1:16">
      <c r="A79" t="s">
        <v>4545</v>
      </c>
      <c r="B79" t="s">
        <v>4546</v>
      </c>
      <c r="C79">
        <v>300179226624</v>
      </c>
      <c r="D79" t="s">
        <v>4547</v>
      </c>
      <c r="E79" t="s">
        <v>11299</v>
      </c>
      <c r="F79">
        <f t="shared" si="3"/>
        <v>7</v>
      </c>
      <c r="G79" t="s">
        <v>246</v>
      </c>
      <c r="H79" t="s">
        <v>236</v>
      </c>
      <c r="I79">
        <v>25</v>
      </c>
      <c r="J79" t="s">
        <v>80</v>
      </c>
      <c r="K79">
        <v>118</v>
      </c>
      <c r="L79">
        <v>118</v>
      </c>
      <c r="M79" s="2" t="s">
        <v>4548</v>
      </c>
      <c r="N79" s="2">
        <v>44420</v>
      </c>
      <c r="O79">
        <v>100000000</v>
      </c>
      <c r="P79" s="3">
        <f t="shared" si="2"/>
        <v>11800000000</v>
      </c>
    </row>
    <row r="80" spans="1:16">
      <c r="A80" t="s">
        <v>4153</v>
      </c>
      <c r="B80" t="s">
        <v>4154</v>
      </c>
      <c r="C80">
        <v>38760001536</v>
      </c>
      <c r="D80" t="s">
        <v>4155</v>
      </c>
      <c r="E80" t="s">
        <v>11452</v>
      </c>
      <c r="F80">
        <f t="shared" si="3"/>
        <v>7</v>
      </c>
      <c r="G80" t="s">
        <v>341</v>
      </c>
      <c r="H80" t="s">
        <v>342</v>
      </c>
      <c r="I80">
        <v>25</v>
      </c>
      <c r="J80" t="s">
        <v>80</v>
      </c>
      <c r="K80">
        <v>15.34</v>
      </c>
      <c r="L80">
        <v>16.600000000000001</v>
      </c>
      <c r="M80" s="2" t="s">
        <v>213</v>
      </c>
      <c r="N80" s="2">
        <v>40697</v>
      </c>
      <c r="O80">
        <v>760000000</v>
      </c>
      <c r="P80" s="3">
        <f t="shared" si="2"/>
        <v>11658400000</v>
      </c>
    </row>
    <row r="81" spans="1:16">
      <c r="A81" t="s">
        <v>6815</v>
      </c>
      <c r="B81" t="s">
        <v>6816</v>
      </c>
      <c r="C81">
        <v>45291126784</v>
      </c>
      <c r="D81" t="s">
        <v>6817</v>
      </c>
      <c r="E81" t="s">
        <v>10492</v>
      </c>
      <c r="F81">
        <f t="shared" si="3"/>
        <v>7</v>
      </c>
      <c r="G81" t="s">
        <v>2647</v>
      </c>
      <c r="H81" t="s">
        <v>45</v>
      </c>
      <c r="I81">
        <v>20</v>
      </c>
      <c r="J81" t="s">
        <v>32</v>
      </c>
      <c r="K81">
        <v>9.23</v>
      </c>
      <c r="L81">
        <v>20</v>
      </c>
      <c r="M81" s="2" t="s">
        <v>6818</v>
      </c>
      <c r="N81" s="2">
        <v>39279</v>
      </c>
      <c r="O81">
        <v>1250000000</v>
      </c>
      <c r="P81" s="3">
        <f t="shared" si="2"/>
        <v>11537500000</v>
      </c>
    </row>
    <row r="82" spans="1:16">
      <c r="A82" t="s">
        <v>7973</v>
      </c>
      <c r="B82" t="s">
        <v>7974</v>
      </c>
      <c r="C82">
        <v>42619129856</v>
      </c>
      <c r="D82" t="s">
        <v>7975</v>
      </c>
      <c r="E82" t="s">
        <v>11689</v>
      </c>
      <c r="F82">
        <f t="shared" si="3"/>
        <v>7</v>
      </c>
      <c r="G82" t="s">
        <v>111</v>
      </c>
      <c r="H82" t="s">
        <v>111</v>
      </c>
      <c r="I82">
        <v>40</v>
      </c>
      <c r="J82" t="s">
        <v>25</v>
      </c>
      <c r="K82">
        <v>5.25</v>
      </c>
      <c r="L82">
        <v>3.9049999999999998</v>
      </c>
      <c r="M82" s="2" t="s">
        <v>7976</v>
      </c>
      <c r="N82" s="2">
        <v>40528</v>
      </c>
      <c r="O82">
        <v>2185509888</v>
      </c>
      <c r="P82" s="3">
        <f t="shared" si="2"/>
        <v>11473926912</v>
      </c>
    </row>
    <row r="83" spans="1:16">
      <c r="A83" t="s">
        <v>8225</v>
      </c>
      <c r="B83" t="s">
        <v>8226</v>
      </c>
      <c r="C83">
        <v>557044334592</v>
      </c>
      <c r="D83" t="s">
        <v>8227</v>
      </c>
      <c r="E83" t="s">
        <v>10514</v>
      </c>
      <c r="F83">
        <f t="shared" si="3"/>
        <v>7</v>
      </c>
      <c r="G83" t="s">
        <v>3488</v>
      </c>
      <c r="H83" t="s">
        <v>2164</v>
      </c>
      <c r="I83">
        <v>50</v>
      </c>
      <c r="J83" t="s">
        <v>187</v>
      </c>
      <c r="K83">
        <v>1.47</v>
      </c>
      <c r="L83">
        <v>2.2999999999999998</v>
      </c>
      <c r="M83" s="2" t="s">
        <v>2553</v>
      </c>
      <c r="N83" s="2">
        <v>37575</v>
      </c>
      <c r="O83">
        <v>7556400128</v>
      </c>
      <c r="P83" s="3">
        <f t="shared" si="2"/>
        <v>11107908188.16</v>
      </c>
    </row>
    <row r="84" spans="1:16">
      <c r="A84" t="s">
        <v>9828</v>
      </c>
      <c r="B84" t="s">
        <v>9829</v>
      </c>
      <c r="C84">
        <v>15950523392</v>
      </c>
      <c r="D84" t="s">
        <v>9830</v>
      </c>
      <c r="E84" t="s">
        <v>11256</v>
      </c>
      <c r="F84">
        <f t="shared" si="3"/>
        <v>7</v>
      </c>
      <c r="G84" t="s">
        <v>246</v>
      </c>
      <c r="H84" t="s">
        <v>236</v>
      </c>
      <c r="I84">
        <v>25</v>
      </c>
      <c r="J84" t="s">
        <v>80</v>
      </c>
      <c r="K84">
        <v>8.9</v>
      </c>
      <c r="L84">
        <v>7.89</v>
      </c>
      <c r="M84" s="2" t="s">
        <v>9831</v>
      </c>
      <c r="N84" s="2">
        <v>41992</v>
      </c>
      <c r="O84">
        <v>1238819968</v>
      </c>
      <c r="P84" s="3">
        <f t="shared" si="2"/>
        <v>11025497715.200001</v>
      </c>
    </row>
    <row r="85" spans="1:16">
      <c r="A85" t="s">
        <v>8407</v>
      </c>
      <c r="B85" t="s">
        <v>8408</v>
      </c>
      <c r="C85">
        <v>61255131136</v>
      </c>
      <c r="D85" t="s">
        <v>8409</v>
      </c>
      <c r="E85" t="s">
        <v>11772</v>
      </c>
      <c r="F85">
        <f t="shared" si="3"/>
        <v>7</v>
      </c>
      <c r="G85" t="s">
        <v>241</v>
      </c>
      <c r="H85" t="s">
        <v>38</v>
      </c>
      <c r="I85">
        <v>45</v>
      </c>
      <c r="J85" t="s">
        <v>39</v>
      </c>
      <c r="K85">
        <v>6.3</v>
      </c>
      <c r="L85">
        <v>6.05</v>
      </c>
      <c r="M85" s="2" t="s">
        <v>8410</v>
      </c>
      <c r="N85" s="2">
        <v>42223</v>
      </c>
      <c r="O85">
        <v>1750000000</v>
      </c>
      <c r="P85" s="3">
        <f t="shared" si="2"/>
        <v>11025000000</v>
      </c>
    </row>
    <row r="86" spans="1:16">
      <c r="A86" t="s">
        <v>5998</v>
      </c>
      <c r="B86" t="s">
        <v>5999</v>
      </c>
      <c r="C86">
        <v>58917253120</v>
      </c>
      <c r="D86" t="s">
        <v>6000</v>
      </c>
      <c r="E86" t="s">
        <v>11663</v>
      </c>
      <c r="F86">
        <f t="shared" si="3"/>
        <v>7</v>
      </c>
      <c r="G86" t="s">
        <v>719</v>
      </c>
      <c r="H86" t="s">
        <v>101</v>
      </c>
      <c r="I86">
        <v>35</v>
      </c>
      <c r="J86" t="s">
        <v>18</v>
      </c>
      <c r="K86">
        <v>100</v>
      </c>
      <c r="L86">
        <v>100</v>
      </c>
      <c r="M86" s="2" t="s">
        <v>6001</v>
      </c>
      <c r="N86" s="2">
        <v>44050</v>
      </c>
      <c r="O86">
        <v>107065000</v>
      </c>
      <c r="P86" s="3">
        <f t="shared" si="2"/>
        <v>10706500000</v>
      </c>
    </row>
    <row r="87" spans="1:16">
      <c r="A87" t="s">
        <v>8583</v>
      </c>
      <c r="B87" t="s">
        <v>8584</v>
      </c>
      <c r="C87">
        <v>122837377024</v>
      </c>
      <c r="D87" t="s">
        <v>8585</v>
      </c>
      <c r="E87" t="s">
        <v>11802</v>
      </c>
      <c r="F87">
        <f t="shared" si="3"/>
        <v>7</v>
      </c>
      <c r="G87" t="s">
        <v>67</v>
      </c>
      <c r="H87" t="s">
        <v>24</v>
      </c>
      <c r="I87">
        <v>40</v>
      </c>
      <c r="J87" t="s">
        <v>25</v>
      </c>
      <c r="K87">
        <v>12</v>
      </c>
      <c r="L87">
        <v>11.3977</v>
      </c>
      <c r="M87" s="2" t="s">
        <v>2169</v>
      </c>
      <c r="N87" s="2">
        <v>42650</v>
      </c>
      <c r="O87">
        <v>891273984</v>
      </c>
      <c r="P87" s="3">
        <f t="shared" si="2"/>
        <v>10695287808</v>
      </c>
    </row>
    <row r="88" spans="1:16">
      <c r="A88" t="s">
        <v>2566</v>
      </c>
      <c r="B88" t="s">
        <v>2567</v>
      </c>
      <c r="C88">
        <v>52868046848</v>
      </c>
      <c r="D88" t="s">
        <v>2568</v>
      </c>
      <c r="E88" t="s">
        <v>11317</v>
      </c>
      <c r="F88">
        <f t="shared" si="3"/>
        <v>7</v>
      </c>
      <c r="G88" t="s">
        <v>111</v>
      </c>
      <c r="H88" t="s">
        <v>111</v>
      </c>
      <c r="I88">
        <v>40</v>
      </c>
      <c r="J88" t="s">
        <v>25</v>
      </c>
      <c r="K88">
        <v>7.56</v>
      </c>
      <c r="L88">
        <v>7.56</v>
      </c>
      <c r="M88" s="2" t="s">
        <v>2569</v>
      </c>
      <c r="N88" s="2">
        <v>42002</v>
      </c>
      <c r="O88">
        <v>1375000064</v>
      </c>
      <c r="P88" s="3">
        <f t="shared" si="2"/>
        <v>10395000483.84</v>
      </c>
    </row>
    <row r="89" spans="1:16">
      <c r="A89" t="s">
        <v>3844</v>
      </c>
      <c r="B89" t="s">
        <v>3845</v>
      </c>
      <c r="C89">
        <v>112782245888</v>
      </c>
      <c r="D89" t="s">
        <v>3846</v>
      </c>
      <c r="E89" t="s">
        <v>10808</v>
      </c>
      <c r="F89">
        <f t="shared" si="3"/>
        <v>7</v>
      </c>
      <c r="G89" t="s">
        <v>155</v>
      </c>
      <c r="H89" t="s">
        <v>155</v>
      </c>
      <c r="I89">
        <v>40</v>
      </c>
      <c r="J89" t="s">
        <v>25</v>
      </c>
      <c r="K89">
        <v>28.5</v>
      </c>
      <c r="L89">
        <v>16.135000000000002</v>
      </c>
      <c r="M89" s="2" t="s">
        <v>3847</v>
      </c>
      <c r="N89" s="2">
        <v>40892</v>
      </c>
      <c r="O89">
        <v>358420992</v>
      </c>
      <c r="P89" s="3">
        <f t="shared" si="2"/>
        <v>10214998272</v>
      </c>
    </row>
    <row r="90" spans="1:16">
      <c r="A90" t="s">
        <v>3815</v>
      </c>
      <c r="B90" t="s">
        <v>3816</v>
      </c>
      <c r="C90">
        <v>61262495744</v>
      </c>
      <c r="D90" t="s">
        <v>3817</v>
      </c>
      <c r="E90" t="s">
        <v>12307</v>
      </c>
      <c r="F90">
        <f t="shared" si="3"/>
        <v>7</v>
      </c>
      <c r="G90" t="s">
        <v>796</v>
      </c>
      <c r="H90" t="s">
        <v>342</v>
      </c>
      <c r="I90">
        <v>25</v>
      </c>
      <c r="J90" t="s">
        <v>80</v>
      </c>
      <c r="K90">
        <v>1190</v>
      </c>
      <c r="L90">
        <v>119</v>
      </c>
      <c r="M90" s="2" t="s">
        <v>3029</v>
      </c>
      <c r="N90" s="2">
        <v>44144</v>
      </c>
      <c r="O90">
        <v>8510000</v>
      </c>
      <c r="P90" s="3">
        <f t="shared" si="2"/>
        <v>10126900000</v>
      </c>
    </row>
    <row r="91" spans="1:16">
      <c r="A91" t="s">
        <v>9382</v>
      </c>
      <c r="B91" t="s">
        <v>9383</v>
      </c>
      <c r="C91">
        <v>34311763968</v>
      </c>
      <c r="D91" t="s">
        <v>9384</v>
      </c>
      <c r="E91" t="s">
        <v>11764</v>
      </c>
      <c r="F91">
        <f t="shared" si="3"/>
        <v>7</v>
      </c>
      <c r="G91" t="s">
        <v>235</v>
      </c>
      <c r="H91" t="s">
        <v>236</v>
      </c>
      <c r="I91">
        <v>25</v>
      </c>
      <c r="J91" t="s">
        <v>80</v>
      </c>
      <c r="K91">
        <v>38</v>
      </c>
      <c r="L91">
        <v>38</v>
      </c>
      <c r="M91" s="2" t="s">
        <v>9385</v>
      </c>
      <c r="N91" s="2">
        <v>44840</v>
      </c>
      <c r="O91">
        <v>265844992</v>
      </c>
      <c r="P91" s="3">
        <f t="shared" si="2"/>
        <v>10102109696</v>
      </c>
    </row>
    <row r="92" spans="1:16">
      <c r="A92" t="s">
        <v>6461</v>
      </c>
      <c r="B92" t="s">
        <v>6462</v>
      </c>
      <c r="C92">
        <v>397424928</v>
      </c>
      <c r="D92" t="s">
        <v>6463</v>
      </c>
      <c r="E92" t="s">
        <v>10576</v>
      </c>
      <c r="F92">
        <f t="shared" si="3"/>
        <v>7</v>
      </c>
      <c r="G92" t="s">
        <v>89</v>
      </c>
      <c r="H92" t="s">
        <v>89</v>
      </c>
      <c r="I92">
        <v>60</v>
      </c>
      <c r="J92" t="s">
        <v>90</v>
      </c>
      <c r="K92">
        <v>4.4000000000000004</v>
      </c>
      <c r="L92">
        <v>4.4000000000000004</v>
      </c>
      <c r="M92" s="2" t="s">
        <v>6464</v>
      </c>
      <c r="N92" s="2">
        <v>40088</v>
      </c>
      <c r="O92">
        <v>2249999872</v>
      </c>
      <c r="P92" s="3">
        <f t="shared" si="2"/>
        <v>9899999436.8000011</v>
      </c>
    </row>
    <row r="93" spans="1:16">
      <c r="A93" t="s">
        <v>7789</v>
      </c>
      <c r="B93" t="s">
        <v>7790</v>
      </c>
      <c r="C93">
        <v>608946094080</v>
      </c>
      <c r="D93" t="s">
        <v>7791</v>
      </c>
      <c r="E93" t="s">
        <v>10597</v>
      </c>
      <c r="F93">
        <f t="shared" si="3"/>
        <v>7</v>
      </c>
      <c r="G93" t="s">
        <v>390</v>
      </c>
      <c r="H93" t="s">
        <v>391</v>
      </c>
      <c r="I93">
        <v>10</v>
      </c>
      <c r="J93" t="s">
        <v>391</v>
      </c>
      <c r="K93">
        <v>6.01</v>
      </c>
      <c r="L93">
        <v>6.15</v>
      </c>
      <c r="M93" s="2" t="s">
        <v>7792</v>
      </c>
      <c r="N93" s="2">
        <v>36950</v>
      </c>
      <c r="O93">
        <v>1642429952</v>
      </c>
      <c r="P93" s="3">
        <f t="shared" si="2"/>
        <v>9871004011.5200005</v>
      </c>
    </row>
    <row r="94" spans="1:16">
      <c r="A94" t="s">
        <v>9553</v>
      </c>
      <c r="B94" t="s">
        <v>9554</v>
      </c>
      <c r="C94">
        <v>22982496256</v>
      </c>
      <c r="D94" t="s">
        <v>9555</v>
      </c>
      <c r="E94" t="s">
        <v>11932</v>
      </c>
      <c r="F94">
        <f t="shared" si="3"/>
        <v>7</v>
      </c>
      <c r="G94" t="s">
        <v>1118</v>
      </c>
      <c r="H94" t="s">
        <v>107</v>
      </c>
      <c r="I94">
        <v>30</v>
      </c>
      <c r="J94" t="s">
        <v>58</v>
      </c>
      <c r="K94">
        <v>13.16</v>
      </c>
      <c r="L94">
        <v>13.16</v>
      </c>
      <c r="M94" s="2" t="s">
        <v>9556</v>
      </c>
      <c r="N94" s="2">
        <v>44181</v>
      </c>
      <c r="O94">
        <v>747126976</v>
      </c>
      <c r="P94" s="3">
        <f t="shared" si="2"/>
        <v>9832191004.1599998</v>
      </c>
    </row>
    <row r="95" spans="1:16">
      <c r="A95" t="s">
        <v>27</v>
      </c>
      <c r="B95" t="s">
        <v>28</v>
      </c>
      <c r="C95">
        <v>173555761152</v>
      </c>
      <c r="D95" t="s">
        <v>29</v>
      </c>
      <c r="E95" t="s">
        <v>11315</v>
      </c>
      <c r="F95">
        <f t="shared" si="3"/>
        <v>7</v>
      </c>
      <c r="G95" t="s">
        <v>30</v>
      </c>
      <c r="H95" t="s">
        <v>31</v>
      </c>
      <c r="I95">
        <v>20</v>
      </c>
      <c r="J95" t="s">
        <v>32</v>
      </c>
      <c r="K95">
        <v>218</v>
      </c>
      <c r="L95">
        <v>218</v>
      </c>
      <c r="M95" s="2" t="s">
        <v>33</v>
      </c>
      <c r="N95" s="2">
        <v>44103</v>
      </c>
      <c r="O95">
        <v>45000000</v>
      </c>
      <c r="P95" s="3">
        <f t="shared" si="2"/>
        <v>9810000000</v>
      </c>
    </row>
    <row r="96" spans="1:16">
      <c r="A96" t="s">
        <v>2486</v>
      </c>
      <c r="B96" t="s">
        <v>2487</v>
      </c>
      <c r="C96">
        <v>3751622912</v>
      </c>
      <c r="D96" t="s">
        <v>2488</v>
      </c>
      <c r="E96" t="s">
        <v>10594</v>
      </c>
      <c r="F96">
        <f t="shared" si="3"/>
        <v>7</v>
      </c>
      <c r="G96" t="s">
        <v>89</v>
      </c>
      <c r="H96" t="s">
        <v>89</v>
      </c>
      <c r="I96">
        <v>60</v>
      </c>
      <c r="J96" t="s">
        <v>90</v>
      </c>
      <c r="K96">
        <v>16.600000000000001</v>
      </c>
      <c r="L96">
        <v>15.18</v>
      </c>
      <c r="M96" s="2" t="s">
        <v>2489</v>
      </c>
      <c r="N96" s="2">
        <v>44134</v>
      </c>
      <c r="O96">
        <v>588236032</v>
      </c>
      <c r="P96" s="3">
        <f t="shared" si="2"/>
        <v>9764718131.2000008</v>
      </c>
    </row>
    <row r="97" spans="1:16">
      <c r="A97" t="s">
        <v>2881</v>
      </c>
      <c r="B97" t="s">
        <v>2882</v>
      </c>
      <c r="C97">
        <v>35360964608</v>
      </c>
      <c r="D97" t="s">
        <v>2883</v>
      </c>
      <c r="E97" t="s">
        <v>11217</v>
      </c>
      <c r="F97">
        <f t="shared" si="3"/>
        <v>7</v>
      </c>
      <c r="G97" t="s">
        <v>221</v>
      </c>
      <c r="H97" t="s">
        <v>222</v>
      </c>
      <c r="I97">
        <v>25</v>
      </c>
      <c r="J97" t="s">
        <v>80</v>
      </c>
      <c r="K97">
        <v>14.5</v>
      </c>
      <c r="L97">
        <v>19.28</v>
      </c>
      <c r="M97" s="2" t="s">
        <v>2884</v>
      </c>
      <c r="N97" s="2">
        <v>40710</v>
      </c>
      <c r="O97">
        <v>671235968</v>
      </c>
      <c r="P97" s="3">
        <f t="shared" si="2"/>
        <v>9732921536</v>
      </c>
    </row>
    <row r="98" spans="1:16">
      <c r="A98" t="s">
        <v>7691</v>
      </c>
      <c r="B98" t="s">
        <v>7692</v>
      </c>
      <c r="C98">
        <v>162659418112</v>
      </c>
      <c r="D98" t="s">
        <v>7693</v>
      </c>
      <c r="E98" t="s">
        <v>11225</v>
      </c>
      <c r="F98">
        <f t="shared" si="3"/>
        <v>7</v>
      </c>
      <c r="G98" t="s">
        <v>336</v>
      </c>
      <c r="H98" t="s">
        <v>31</v>
      </c>
      <c r="I98">
        <v>20</v>
      </c>
      <c r="J98" t="s">
        <v>32</v>
      </c>
      <c r="K98">
        <v>4.25</v>
      </c>
      <c r="L98">
        <v>19.076899999999998</v>
      </c>
      <c r="M98" s="2" t="s">
        <v>2385</v>
      </c>
      <c r="N98" s="2">
        <v>38533</v>
      </c>
      <c r="O98">
        <v>2244000000</v>
      </c>
      <c r="P98" s="3">
        <f t="shared" si="2"/>
        <v>9537000000</v>
      </c>
    </row>
    <row r="99" spans="1:16">
      <c r="A99" t="s">
        <v>5807</v>
      </c>
      <c r="B99" t="s">
        <v>5808</v>
      </c>
      <c r="C99">
        <v>69051449344</v>
      </c>
      <c r="D99" t="s">
        <v>5809</v>
      </c>
      <c r="E99" t="s">
        <v>11878</v>
      </c>
      <c r="F99">
        <f t="shared" si="3"/>
        <v>7</v>
      </c>
      <c r="G99" t="s">
        <v>3488</v>
      </c>
      <c r="H99" t="s">
        <v>2164</v>
      </c>
      <c r="I99">
        <v>50</v>
      </c>
      <c r="J99" t="s">
        <v>187</v>
      </c>
      <c r="K99">
        <v>4.53</v>
      </c>
      <c r="L99">
        <v>10.15</v>
      </c>
      <c r="M99" s="2" t="s">
        <v>5810</v>
      </c>
      <c r="N99" s="2">
        <v>40876</v>
      </c>
      <c r="O99">
        <v>2053350016</v>
      </c>
      <c r="P99" s="3">
        <f t="shared" si="2"/>
        <v>9301675572.4800014</v>
      </c>
    </row>
    <row r="100" spans="1:16">
      <c r="A100" t="s">
        <v>5563</v>
      </c>
      <c r="B100" t="s">
        <v>5564</v>
      </c>
      <c r="C100">
        <v>32641032192</v>
      </c>
      <c r="D100" t="s">
        <v>5565</v>
      </c>
      <c r="E100" t="s">
        <v>11713</v>
      </c>
      <c r="F100">
        <f t="shared" si="3"/>
        <v>7</v>
      </c>
      <c r="G100" t="s">
        <v>111</v>
      </c>
      <c r="H100" t="s">
        <v>111</v>
      </c>
      <c r="I100">
        <v>40</v>
      </c>
      <c r="J100" t="s">
        <v>25</v>
      </c>
      <c r="K100">
        <v>3.53</v>
      </c>
      <c r="L100">
        <v>3.2090999999999998</v>
      </c>
      <c r="M100" s="2" t="s">
        <v>5566</v>
      </c>
      <c r="N100" s="2">
        <v>41590</v>
      </c>
      <c r="O100">
        <v>2612770048</v>
      </c>
      <c r="P100" s="3">
        <f t="shared" si="2"/>
        <v>9223078269.4399986</v>
      </c>
    </row>
    <row r="101" spans="1:16">
      <c r="A101" t="s">
        <v>7271</v>
      </c>
      <c r="B101" t="s">
        <v>7272</v>
      </c>
      <c r="C101">
        <v>50079727616</v>
      </c>
      <c r="D101" t="s">
        <v>7273</v>
      </c>
      <c r="E101" t="s">
        <v>12302</v>
      </c>
      <c r="F101">
        <f t="shared" si="3"/>
        <v>7</v>
      </c>
      <c r="G101" t="s">
        <v>111</v>
      </c>
      <c r="H101" t="s">
        <v>111</v>
      </c>
      <c r="I101">
        <v>40</v>
      </c>
      <c r="J101" t="s">
        <v>25</v>
      </c>
      <c r="K101">
        <v>7.92</v>
      </c>
      <c r="L101">
        <v>7.92</v>
      </c>
      <c r="M101" s="2" t="s">
        <v>1376</v>
      </c>
      <c r="N101" s="2">
        <v>44468</v>
      </c>
      <c r="O101">
        <v>1148089984</v>
      </c>
      <c r="P101" s="3">
        <f t="shared" si="2"/>
        <v>9092872673.2800007</v>
      </c>
    </row>
    <row r="102" spans="1:16">
      <c r="A102" t="s">
        <v>2546</v>
      </c>
      <c r="B102" t="s">
        <v>2547</v>
      </c>
      <c r="C102">
        <v>119810154496</v>
      </c>
      <c r="D102" t="s">
        <v>2548</v>
      </c>
      <c r="E102" t="s">
        <v>11868</v>
      </c>
      <c r="F102">
        <f t="shared" si="3"/>
        <v>7</v>
      </c>
      <c r="G102" t="s">
        <v>67</v>
      </c>
      <c r="H102" t="s">
        <v>24</v>
      </c>
      <c r="I102">
        <v>40</v>
      </c>
      <c r="J102" t="s">
        <v>25</v>
      </c>
      <c r="K102">
        <v>3.63</v>
      </c>
      <c r="L102">
        <v>3.63</v>
      </c>
      <c r="M102" s="2" t="s">
        <v>2549</v>
      </c>
      <c r="N102" s="2">
        <v>43581</v>
      </c>
      <c r="O102">
        <v>2504000000</v>
      </c>
      <c r="P102" s="3">
        <f t="shared" si="2"/>
        <v>9089520000</v>
      </c>
    </row>
    <row r="103" spans="1:16">
      <c r="A103" t="s">
        <v>2228</v>
      </c>
      <c r="B103" t="s">
        <v>2229</v>
      </c>
      <c r="C103">
        <v>44893753344</v>
      </c>
      <c r="D103" t="s">
        <v>2230</v>
      </c>
      <c r="E103" t="s">
        <v>11731</v>
      </c>
      <c r="F103">
        <f t="shared" si="3"/>
        <v>7</v>
      </c>
      <c r="G103" t="s">
        <v>44</v>
      </c>
      <c r="H103" t="s">
        <v>45</v>
      </c>
      <c r="I103">
        <v>20</v>
      </c>
      <c r="J103" t="s">
        <v>32</v>
      </c>
      <c r="K103">
        <v>12.88</v>
      </c>
      <c r="L103">
        <v>12.88</v>
      </c>
      <c r="M103" s="2" t="s">
        <v>2231</v>
      </c>
      <c r="N103" s="2">
        <v>39414</v>
      </c>
      <c r="O103">
        <v>702000000</v>
      </c>
      <c r="P103" s="3">
        <f t="shared" si="2"/>
        <v>9041760000</v>
      </c>
    </row>
    <row r="104" spans="1:16">
      <c r="A104" t="s">
        <v>7398</v>
      </c>
      <c r="B104" t="s">
        <v>7399</v>
      </c>
      <c r="C104">
        <v>47929409536</v>
      </c>
      <c r="D104" t="s">
        <v>7400</v>
      </c>
      <c r="E104" t="s">
        <v>11729</v>
      </c>
      <c r="F104">
        <f t="shared" si="3"/>
        <v>7</v>
      </c>
      <c r="G104" t="s">
        <v>95</v>
      </c>
      <c r="H104" t="s">
        <v>57</v>
      </c>
      <c r="I104">
        <v>30</v>
      </c>
      <c r="J104" t="s">
        <v>58</v>
      </c>
      <c r="K104">
        <v>5.25</v>
      </c>
      <c r="L104">
        <v>5.25</v>
      </c>
      <c r="M104" s="2" t="s">
        <v>876</v>
      </c>
      <c r="N104" s="2">
        <v>42328</v>
      </c>
      <c r="O104">
        <v>1694119936</v>
      </c>
      <c r="P104" s="3">
        <f t="shared" si="2"/>
        <v>8894129664</v>
      </c>
    </row>
    <row r="105" spans="1:16">
      <c r="A105" t="s">
        <v>3959</v>
      </c>
      <c r="B105" t="s">
        <v>3960</v>
      </c>
      <c r="C105">
        <v>221413572608</v>
      </c>
      <c r="D105" t="s">
        <v>3961</v>
      </c>
      <c r="E105" t="s">
        <v>10342</v>
      </c>
      <c r="F105">
        <f t="shared" si="3"/>
        <v>7</v>
      </c>
      <c r="G105" t="s">
        <v>1368</v>
      </c>
      <c r="H105" t="s">
        <v>31</v>
      </c>
      <c r="I105">
        <v>20</v>
      </c>
      <c r="J105" t="s">
        <v>32</v>
      </c>
      <c r="K105">
        <v>8.8800000000000008</v>
      </c>
      <c r="L105">
        <v>8.8800000000000008</v>
      </c>
      <c r="M105" s="2" t="s">
        <v>3962</v>
      </c>
      <c r="N105" s="2">
        <v>36804</v>
      </c>
      <c r="O105">
        <v>1000000000</v>
      </c>
      <c r="P105" s="3">
        <f t="shared" si="2"/>
        <v>8880000000</v>
      </c>
    </row>
    <row r="106" spans="1:16">
      <c r="A106" t="s">
        <v>3390</v>
      </c>
      <c r="B106" t="s">
        <v>3391</v>
      </c>
      <c r="C106">
        <v>21615464448</v>
      </c>
      <c r="D106" t="s">
        <v>3392</v>
      </c>
      <c r="E106" t="s">
        <v>11156</v>
      </c>
      <c r="F106">
        <f t="shared" si="3"/>
        <v>7</v>
      </c>
      <c r="G106" t="s">
        <v>434</v>
      </c>
      <c r="H106" t="s">
        <v>434</v>
      </c>
      <c r="I106">
        <v>30</v>
      </c>
      <c r="J106" t="s">
        <v>58</v>
      </c>
      <c r="K106">
        <v>54.8</v>
      </c>
      <c r="L106">
        <v>98.2</v>
      </c>
      <c r="M106" s="2" t="s">
        <v>1103</v>
      </c>
      <c r="N106" s="2">
        <v>43224</v>
      </c>
      <c r="O106">
        <v>160094000</v>
      </c>
      <c r="P106" s="3">
        <f t="shared" si="2"/>
        <v>8773151200</v>
      </c>
    </row>
    <row r="107" spans="1:16">
      <c r="A107" t="s">
        <v>5966</v>
      </c>
      <c r="B107" t="s">
        <v>5967</v>
      </c>
      <c r="C107">
        <v>2748899840</v>
      </c>
      <c r="D107" t="s">
        <v>5968</v>
      </c>
      <c r="E107" t="s">
        <v>11818</v>
      </c>
      <c r="F107">
        <f t="shared" si="3"/>
        <v>7</v>
      </c>
      <c r="G107" t="s">
        <v>111</v>
      </c>
      <c r="H107" t="s">
        <v>111</v>
      </c>
      <c r="I107">
        <v>40</v>
      </c>
      <c r="J107" t="s">
        <v>25</v>
      </c>
      <c r="K107">
        <v>2.9</v>
      </c>
      <c r="L107">
        <v>2.9</v>
      </c>
      <c r="M107" s="2" t="s">
        <v>5969</v>
      </c>
      <c r="N107" s="2">
        <v>41729</v>
      </c>
      <c r="O107">
        <v>3023569920</v>
      </c>
      <c r="P107" s="3">
        <f t="shared" si="2"/>
        <v>8768352768</v>
      </c>
    </row>
    <row r="108" spans="1:16">
      <c r="A108" t="s">
        <v>9542</v>
      </c>
      <c r="B108" t="s">
        <v>9543</v>
      </c>
      <c r="C108">
        <v>44937170944</v>
      </c>
      <c r="D108" t="s">
        <v>9544</v>
      </c>
      <c r="E108" t="s">
        <v>11573</v>
      </c>
      <c r="F108">
        <f t="shared" si="3"/>
        <v>7</v>
      </c>
      <c r="G108" t="s">
        <v>269</v>
      </c>
      <c r="H108" t="s">
        <v>45</v>
      </c>
      <c r="I108">
        <v>20</v>
      </c>
      <c r="J108" t="s">
        <v>32</v>
      </c>
      <c r="K108">
        <v>42</v>
      </c>
      <c r="L108">
        <v>42</v>
      </c>
      <c r="M108" s="2" t="s">
        <v>9545</v>
      </c>
      <c r="N108" s="2">
        <v>42522</v>
      </c>
      <c r="O108">
        <v>208203008</v>
      </c>
      <c r="P108" s="3">
        <f t="shared" si="2"/>
        <v>8744526336</v>
      </c>
    </row>
    <row r="109" spans="1:16">
      <c r="A109" t="s">
        <v>2244</v>
      </c>
      <c r="B109" t="s">
        <v>2245</v>
      </c>
      <c r="C109">
        <v>73179389952</v>
      </c>
      <c r="D109" t="s">
        <v>2246</v>
      </c>
      <c r="E109" t="s">
        <v>10681</v>
      </c>
      <c r="F109">
        <f t="shared" si="3"/>
        <v>7</v>
      </c>
      <c r="G109" t="s">
        <v>320</v>
      </c>
      <c r="H109" t="s">
        <v>17</v>
      </c>
      <c r="I109">
        <v>35</v>
      </c>
      <c r="J109" t="s">
        <v>18</v>
      </c>
      <c r="K109">
        <v>16</v>
      </c>
      <c r="L109">
        <v>27.3</v>
      </c>
      <c r="M109" s="2" t="s">
        <v>2247</v>
      </c>
      <c r="N109" s="2">
        <v>40079</v>
      </c>
      <c r="O109">
        <v>545678976</v>
      </c>
      <c r="P109" s="3">
        <f t="shared" si="2"/>
        <v>8730863616</v>
      </c>
    </row>
    <row r="110" spans="1:16">
      <c r="A110" t="s">
        <v>6970</v>
      </c>
      <c r="B110" t="s">
        <v>6971</v>
      </c>
      <c r="C110">
        <v>74199826432</v>
      </c>
      <c r="D110" t="s">
        <v>6972</v>
      </c>
      <c r="E110" t="s">
        <v>11825</v>
      </c>
      <c r="F110">
        <f t="shared" si="3"/>
        <v>7</v>
      </c>
      <c r="G110" t="s">
        <v>67</v>
      </c>
      <c r="H110" t="s">
        <v>24</v>
      </c>
      <c r="I110">
        <v>40</v>
      </c>
      <c r="J110" t="s">
        <v>25</v>
      </c>
      <c r="K110">
        <v>12.68</v>
      </c>
      <c r="L110">
        <v>12.68</v>
      </c>
      <c r="M110" s="2" t="s">
        <v>6973</v>
      </c>
      <c r="N110" s="2">
        <v>42600</v>
      </c>
      <c r="O110">
        <v>680000000</v>
      </c>
      <c r="P110" s="3">
        <f t="shared" si="2"/>
        <v>8622400000</v>
      </c>
    </row>
    <row r="111" spans="1:16">
      <c r="A111" t="s">
        <v>1333</v>
      </c>
      <c r="B111" t="s">
        <v>1334</v>
      </c>
      <c r="C111">
        <v>188546482176</v>
      </c>
      <c r="D111" t="s">
        <v>1335</v>
      </c>
      <c r="E111" t="s">
        <v>12331</v>
      </c>
      <c r="F111">
        <f t="shared" si="3"/>
        <v>7</v>
      </c>
      <c r="G111" t="s">
        <v>341</v>
      </c>
      <c r="H111" t="s">
        <v>342</v>
      </c>
      <c r="I111">
        <v>25</v>
      </c>
      <c r="J111" t="s">
        <v>80</v>
      </c>
      <c r="K111">
        <v>268</v>
      </c>
      <c r="L111">
        <v>268</v>
      </c>
      <c r="M111" s="2" t="s">
        <v>1336</v>
      </c>
      <c r="N111" s="2">
        <v>44305</v>
      </c>
      <c r="O111">
        <v>31635600</v>
      </c>
      <c r="P111" s="3">
        <f t="shared" si="2"/>
        <v>8478340800</v>
      </c>
    </row>
    <row r="112" spans="1:16">
      <c r="A112" t="s">
        <v>10190</v>
      </c>
      <c r="B112" t="s">
        <v>10191</v>
      </c>
      <c r="C112">
        <v>134739181568</v>
      </c>
      <c r="D112" t="s">
        <v>10192</v>
      </c>
      <c r="E112" t="s">
        <v>10521</v>
      </c>
      <c r="F112">
        <f t="shared" si="3"/>
        <v>7</v>
      </c>
      <c r="G112" t="s">
        <v>8273</v>
      </c>
      <c r="H112" t="s">
        <v>31</v>
      </c>
      <c r="I112">
        <v>20</v>
      </c>
      <c r="J112" t="s">
        <v>32</v>
      </c>
      <c r="K112">
        <v>2.98</v>
      </c>
      <c r="L112">
        <v>4.08</v>
      </c>
      <c r="M112" s="2" t="s">
        <v>10193</v>
      </c>
      <c r="N112" s="2">
        <v>38336</v>
      </c>
      <c r="O112">
        <v>2805680128</v>
      </c>
      <c r="P112" s="3">
        <f t="shared" si="2"/>
        <v>8360926781.4399996</v>
      </c>
    </row>
    <row r="113" spans="1:16">
      <c r="A113" t="s">
        <v>3708</v>
      </c>
      <c r="B113" t="s">
        <v>3709</v>
      </c>
      <c r="C113">
        <v>493719879680</v>
      </c>
      <c r="D113" t="s">
        <v>3710</v>
      </c>
      <c r="E113" t="s">
        <v>12278</v>
      </c>
      <c r="F113">
        <f t="shared" si="3"/>
        <v>7</v>
      </c>
      <c r="G113" t="s">
        <v>56</v>
      </c>
      <c r="H113" t="s">
        <v>57</v>
      </c>
      <c r="I113">
        <v>30</v>
      </c>
      <c r="J113" t="s">
        <v>58</v>
      </c>
      <c r="K113">
        <v>21.5</v>
      </c>
      <c r="L113">
        <v>21.5</v>
      </c>
      <c r="M113" s="2" t="s">
        <v>3711</v>
      </c>
      <c r="N113" s="2">
        <v>44082</v>
      </c>
      <c r="O113">
        <v>388232000</v>
      </c>
      <c r="P113" s="3">
        <f t="shared" si="2"/>
        <v>8346988000</v>
      </c>
    </row>
    <row r="114" spans="1:16">
      <c r="A114" t="s">
        <v>8637</v>
      </c>
      <c r="B114" t="s">
        <v>8638</v>
      </c>
      <c r="C114">
        <v>34315354112</v>
      </c>
      <c r="D114" t="s">
        <v>8639</v>
      </c>
      <c r="E114" t="s">
        <v>10528</v>
      </c>
      <c r="F114">
        <f t="shared" si="3"/>
        <v>7</v>
      </c>
      <c r="G114" t="s">
        <v>757</v>
      </c>
      <c r="H114" t="s">
        <v>186</v>
      </c>
      <c r="I114">
        <v>50</v>
      </c>
      <c r="J114" t="s">
        <v>187</v>
      </c>
      <c r="K114">
        <v>55</v>
      </c>
      <c r="L114">
        <v>38</v>
      </c>
      <c r="M114" s="2" t="s">
        <v>8640</v>
      </c>
      <c r="N114" s="2">
        <v>43047</v>
      </c>
      <c r="O114">
        <v>151372000</v>
      </c>
      <c r="P114" s="3">
        <f t="shared" si="2"/>
        <v>8325460000</v>
      </c>
    </row>
    <row r="115" spans="1:16">
      <c r="A115" t="s">
        <v>8824</v>
      </c>
      <c r="B115" t="s">
        <v>8825</v>
      </c>
      <c r="C115">
        <v>102551347200</v>
      </c>
      <c r="D115" t="s">
        <v>8826</v>
      </c>
      <c r="E115" t="s">
        <v>11899</v>
      </c>
      <c r="F115">
        <f t="shared" si="3"/>
        <v>7</v>
      </c>
      <c r="G115" t="s">
        <v>67</v>
      </c>
      <c r="H115" t="s">
        <v>24</v>
      </c>
      <c r="I115">
        <v>40</v>
      </c>
      <c r="J115" t="s">
        <v>25</v>
      </c>
      <c r="K115">
        <v>5.3</v>
      </c>
      <c r="L115">
        <v>11.99</v>
      </c>
      <c r="M115" s="2" t="s">
        <v>8827</v>
      </c>
      <c r="N115" s="2">
        <v>41416</v>
      </c>
      <c r="O115">
        <v>1567670016</v>
      </c>
      <c r="P115" s="3">
        <f t="shared" si="2"/>
        <v>8308651084.8000002</v>
      </c>
    </row>
    <row r="116" spans="1:16">
      <c r="A116" t="s">
        <v>1939</v>
      </c>
      <c r="B116" t="s">
        <v>1940</v>
      </c>
      <c r="C116">
        <v>21464336384</v>
      </c>
      <c r="D116" t="s">
        <v>1941</v>
      </c>
      <c r="E116" t="s">
        <v>11869</v>
      </c>
      <c r="F116">
        <f t="shared" si="3"/>
        <v>7</v>
      </c>
      <c r="G116" t="s">
        <v>434</v>
      </c>
      <c r="H116" t="s">
        <v>434</v>
      </c>
      <c r="I116">
        <v>30</v>
      </c>
      <c r="J116" t="s">
        <v>58</v>
      </c>
      <c r="K116">
        <v>7.2</v>
      </c>
      <c r="L116">
        <v>7.2</v>
      </c>
      <c r="M116" s="2" t="s">
        <v>1942</v>
      </c>
      <c r="N116" s="2">
        <v>40751</v>
      </c>
      <c r="O116">
        <v>1143849984</v>
      </c>
      <c r="P116" s="3">
        <f t="shared" si="2"/>
        <v>8235719884.8000002</v>
      </c>
    </row>
    <row r="117" spans="1:16">
      <c r="A117" t="s">
        <v>954</v>
      </c>
      <c r="B117" t="s">
        <v>955</v>
      </c>
      <c r="C117">
        <v>63554822144</v>
      </c>
      <c r="D117" t="s">
        <v>956</v>
      </c>
      <c r="E117" t="s">
        <v>10355</v>
      </c>
      <c r="F117">
        <f t="shared" si="3"/>
        <v>7</v>
      </c>
      <c r="G117" t="s">
        <v>95</v>
      </c>
      <c r="H117" t="s">
        <v>57</v>
      </c>
      <c r="I117">
        <v>30</v>
      </c>
      <c r="J117" t="s">
        <v>58</v>
      </c>
      <c r="K117">
        <v>3</v>
      </c>
      <c r="L117">
        <v>11</v>
      </c>
      <c r="M117" s="2" t="s">
        <v>957</v>
      </c>
      <c r="N117" s="2">
        <v>39533</v>
      </c>
      <c r="O117">
        <v>2717880064</v>
      </c>
      <c r="P117" s="3">
        <f t="shared" si="2"/>
        <v>8153640192</v>
      </c>
    </row>
    <row r="118" spans="1:16">
      <c r="A118" t="s">
        <v>108</v>
      </c>
      <c r="B118" t="s">
        <v>109</v>
      </c>
      <c r="C118">
        <v>13157936128</v>
      </c>
      <c r="D118" t="s">
        <v>110</v>
      </c>
      <c r="E118" t="s">
        <v>10732</v>
      </c>
      <c r="F118">
        <f t="shared" si="3"/>
        <v>7</v>
      </c>
      <c r="G118" t="s">
        <v>111</v>
      </c>
      <c r="H118" t="s">
        <v>111</v>
      </c>
      <c r="I118">
        <v>40</v>
      </c>
      <c r="J118" t="s">
        <v>25</v>
      </c>
      <c r="K118">
        <v>2.4500000000000002</v>
      </c>
      <c r="L118">
        <v>1.8</v>
      </c>
      <c r="M118" s="2" t="s">
        <v>112</v>
      </c>
      <c r="N118" s="2">
        <v>42935</v>
      </c>
      <c r="O118">
        <v>3300000000</v>
      </c>
      <c r="P118" s="3">
        <f t="shared" si="2"/>
        <v>8085000000.000001</v>
      </c>
    </row>
    <row r="119" spans="1:16">
      <c r="A119" t="s">
        <v>6143</v>
      </c>
      <c r="B119" t="s">
        <v>6144</v>
      </c>
      <c r="C119">
        <v>26566942720</v>
      </c>
      <c r="D119" t="s">
        <v>6145</v>
      </c>
      <c r="E119" t="s">
        <v>10942</v>
      </c>
      <c r="F119">
        <f t="shared" si="3"/>
        <v>7</v>
      </c>
      <c r="G119" t="s">
        <v>111</v>
      </c>
      <c r="H119" t="s">
        <v>111</v>
      </c>
      <c r="I119">
        <v>40</v>
      </c>
      <c r="J119" t="s">
        <v>25</v>
      </c>
      <c r="K119">
        <v>5.0999999999999996</v>
      </c>
      <c r="L119">
        <v>7.18</v>
      </c>
      <c r="M119" s="2" t="s">
        <v>6146</v>
      </c>
      <c r="N119" s="2">
        <v>42906</v>
      </c>
      <c r="O119">
        <v>1582899968</v>
      </c>
      <c r="P119" s="3">
        <f t="shared" si="2"/>
        <v>8072789836.7999992</v>
      </c>
    </row>
    <row r="120" spans="1:16">
      <c r="A120" t="s">
        <v>1908</v>
      </c>
      <c r="B120" t="s">
        <v>1909</v>
      </c>
      <c r="C120">
        <v>6602783232</v>
      </c>
      <c r="D120" t="s">
        <v>1910</v>
      </c>
      <c r="E120" t="s">
        <v>10918</v>
      </c>
      <c r="F120">
        <f t="shared" si="3"/>
        <v>7</v>
      </c>
      <c r="G120" t="s">
        <v>89</v>
      </c>
      <c r="H120" t="s">
        <v>89</v>
      </c>
      <c r="I120">
        <v>60</v>
      </c>
      <c r="J120" t="s">
        <v>90</v>
      </c>
      <c r="K120">
        <v>11.6</v>
      </c>
      <c r="L120">
        <v>14.75</v>
      </c>
      <c r="M120" s="2" t="s">
        <v>1911</v>
      </c>
      <c r="N120" s="2">
        <v>44154</v>
      </c>
      <c r="O120">
        <v>690000000</v>
      </c>
      <c r="P120" s="3">
        <f t="shared" ref="P120:P182" si="4">K120*O120</f>
        <v>8004000000</v>
      </c>
    </row>
    <row r="121" spans="1:16">
      <c r="A121" t="s">
        <v>4484</v>
      </c>
      <c r="B121" t="s">
        <v>4485</v>
      </c>
      <c r="C121">
        <v>6512204288</v>
      </c>
      <c r="D121" t="s">
        <v>4486</v>
      </c>
      <c r="E121" t="s">
        <v>12329</v>
      </c>
      <c r="F121">
        <f t="shared" ref="F121:F183" si="5">LEN(E121)</f>
        <v>7</v>
      </c>
      <c r="G121" t="s">
        <v>396</v>
      </c>
      <c r="H121" t="s">
        <v>397</v>
      </c>
      <c r="I121">
        <v>45</v>
      </c>
      <c r="J121" t="s">
        <v>39</v>
      </c>
      <c r="K121">
        <v>17.579999999999998</v>
      </c>
      <c r="L121">
        <v>17.579999999999998</v>
      </c>
      <c r="M121" s="2" t="s">
        <v>4487</v>
      </c>
      <c r="N121" s="2">
        <v>44295</v>
      </c>
      <c r="O121">
        <v>452879008</v>
      </c>
      <c r="P121" s="3">
        <f t="shared" si="4"/>
        <v>7961612960.6399994</v>
      </c>
    </row>
    <row r="122" spans="1:16">
      <c r="A122" t="s">
        <v>721</v>
      </c>
      <c r="B122" t="s">
        <v>722</v>
      </c>
      <c r="C122">
        <v>217990578176</v>
      </c>
      <c r="D122" t="s">
        <v>723</v>
      </c>
      <c r="E122" t="s">
        <v>11508</v>
      </c>
      <c r="F122">
        <f t="shared" si="5"/>
        <v>7</v>
      </c>
      <c r="G122" t="s">
        <v>719</v>
      </c>
      <c r="H122" t="s">
        <v>101</v>
      </c>
      <c r="I122">
        <v>35</v>
      </c>
      <c r="J122" t="s">
        <v>18</v>
      </c>
      <c r="K122">
        <v>68</v>
      </c>
      <c r="L122">
        <v>90</v>
      </c>
      <c r="M122" s="2" t="s">
        <v>724</v>
      </c>
      <c r="N122" s="2">
        <v>43447</v>
      </c>
      <c r="O122">
        <v>116474000</v>
      </c>
      <c r="P122" s="3">
        <f t="shared" si="4"/>
        <v>7920232000</v>
      </c>
    </row>
    <row r="123" spans="1:16">
      <c r="A123" t="s">
        <v>1406</v>
      </c>
      <c r="B123" t="s">
        <v>1407</v>
      </c>
      <c r="C123">
        <v>42292334592</v>
      </c>
      <c r="D123" t="s">
        <v>1408</v>
      </c>
      <c r="E123" t="s">
        <v>11805</v>
      </c>
      <c r="F123">
        <f t="shared" si="5"/>
        <v>7</v>
      </c>
      <c r="G123" t="s">
        <v>78</v>
      </c>
      <c r="H123" t="s">
        <v>79</v>
      </c>
      <c r="I123">
        <v>25</v>
      </c>
      <c r="J123" t="s">
        <v>80</v>
      </c>
      <c r="K123">
        <v>8.5</v>
      </c>
      <c r="L123">
        <v>12.73</v>
      </c>
      <c r="M123" s="2" t="s">
        <v>1409</v>
      </c>
      <c r="N123" s="2">
        <v>43748</v>
      </c>
      <c r="O123">
        <v>930184000</v>
      </c>
      <c r="P123" s="3">
        <f t="shared" si="4"/>
        <v>7906564000</v>
      </c>
    </row>
    <row r="124" spans="1:16">
      <c r="A124" t="s">
        <v>5983</v>
      </c>
      <c r="B124" t="s">
        <v>5984</v>
      </c>
      <c r="C124">
        <v>74997547008</v>
      </c>
      <c r="D124" t="s">
        <v>5985</v>
      </c>
      <c r="E124" t="s">
        <v>11712</v>
      </c>
      <c r="F124">
        <f t="shared" si="5"/>
        <v>7</v>
      </c>
      <c r="G124" t="s">
        <v>100</v>
      </c>
      <c r="H124" t="s">
        <v>101</v>
      </c>
      <c r="I124">
        <v>35</v>
      </c>
      <c r="J124" t="s">
        <v>18</v>
      </c>
      <c r="K124">
        <v>14.26</v>
      </c>
      <c r="L124">
        <v>26.75</v>
      </c>
      <c r="M124" s="2" t="s">
        <v>5986</v>
      </c>
      <c r="N124" s="2">
        <v>43630</v>
      </c>
      <c r="O124">
        <v>551280000</v>
      </c>
      <c r="P124" s="3">
        <f t="shared" si="4"/>
        <v>7861252800</v>
      </c>
    </row>
    <row r="125" spans="1:16">
      <c r="A125" t="s">
        <v>3608</v>
      </c>
      <c r="B125" t="s">
        <v>3609</v>
      </c>
      <c r="C125">
        <v>85224996864</v>
      </c>
      <c r="D125" t="s">
        <v>3610</v>
      </c>
      <c r="E125" t="s">
        <v>11769</v>
      </c>
      <c r="F125">
        <f t="shared" si="5"/>
        <v>7</v>
      </c>
      <c r="G125" t="s">
        <v>67</v>
      </c>
      <c r="H125" t="s">
        <v>24</v>
      </c>
      <c r="I125">
        <v>40</v>
      </c>
      <c r="J125" t="s">
        <v>25</v>
      </c>
      <c r="K125">
        <v>8.15</v>
      </c>
      <c r="L125">
        <v>8.15</v>
      </c>
      <c r="M125" s="2" t="s">
        <v>3611</v>
      </c>
      <c r="N125" s="2">
        <v>42559</v>
      </c>
      <c r="O125">
        <v>957000000</v>
      </c>
      <c r="P125" s="3">
        <f t="shared" si="4"/>
        <v>7799550000</v>
      </c>
    </row>
    <row r="126" spans="1:16">
      <c r="A126" t="s">
        <v>7604</v>
      </c>
      <c r="B126" t="s">
        <v>7605</v>
      </c>
      <c r="C126">
        <v>184955322368</v>
      </c>
      <c r="D126" t="s">
        <v>7606</v>
      </c>
      <c r="E126" t="s">
        <v>11793</v>
      </c>
      <c r="F126">
        <f t="shared" si="5"/>
        <v>7</v>
      </c>
      <c r="G126" t="s">
        <v>67</v>
      </c>
      <c r="H126" t="s">
        <v>24</v>
      </c>
      <c r="I126">
        <v>40</v>
      </c>
      <c r="J126" t="s">
        <v>25</v>
      </c>
      <c r="K126">
        <v>6.81</v>
      </c>
      <c r="L126">
        <v>6.81</v>
      </c>
      <c r="M126" s="2" t="s">
        <v>6139</v>
      </c>
      <c r="N126" s="2">
        <v>42713</v>
      </c>
      <c r="O126">
        <v>1130290048</v>
      </c>
      <c r="P126" s="3">
        <f t="shared" si="4"/>
        <v>7697275226.8799992</v>
      </c>
    </row>
    <row r="127" spans="1:16">
      <c r="A127" t="s">
        <v>7698</v>
      </c>
      <c r="B127" t="s">
        <v>7699</v>
      </c>
      <c r="C127">
        <v>30335447040</v>
      </c>
      <c r="D127" t="s">
        <v>7700</v>
      </c>
      <c r="E127" t="s">
        <v>11617</v>
      </c>
      <c r="F127">
        <f t="shared" si="5"/>
        <v>7</v>
      </c>
      <c r="G127" t="s">
        <v>269</v>
      </c>
      <c r="H127" t="s">
        <v>45</v>
      </c>
      <c r="I127">
        <v>20</v>
      </c>
      <c r="J127" t="s">
        <v>32</v>
      </c>
      <c r="K127">
        <v>3.1749999999999998</v>
      </c>
      <c r="L127">
        <v>6.06</v>
      </c>
      <c r="M127" s="2" t="s">
        <v>1664</v>
      </c>
      <c r="N127" s="2">
        <v>38154</v>
      </c>
      <c r="O127">
        <v>2420000000</v>
      </c>
      <c r="P127" s="3">
        <f t="shared" si="4"/>
        <v>7683500000</v>
      </c>
    </row>
    <row r="128" spans="1:16">
      <c r="A128" t="s">
        <v>6100</v>
      </c>
      <c r="B128" t="s">
        <v>6101</v>
      </c>
      <c r="C128">
        <v>102784557056</v>
      </c>
      <c r="D128" t="s">
        <v>6102</v>
      </c>
      <c r="E128" t="s">
        <v>11891</v>
      </c>
      <c r="F128">
        <f t="shared" si="5"/>
        <v>7</v>
      </c>
      <c r="G128" t="s">
        <v>341</v>
      </c>
      <c r="H128" t="s">
        <v>342</v>
      </c>
      <c r="I128">
        <v>25</v>
      </c>
      <c r="J128" t="s">
        <v>80</v>
      </c>
      <c r="K128">
        <v>17.8</v>
      </c>
      <c r="L128">
        <v>19.644200000000001</v>
      </c>
      <c r="M128" s="2" t="s">
        <v>669</v>
      </c>
      <c r="N128" s="2">
        <v>43369</v>
      </c>
      <c r="O128">
        <v>424529984</v>
      </c>
      <c r="P128" s="3">
        <f t="shared" si="4"/>
        <v>7556633715.2000008</v>
      </c>
    </row>
    <row r="129" spans="1:16">
      <c r="A129" t="s">
        <v>5189</v>
      </c>
      <c r="B129" t="s">
        <v>5190</v>
      </c>
      <c r="C129">
        <v>6084519424</v>
      </c>
      <c r="D129" t="s">
        <v>5191</v>
      </c>
      <c r="E129" t="s">
        <v>11222</v>
      </c>
      <c r="F129">
        <f t="shared" si="5"/>
        <v>7</v>
      </c>
      <c r="G129" t="s">
        <v>111</v>
      </c>
      <c r="H129" t="s">
        <v>111</v>
      </c>
      <c r="I129">
        <v>40</v>
      </c>
      <c r="J129" t="s">
        <v>25</v>
      </c>
      <c r="K129">
        <v>6.39</v>
      </c>
      <c r="L129">
        <v>6.39</v>
      </c>
      <c r="M129" s="2" t="s">
        <v>5192</v>
      </c>
      <c r="N129" s="2">
        <v>43277</v>
      </c>
      <c r="O129">
        <v>1170000000</v>
      </c>
      <c r="P129" s="3">
        <f t="shared" si="4"/>
        <v>7476300000</v>
      </c>
    </row>
    <row r="130" spans="1:16">
      <c r="A130" t="s">
        <v>6691</v>
      </c>
      <c r="B130" t="s">
        <v>6692</v>
      </c>
      <c r="C130">
        <v>99205488640</v>
      </c>
      <c r="D130" t="s">
        <v>6693</v>
      </c>
      <c r="E130" t="s">
        <v>11684</v>
      </c>
      <c r="F130">
        <f t="shared" si="5"/>
        <v>7</v>
      </c>
      <c r="G130" t="s">
        <v>235</v>
      </c>
      <c r="H130" t="s">
        <v>236</v>
      </c>
      <c r="I130">
        <v>25</v>
      </c>
      <c r="J130" t="s">
        <v>80</v>
      </c>
      <c r="K130">
        <v>16.8</v>
      </c>
      <c r="L130">
        <v>42.9</v>
      </c>
      <c r="M130" s="2" t="s">
        <v>6694</v>
      </c>
      <c r="N130" s="2">
        <v>42094</v>
      </c>
      <c r="O130">
        <v>439680000</v>
      </c>
      <c r="P130" s="3">
        <f t="shared" si="4"/>
        <v>7386624000</v>
      </c>
    </row>
    <row r="131" spans="1:16">
      <c r="A131" t="s">
        <v>7808</v>
      </c>
      <c r="B131" t="s">
        <v>7809</v>
      </c>
      <c r="C131">
        <v>131296894976</v>
      </c>
      <c r="D131" t="s">
        <v>7810</v>
      </c>
      <c r="E131" t="s">
        <v>11779</v>
      </c>
      <c r="F131">
        <f t="shared" si="5"/>
        <v>7</v>
      </c>
      <c r="G131" t="s">
        <v>72</v>
      </c>
      <c r="H131" t="s">
        <v>73</v>
      </c>
      <c r="I131">
        <v>15</v>
      </c>
      <c r="J131" t="s">
        <v>73</v>
      </c>
      <c r="K131">
        <v>6.8</v>
      </c>
      <c r="L131">
        <v>2.2667000000000002</v>
      </c>
      <c r="M131" s="2" t="s">
        <v>7811</v>
      </c>
      <c r="N131" s="2">
        <v>39198</v>
      </c>
      <c r="O131">
        <v>1083600000</v>
      </c>
      <c r="P131" s="3">
        <f t="shared" si="4"/>
        <v>7368480000</v>
      </c>
    </row>
    <row r="132" spans="1:16">
      <c r="A132" t="s">
        <v>9772</v>
      </c>
      <c r="B132" t="s">
        <v>9773</v>
      </c>
      <c r="C132">
        <v>10016410624</v>
      </c>
      <c r="D132" t="s">
        <v>9774</v>
      </c>
      <c r="E132" t="s">
        <v>10962</v>
      </c>
      <c r="F132">
        <f t="shared" si="5"/>
        <v>7</v>
      </c>
      <c r="G132" t="s">
        <v>111</v>
      </c>
      <c r="H132" t="s">
        <v>111</v>
      </c>
      <c r="I132">
        <v>40</v>
      </c>
      <c r="J132" t="s">
        <v>25</v>
      </c>
      <c r="K132">
        <v>7.39</v>
      </c>
      <c r="L132">
        <v>7.39</v>
      </c>
      <c r="M132" s="2" t="s">
        <v>1844</v>
      </c>
      <c r="N132" s="2">
        <v>42459</v>
      </c>
      <c r="O132">
        <v>995500032</v>
      </c>
      <c r="P132" s="3">
        <f t="shared" si="4"/>
        <v>7356745236.4799995</v>
      </c>
    </row>
    <row r="133" spans="1:16">
      <c r="A133" t="s">
        <v>3076</v>
      </c>
      <c r="B133" t="s">
        <v>3077</v>
      </c>
      <c r="C133">
        <v>21455675392</v>
      </c>
      <c r="D133" t="s">
        <v>3078</v>
      </c>
      <c r="E133" t="s">
        <v>10927</v>
      </c>
      <c r="F133">
        <f t="shared" si="5"/>
        <v>7</v>
      </c>
      <c r="G133" t="s">
        <v>89</v>
      </c>
      <c r="H133" t="s">
        <v>89</v>
      </c>
      <c r="I133">
        <v>60</v>
      </c>
      <c r="J133" t="s">
        <v>90</v>
      </c>
      <c r="K133">
        <v>13.28</v>
      </c>
      <c r="L133">
        <v>12.072699999999999</v>
      </c>
      <c r="M133" s="2" t="s">
        <v>1090</v>
      </c>
      <c r="N133" s="2">
        <v>42181</v>
      </c>
      <c r="O133">
        <v>543587968</v>
      </c>
      <c r="P133" s="3">
        <f t="shared" si="4"/>
        <v>7218848215.04</v>
      </c>
    </row>
    <row r="134" spans="1:16">
      <c r="A134" t="s">
        <v>9900</v>
      </c>
      <c r="B134" t="s">
        <v>9901</v>
      </c>
      <c r="C134">
        <v>48655544320</v>
      </c>
      <c r="D134" t="s">
        <v>9902</v>
      </c>
      <c r="E134" t="s">
        <v>11876</v>
      </c>
      <c r="F134">
        <f t="shared" si="5"/>
        <v>7</v>
      </c>
      <c r="G134" t="s">
        <v>100</v>
      </c>
      <c r="H134" t="s">
        <v>101</v>
      </c>
      <c r="I134">
        <v>35</v>
      </c>
      <c r="J134" t="s">
        <v>18</v>
      </c>
      <c r="K134">
        <v>388</v>
      </c>
      <c r="L134">
        <v>277.1429</v>
      </c>
      <c r="M134" s="2" t="s">
        <v>6116</v>
      </c>
      <c r="N134" s="2">
        <v>44540</v>
      </c>
      <c r="O134">
        <v>18415400</v>
      </c>
      <c r="P134" s="3">
        <f t="shared" si="4"/>
        <v>7145175200</v>
      </c>
    </row>
    <row r="135" spans="1:16">
      <c r="A135" t="s">
        <v>2149</v>
      </c>
      <c r="B135" t="s">
        <v>2150</v>
      </c>
      <c r="C135">
        <v>46094630912</v>
      </c>
      <c r="D135" t="s">
        <v>2151</v>
      </c>
      <c r="E135" t="s">
        <v>11926</v>
      </c>
      <c r="F135">
        <f t="shared" si="5"/>
        <v>7</v>
      </c>
      <c r="G135" t="s">
        <v>2152</v>
      </c>
      <c r="H135" t="s">
        <v>57</v>
      </c>
      <c r="I135">
        <v>30</v>
      </c>
      <c r="J135" t="s">
        <v>58</v>
      </c>
      <c r="K135">
        <v>12.4</v>
      </c>
      <c r="L135">
        <v>74.400000000000006</v>
      </c>
      <c r="M135" s="2" t="s">
        <v>200</v>
      </c>
      <c r="N135" s="2">
        <v>44022</v>
      </c>
      <c r="O135">
        <v>574352000</v>
      </c>
      <c r="P135" s="3">
        <f t="shared" si="4"/>
        <v>7121964800</v>
      </c>
    </row>
    <row r="136" spans="1:16">
      <c r="A136" t="s">
        <v>6358</v>
      </c>
      <c r="B136" t="s">
        <v>6359</v>
      </c>
      <c r="C136">
        <v>45074563072</v>
      </c>
      <c r="D136" t="s">
        <v>6360</v>
      </c>
      <c r="E136" t="s">
        <v>11406</v>
      </c>
      <c r="F136">
        <f t="shared" si="5"/>
        <v>7</v>
      </c>
      <c r="G136" t="s">
        <v>607</v>
      </c>
      <c r="H136" t="s">
        <v>45</v>
      </c>
      <c r="I136">
        <v>20</v>
      </c>
      <c r="J136" t="s">
        <v>32</v>
      </c>
      <c r="K136">
        <v>17.98</v>
      </c>
      <c r="L136">
        <v>6.67</v>
      </c>
      <c r="M136" s="2" t="s">
        <v>6361</v>
      </c>
      <c r="N136" s="2">
        <v>40459</v>
      </c>
      <c r="O136">
        <v>395294016</v>
      </c>
      <c r="P136" s="3">
        <f t="shared" si="4"/>
        <v>7107386407.6800003</v>
      </c>
    </row>
    <row r="137" spans="1:16">
      <c r="A137" t="s">
        <v>9726</v>
      </c>
      <c r="B137" t="s">
        <v>9727</v>
      </c>
      <c r="C137">
        <v>162548105216</v>
      </c>
      <c r="D137" t="s">
        <v>9728</v>
      </c>
      <c r="E137" t="s">
        <v>11820</v>
      </c>
      <c r="F137">
        <f t="shared" si="5"/>
        <v>7</v>
      </c>
      <c r="G137" t="s">
        <v>294</v>
      </c>
      <c r="H137" t="s">
        <v>101</v>
      </c>
      <c r="I137">
        <v>35</v>
      </c>
      <c r="J137" t="s">
        <v>18</v>
      </c>
      <c r="K137">
        <v>108</v>
      </c>
      <c r="L137">
        <v>108</v>
      </c>
      <c r="M137" s="2" t="s">
        <v>8184</v>
      </c>
      <c r="N137" s="2">
        <v>43320</v>
      </c>
      <c r="O137">
        <v>65600000</v>
      </c>
      <c r="P137" s="3">
        <f t="shared" si="4"/>
        <v>7084800000</v>
      </c>
    </row>
    <row r="138" spans="1:16">
      <c r="A138" t="s">
        <v>4433</v>
      </c>
      <c r="B138" t="s">
        <v>4434</v>
      </c>
      <c r="C138">
        <v>108823650304</v>
      </c>
      <c r="D138" t="s">
        <v>4435</v>
      </c>
      <c r="E138" t="s">
        <v>10632</v>
      </c>
      <c r="F138">
        <f t="shared" si="5"/>
        <v>7</v>
      </c>
      <c r="G138" t="s">
        <v>89</v>
      </c>
      <c r="H138" t="s">
        <v>89</v>
      </c>
      <c r="I138">
        <v>60</v>
      </c>
      <c r="J138" t="s">
        <v>90</v>
      </c>
      <c r="K138">
        <v>7.07</v>
      </c>
      <c r="L138">
        <v>47</v>
      </c>
      <c r="M138" s="2" t="s">
        <v>4436</v>
      </c>
      <c r="N138" s="2">
        <v>40136</v>
      </c>
      <c r="O138">
        <v>1000000000</v>
      </c>
      <c r="P138" s="3">
        <f t="shared" si="4"/>
        <v>7070000000</v>
      </c>
    </row>
    <row r="139" spans="1:16">
      <c r="A139" t="s">
        <v>5404</v>
      </c>
      <c r="B139" t="s">
        <v>5405</v>
      </c>
      <c r="C139">
        <v>43128651776</v>
      </c>
      <c r="D139" t="s">
        <v>5406</v>
      </c>
      <c r="E139" t="s">
        <v>11768</v>
      </c>
      <c r="F139">
        <f t="shared" si="5"/>
        <v>7</v>
      </c>
      <c r="G139" t="s">
        <v>390</v>
      </c>
      <c r="H139" t="s">
        <v>391</v>
      </c>
      <c r="I139">
        <v>10</v>
      </c>
      <c r="J139" t="s">
        <v>391</v>
      </c>
      <c r="K139">
        <v>43</v>
      </c>
      <c r="L139">
        <v>21.5</v>
      </c>
      <c r="M139" s="2" t="s">
        <v>1402</v>
      </c>
      <c r="N139" s="2">
        <v>41102</v>
      </c>
      <c r="O139">
        <v>162667008</v>
      </c>
      <c r="P139" s="3">
        <f t="shared" si="4"/>
        <v>6994681344</v>
      </c>
    </row>
    <row r="140" spans="1:16">
      <c r="A140" t="s">
        <v>423</v>
      </c>
      <c r="B140" t="s">
        <v>424</v>
      </c>
      <c r="C140">
        <v>5284450304</v>
      </c>
      <c r="D140" t="s">
        <v>425</v>
      </c>
      <c r="E140" t="s">
        <v>11615</v>
      </c>
      <c r="F140">
        <f t="shared" si="5"/>
        <v>7</v>
      </c>
      <c r="G140" t="s">
        <v>23</v>
      </c>
      <c r="H140" t="s">
        <v>24</v>
      </c>
      <c r="I140">
        <v>40</v>
      </c>
      <c r="J140" t="s">
        <v>25</v>
      </c>
      <c r="K140">
        <v>7.7</v>
      </c>
      <c r="L140">
        <v>7.7</v>
      </c>
      <c r="M140" s="2" t="s">
        <v>426</v>
      </c>
      <c r="N140" s="2">
        <v>43055</v>
      </c>
      <c r="O140">
        <v>878680000</v>
      </c>
      <c r="P140" s="3">
        <f t="shared" si="4"/>
        <v>6765836000</v>
      </c>
    </row>
    <row r="141" spans="1:16">
      <c r="A141" t="s">
        <v>1864</v>
      </c>
      <c r="B141" t="s">
        <v>1865</v>
      </c>
      <c r="C141">
        <v>47731318784</v>
      </c>
      <c r="D141" t="s">
        <v>1866</v>
      </c>
      <c r="E141" t="s">
        <v>11923</v>
      </c>
      <c r="F141">
        <f t="shared" si="5"/>
        <v>7</v>
      </c>
      <c r="G141" t="s">
        <v>155</v>
      </c>
      <c r="H141" t="s">
        <v>155</v>
      </c>
      <c r="I141">
        <v>40</v>
      </c>
      <c r="J141" t="s">
        <v>25</v>
      </c>
      <c r="K141">
        <v>5.83</v>
      </c>
      <c r="L141">
        <v>5.83</v>
      </c>
      <c r="M141" s="2" t="s">
        <v>1867</v>
      </c>
      <c r="N141" s="2">
        <v>44904</v>
      </c>
      <c r="O141">
        <v>1150150016</v>
      </c>
      <c r="P141" s="3">
        <f t="shared" si="4"/>
        <v>6705374593.2799997</v>
      </c>
    </row>
    <row r="142" spans="1:16">
      <c r="A142" t="s">
        <v>8854</v>
      </c>
      <c r="B142" t="s">
        <v>8855</v>
      </c>
      <c r="C142">
        <v>39990988800</v>
      </c>
      <c r="D142" t="s">
        <v>8856</v>
      </c>
      <c r="E142" t="s">
        <v>11828</v>
      </c>
      <c r="F142">
        <f t="shared" si="5"/>
        <v>7</v>
      </c>
      <c r="G142" t="s">
        <v>95</v>
      </c>
      <c r="H142" t="s">
        <v>57</v>
      </c>
      <c r="I142">
        <v>30</v>
      </c>
      <c r="J142" t="s">
        <v>58</v>
      </c>
      <c r="K142">
        <v>7.5</v>
      </c>
      <c r="L142">
        <v>13.25</v>
      </c>
      <c r="M142" s="2" t="s">
        <v>2059</v>
      </c>
      <c r="N142" s="2">
        <v>43782</v>
      </c>
      <c r="O142">
        <v>893340032</v>
      </c>
      <c r="P142" s="3">
        <f t="shared" si="4"/>
        <v>6700050240</v>
      </c>
    </row>
    <row r="143" spans="1:16">
      <c r="A143" t="s">
        <v>5083</v>
      </c>
      <c r="B143" t="s">
        <v>5084</v>
      </c>
      <c r="C143">
        <v>22741368832</v>
      </c>
      <c r="D143" t="s">
        <v>5085</v>
      </c>
      <c r="E143" t="s">
        <v>11814</v>
      </c>
      <c r="F143">
        <f t="shared" si="5"/>
        <v>7</v>
      </c>
      <c r="G143" t="s">
        <v>719</v>
      </c>
      <c r="H143" t="s">
        <v>101</v>
      </c>
      <c r="I143">
        <v>35</v>
      </c>
      <c r="J143" t="s">
        <v>18</v>
      </c>
      <c r="K143">
        <v>151</v>
      </c>
      <c r="L143">
        <v>55.0291</v>
      </c>
      <c r="M143" s="2" t="s">
        <v>5086</v>
      </c>
      <c r="N143" s="2">
        <v>44253</v>
      </c>
      <c r="O143">
        <v>43324800</v>
      </c>
      <c r="P143" s="3">
        <f t="shared" si="4"/>
        <v>6542044800</v>
      </c>
    </row>
    <row r="144" spans="1:16">
      <c r="A144" t="s">
        <v>9480</v>
      </c>
      <c r="B144" t="s">
        <v>9481</v>
      </c>
      <c r="C144">
        <v>37834399744</v>
      </c>
      <c r="D144" t="s">
        <v>9482</v>
      </c>
      <c r="E144" t="s">
        <v>11782</v>
      </c>
      <c r="F144">
        <f t="shared" si="5"/>
        <v>7</v>
      </c>
      <c r="G144" t="s">
        <v>221</v>
      </c>
      <c r="H144" t="s">
        <v>222</v>
      </c>
      <c r="I144">
        <v>25</v>
      </c>
      <c r="J144" t="s">
        <v>80</v>
      </c>
      <c r="K144">
        <v>3.28</v>
      </c>
      <c r="L144">
        <v>3.94</v>
      </c>
      <c r="M144" s="2" t="s">
        <v>9483</v>
      </c>
      <c r="N144" s="2">
        <v>39366</v>
      </c>
      <c r="O144">
        <v>1988000000</v>
      </c>
      <c r="P144" s="3">
        <f t="shared" si="4"/>
        <v>6520640000</v>
      </c>
    </row>
    <row r="145" spans="1:16">
      <c r="A145" t="s">
        <v>8379</v>
      </c>
      <c r="B145" t="s">
        <v>8380</v>
      </c>
      <c r="C145">
        <v>21158301696</v>
      </c>
      <c r="D145" t="s">
        <v>8381</v>
      </c>
      <c r="E145" t="s">
        <v>10793</v>
      </c>
      <c r="F145">
        <f t="shared" si="5"/>
        <v>7</v>
      </c>
      <c r="G145" t="s">
        <v>180</v>
      </c>
      <c r="H145" t="s">
        <v>73</v>
      </c>
      <c r="I145">
        <v>15</v>
      </c>
      <c r="J145" t="s">
        <v>73</v>
      </c>
      <c r="K145">
        <v>3.9</v>
      </c>
      <c r="L145">
        <v>9.3000000000000007</v>
      </c>
      <c r="M145" s="2" t="s">
        <v>8382</v>
      </c>
      <c r="N145" s="2">
        <v>40092</v>
      </c>
      <c r="O145">
        <v>1638000000</v>
      </c>
      <c r="P145" s="3">
        <f t="shared" si="4"/>
        <v>6388200000</v>
      </c>
    </row>
    <row r="146" spans="1:16">
      <c r="A146" t="s">
        <v>8740</v>
      </c>
      <c r="B146" t="s">
        <v>8741</v>
      </c>
      <c r="C146">
        <v>64907440128</v>
      </c>
      <c r="D146" t="s">
        <v>8742</v>
      </c>
      <c r="E146" t="s">
        <v>10834</v>
      </c>
      <c r="F146">
        <f t="shared" si="5"/>
        <v>7</v>
      </c>
      <c r="G146" t="s">
        <v>72</v>
      </c>
      <c r="H146" t="s">
        <v>73</v>
      </c>
      <c r="I146">
        <v>15</v>
      </c>
      <c r="J146" t="s">
        <v>73</v>
      </c>
      <c r="K146">
        <v>7.2</v>
      </c>
      <c r="L146">
        <v>9.7200000000000006</v>
      </c>
      <c r="M146" s="2" t="s">
        <v>8743</v>
      </c>
      <c r="N146" s="2">
        <v>40626</v>
      </c>
      <c r="O146">
        <v>885000000</v>
      </c>
      <c r="P146" s="3">
        <f t="shared" si="4"/>
        <v>6372000000</v>
      </c>
    </row>
    <row r="147" spans="1:16">
      <c r="A147" t="s">
        <v>9225</v>
      </c>
      <c r="B147" t="s">
        <v>9226</v>
      </c>
      <c r="C147">
        <v>16965238784</v>
      </c>
      <c r="D147" t="s">
        <v>9227</v>
      </c>
      <c r="E147" t="s">
        <v>11610</v>
      </c>
      <c r="F147">
        <f t="shared" si="5"/>
        <v>7</v>
      </c>
      <c r="G147" t="s">
        <v>2063</v>
      </c>
      <c r="H147" t="s">
        <v>360</v>
      </c>
      <c r="I147">
        <v>60</v>
      </c>
      <c r="J147" t="s">
        <v>90</v>
      </c>
      <c r="K147">
        <v>5.0999999999999996</v>
      </c>
      <c r="L147">
        <v>4.7300000000000004</v>
      </c>
      <c r="M147" s="2" t="s">
        <v>1553</v>
      </c>
      <c r="N147" s="2">
        <v>38861</v>
      </c>
      <c r="O147">
        <v>1234220032</v>
      </c>
      <c r="P147" s="3">
        <f t="shared" si="4"/>
        <v>6294522163.1999998</v>
      </c>
    </row>
    <row r="148" spans="1:16">
      <c r="A148" t="s">
        <v>8704</v>
      </c>
      <c r="B148" t="s">
        <v>8705</v>
      </c>
      <c r="C148">
        <v>144473309184</v>
      </c>
      <c r="D148" t="s">
        <v>8706</v>
      </c>
      <c r="E148" t="s">
        <v>11759</v>
      </c>
      <c r="F148">
        <f t="shared" si="5"/>
        <v>7</v>
      </c>
      <c r="G148" t="s">
        <v>67</v>
      </c>
      <c r="H148" t="s">
        <v>24</v>
      </c>
      <c r="I148">
        <v>40</v>
      </c>
      <c r="J148" t="s">
        <v>25</v>
      </c>
      <c r="K148">
        <v>10.28</v>
      </c>
      <c r="L148">
        <v>14.4</v>
      </c>
      <c r="M148" s="2" t="s">
        <v>8707</v>
      </c>
      <c r="N148" s="2">
        <v>42317</v>
      </c>
      <c r="O148">
        <v>611406016</v>
      </c>
      <c r="P148" s="3">
        <f t="shared" si="4"/>
        <v>6285253844.4799995</v>
      </c>
    </row>
    <row r="149" spans="1:16">
      <c r="A149" t="s">
        <v>243</v>
      </c>
      <c r="B149" t="s">
        <v>244</v>
      </c>
      <c r="C149">
        <v>49707712512</v>
      </c>
      <c r="D149" t="s">
        <v>245</v>
      </c>
      <c r="E149" t="s">
        <v>12293</v>
      </c>
      <c r="F149">
        <f t="shared" si="5"/>
        <v>7</v>
      </c>
      <c r="G149" t="s">
        <v>246</v>
      </c>
      <c r="H149" t="s">
        <v>236</v>
      </c>
      <c r="I149">
        <v>25</v>
      </c>
      <c r="J149" t="s">
        <v>80</v>
      </c>
      <c r="K149">
        <v>48</v>
      </c>
      <c r="L149">
        <v>48</v>
      </c>
      <c r="M149" s="2" t="s">
        <v>247</v>
      </c>
      <c r="N149" s="2">
        <v>44833</v>
      </c>
      <c r="O149">
        <v>130819000</v>
      </c>
      <c r="P149" s="3">
        <f t="shared" si="4"/>
        <v>6279312000</v>
      </c>
    </row>
    <row r="150" spans="1:16">
      <c r="A150" t="s">
        <v>8960</v>
      </c>
      <c r="B150" t="s">
        <v>8961</v>
      </c>
      <c r="C150">
        <v>13021650944</v>
      </c>
      <c r="D150" t="s">
        <v>8962</v>
      </c>
      <c r="E150" t="s">
        <v>10980</v>
      </c>
      <c r="F150">
        <f t="shared" si="5"/>
        <v>7</v>
      </c>
      <c r="G150" t="s">
        <v>24</v>
      </c>
      <c r="H150" t="s">
        <v>24</v>
      </c>
      <c r="I150">
        <v>40</v>
      </c>
      <c r="J150" t="s">
        <v>25</v>
      </c>
      <c r="K150">
        <v>2</v>
      </c>
      <c r="L150">
        <v>2</v>
      </c>
      <c r="M150" s="2" t="s">
        <v>608</v>
      </c>
      <c r="N150" s="2">
        <v>42562</v>
      </c>
      <c r="O150">
        <v>3100000000</v>
      </c>
      <c r="P150" s="3">
        <f t="shared" si="4"/>
        <v>6200000000</v>
      </c>
    </row>
    <row r="151" spans="1:16">
      <c r="A151" t="s">
        <v>2446</v>
      </c>
      <c r="B151" t="s">
        <v>2447</v>
      </c>
      <c r="C151">
        <v>6983720960</v>
      </c>
      <c r="D151" t="s">
        <v>2448</v>
      </c>
      <c r="E151" t="s">
        <v>10374</v>
      </c>
      <c r="F151">
        <f t="shared" si="5"/>
        <v>7</v>
      </c>
      <c r="G151" t="s">
        <v>89</v>
      </c>
      <c r="H151" t="s">
        <v>89</v>
      </c>
      <c r="I151">
        <v>60</v>
      </c>
      <c r="J151" t="s">
        <v>90</v>
      </c>
      <c r="K151">
        <v>5.35</v>
      </c>
      <c r="L151">
        <v>3.3732000000000002</v>
      </c>
      <c r="M151" s="2" t="s">
        <v>2449</v>
      </c>
      <c r="N151" s="2">
        <v>38994</v>
      </c>
      <c r="O151">
        <v>1158749952</v>
      </c>
      <c r="P151" s="3">
        <f t="shared" si="4"/>
        <v>6199312243.1999998</v>
      </c>
    </row>
    <row r="152" spans="1:16">
      <c r="A152" t="s">
        <v>4069</v>
      </c>
      <c r="B152" t="s">
        <v>4070</v>
      </c>
      <c r="C152">
        <v>7027848704</v>
      </c>
      <c r="D152" t="s">
        <v>4071</v>
      </c>
      <c r="E152" t="s">
        <v>10608</v>
      </c>
      <c r="F152">
        <f t="shared" si="5"/>
        <v>7</v>
      </c>
      <c r="G152" t="s">
        <v>396</v>
      </c>
      <c r="H152" t="s">
        <v>397</v>
      </c>
      <c r="I152">
        <v>45</v>
      </c>
      <c r="J152" t="s">
        <v>39</v>
      </c>
      <c r="K152">
        <v>16.5</v>
      </c>
      <c r="L152">
        <v>16.5</v>
      </c>
      <c r="M152" s="2" t="s">
        <v>4072</v>
      </c>
      <c r="N152" s="2">
        <v>44099</v>
      </c>
      <c r="O152">
        <v>374204000</v>
      </c>
      <c r="P152" s="3">
        <f t="shared" si="4"/>
        <v>6174366000</v>
      </c>
    </row>
    <row r="153" spans="1:16">
      <c r="A153" t="s">
        <v>9782</v>
      </c>
      <c r="B153" t="s">
        <v>9783</v>
      </c>
      <c r="C153">
        <v>19294629888</v>
      </c>
      <c r="D153" t="s">
        <v>9784</v>
      </c>
      <c r="E153" t="s">
        <v>10420</v>
      </c>
      <c r="F153">
        <f t="shared" si="5"/>
        <v>7</v>
      </c>
      <c r="G153" t="s">
        <v>111</v>
      </c>
      <c r="H153" t="s">
        <v>111</v>
      </c>
      <c r="I153">
        <v>40</v>
      </c>
      <c r="J153" t="s">
        <v>25</v>
      </c>
      <c r="K153">
        <v>4.66</v>
      </c>
      <c r="L153">
        <v>8.3000000000000007</v>
      </c>
      <c r="M153" s="2" t="s">
        <v>9785</v>
      </c>
      <c r="N153" s="2">
        <v>42345</v>
      </c>
      <c r="O153">
        <v>1320000000</v>
      </c>
      <c r="P153" s="3">
        <f t="shared" si="4"/>
        <v>6151200000</v>
      </c>
    </row>
    <row r="154" spans="1:16">
      <c r="A154" t="s">
        <v>6106</v>
      </c>
      <c r="B154" t="s">
        <v>6107</v>
      </c>
      <c r="C154">
        <v>107613888512</v>
      </c>
      <c r="D154" t="s">
        <v>6108</v>
      </c>
      <c r="E154" t="s">
        <v>10719</v>
      </c>
      <c r="F154">
        <f t="shared" si="5"/>
        <v>7</v>
      </c>
      <c r="G154" t="s">
        <v>341</v>
      </c>
      <c r="H154" t="s">
        <v>342</v>
      </c>
      <c r="I154">
        <v>25</v>
      </c>
      <c r="J154" t="s">
        <v>80</v>
      </c>
      <c r="K154">
        <v>297</v>
      </c>
      <c r="L154">
        <v>29.7</v>
      </c>
      <c r="M154" s="2" t="s">
        <v>6109</v>
      </c>
      <c r="N154" s="2">
        <v>44096</v>
      </c>
      <c r="O154">
        <v>20422200</v>
      </c>
      <c r="P154" s="3">
        <f t="shared" si="4"/>
        <v>6065393400</v>
      </c>
    </row>
    <row r="155" spans="1:16">
      <c r="A155" t="s">
        <v>9738</v>
      </c>
      <c r="B155" t="s">
        <v>9739</v>
      </c>
      <c r="C155">
        <v>21710993408</v>
      </c>
      <c r="D155" t="s">
        <v>9740</v>
      </c>
      <c r="E155" t="s">
        <v>11295</v>
      </c>
      <c r="F155">
        <f t="shared" si="5"/>
        <v>7</v>
      </c>
      <c r="G155" t="s">
        <v>180</v>
      </c>
      <c r="H155" t="s">
        <v>73</v>
      </c>
      <c r="I155">
        <v>15</v>
      </c>
      <c r="J155" t="s">
        <v>73</v>
      </c>
      <c r="K155">
        <v>6.38</v>
      </c>
      <c r="L155">
        <v>3.19</v>
      </c>
      <c r="M155" s="2" t="s">
        <v>9741</v>
      </c>
      <c r="N155" s="2">
        <v>40023</v>
      </c>
      <c r="O155">
        <v>933332992</v>
      </c>
      <c r="P155" s="3">
        <f t="shared" si="4"/>
        <v>5954664488.96</v>
      </c>
    </row>
    <row r="156" spans="1:16">
      <c r="A156" t="s">
        <v>9789</v>
      </c>
      <c r="B156" t="s">
        <v>9790</v>
      </c>
      <c r="C156">
        <v>12055832576</v>
      </c>
      <c r="D156" t="s">
        <v>9791</v>
      </c>
      <c r="E156" t="s">
        <v>11355</v>
      </c>
      <c r="F156">
        <f t="shared" si="5"/>
        <v>7</v>
      </c>
      <c r="G156" t="s">
        <v>111</v>
      </c>
      <c r="H156" t="s">
        <v>111</v>
      </c>
      <c r="I156">
        <v>40</v>
      </c>
      <c r="J156" t="s">
        <v>25</v>
      </c>
      <c r="K156">
        <v>2.69</v>
      </c>
      <c r="L156">
        <v>1.49</v>
      </c>
      <c r="M156" s="2" t="s">
        <v>4166</v>
      </c>
      <c r="N156" s="2">
        <v>43118</v>
      </c>
      <c r="O156">
        <v>2212000000</v>
      </c>
      <c r="P156" s="3">
        <f t="shared" si="4"/>
        <v>5950280000</v>
      </c>
    </row>
    <row r="157" spans="1:16">
      <c r="A157" t="s">
        <v>5133</v>
      </c>
      <c r="B157" t="s">
        <v>5134</v>
      </c>
      <c r="C157">
        <v>7424720896</v>
      </c>
      <c r="D157" t="s">
        <v>5135</v>
      </c>
      <c r="E157" t="s">
        <v>12281</v>
      </c>
      <c r="F157">
        <f t="shared" si="5"/>
        <v>7</v>
      </c>
      <c r="G157" t="s">
        <v>89</v>
      </c>
      <c r="H157" t="s">
        <v>89</v>
      </c>
      <c r="I157">
        <v>60</v>
      </c>
      <c r="J157" t="s">
        <v>90</v>
      </c>
      <c r="K157">
        <v>44.7</v>
      </c>
      <c r="L157">
        <v>44.7</v>
      </c>
      <c r="M157" s="2" t="s">
        <v>1888</v>
      </c>
      <c r="N157" s="2">
        <v>44152</v>
      </c>
      <c r="O157">
        <v>132911000</v>
      </c>
      <c r="P157" s="3">
        <f t="shared" si="4"/>
        <v>5941121700</v>
      </c>
    </row>
    <row r="158" spans="1:16">
      <c r="A158" t="s">
        <v>291</v>
      </c>
      <c r="B158" t="s">
        <v>292</v>
      </c>
      <c r="C158">
        <v>21842300928</v>
      </c>
      <c r="D158" t="s">
        <v>293</v>
      </c>
      <c r="E158" t="s">
        <v>12285</v>
      </c>
      <c r="F158">
        <f t="shared" si="5"/>
        <v>7</v>
      </c>
      <c r="G158" t="s">
        <v>294</v>
      </c>
      <c r="H158" t="s">
        <v>101</v>
      </c>
      <c r="I158">
        <v>35</v>
      </c>
      <c r="J158" t="s">
        <v>18</v>
      </c>
      <c r="K158">
        <v>562</v>
      </c>
      <c r="L158">
        <v>56.2</v>
      </c>
      <c r="M158" s="2" t="s">
        <v>295</v>
      </c>
      <c r="N158" s="2">
        <v>44102</v>
      </c>
      <c r="O158">
        <v>10564100</v>
      </c>
      <c r="P158" s="3">
        <f t="shared" si="4"/>
        <v>5937024200</v>
      </c>
    </row>
    <row r="159" spans="1:16">
      <c r="A159" t="s">
        <v>4379</v>
      </c>
      <c r="B159" t="s">
        <v>4380</v>
      </c>
      <c r="C159">
        <v>13542013952</v>
      </c>
      <c r="D159" t="s">
        <v>4381</v>
      </c>
      <c r="E159" t="s">
        <v>11390</v>
      </c>
      <c r="F159">
        <f t="shared" si="5"/>
        <v>7</v>
      </c>
      <c r="G159" t="s">
        <v>100</v>
      </c>
      <c r="H159" t="s">
        <v>101</v>
      </c>
      <c r="I159">
        <v>35</v>
      </c>
      <c r="J159" t="s">
        <v>18</v>
      </c>
      <c r="K159">
        <v>5.92</v>
      </c>
      <c r="L159">
        <v>3.78</v>
      </c>
      <c r="M159" s="2" t="s">
        <v>1601</v>
      </c>
      <c r="N159" s="2">
        <v>41829</v>
      </c>
      <c r="O159">
        <v>999640000</v>
      </c>
      <c r="P159" s="3">
        <f t="shared" si="4"/>
        <v>5917868800</v>
      </c>
    </row>
    <row r="160" spans="1:16">
      <c r="A160" t="s">
        <v>9432</v>
      </c>
      <c r="B160" t="s">
        <v>9433</v>
      </c>
      <c r="C160">
        <v>57118732288</v>
      </c>
      <c r="D160" t="s">
        <v>9434</v>
      </c>
      <c r="E160" t="s">
        <v>10376</v>
      </c>
      <c r="F160">
        <f t="shared" si="5"/>
        <v>7</v>
      </c>
      <c r="G160" t="s">
        <v>37</v>
      </c>
      <c r="H160" t="s">
        <v>38</v>
      </c>
      <c r="I160">
        <v>45</v>
      </c>
      <c r="J160" t="s">
        <v>39</v>
      </c>
      <c r="K160">
        <v>10.75</v>
      </c>
      <c r="L160">
        <v>10.75</v>
      </c>
      <c r="M160" s="2" t="s">
        <v>1126</v>
      </c>
      <c r="N160" s="2">
        <v>39436</v>
      </c>
      <c r="O160">
        <v>550000000</v>
      </c>
      <c r="P160" s="3">
        <f t="shared" si="4"/>
        <v>5912500000</v>
      </c>
    </row>
    <row r="161" spans="1:16">
      <c r="A161" t="s">
        <v>5822</v>
      </c>
      <c r="B161" t="s">
        <v>5823</v>
      </c>
      <c r="C161">
        <v>5652993024</v>
      </c>
      <c r="D161" t="s">
        <v>5824</v>
      </c>
      <c r="E161" t="s">
        <v>10791</v>
      </c>
      <c r="F161">
        <f t="shared" si="5"/>
        <v>7</v>
      </c>
      <c r="G161" t="s">
        <v>3488</v>
      </c>
      <c r="H161" t="s">
        <v>2164</v>
      </c>
      <c r="I161">
        <v>50</v>
      </c>
      <c r="J161" t="s">
        <v>187</v>
      </c>
      <c r="K161">
        <v>9</v>
      </c>
      <c r="L161">
        <v>8.0500000000000007</v>
      </c>
      <c r="M161" s="2" t="s">
        <v>5825</v>
      </c>
      <c r="N161" s="2">
        <v>42075</v>
      </c>
      <c r="O161">
        <v>644867008</v>
      </c>
      <c r="P161" s="3">
        <f t="shared" si="4"/>
        <v>5803803072</v>
      </c>
    </row>
    <row r="162" spans="1:16">
      <c r="A162" t="s">
        <v>4848</v>
      </c>
      <c r="B162" t="s">
        <v>4849</v>
      </c>
      <c r="C162">
        <v>23992799232</v>
      </c>
      <c r="D162" t="s">
        <v>4850</v>
      </c>
      <c r="E162" t="s">
        <v>11199</v>
      </c>
      <c r="F162">
        <f t="shared" si="5"/>
        <v>7</v>
      </c>
      <c r="G162" t="s">
        <v>241</v>
      </c>
      <c r="H162" t="s">
        <v>38</v>
      </c>
      <c r="I162">
        <v>45</v>
      </c>
      <c r="J162" t="s">
        <v>39</v>
      </c>
      <c r="K162">
        <v>7.73</v>
      </c>
      <c r="L162">
        <v>11.81</v>
      </c>
      <c r="M162" s="2" t="s">
        <v>4851</v>
      </c>
      <c r="N162" s="2">
        <v>39058</v>
      </c>
      <c r="O162">
        <v>750000000</v>
      </c>
      <c r="P162" s="3">
        <f t="shared" si="4"/>
        <v>5797500000</v>
      </c>
    </row>
    <row r="163" spans="1:16">
      <c r="A163" t="s">
        <v>2760</v>
      </c>
      <c r="B163" t="s">
        <v>2761</v>
      </c>
      <c r="C163">
        <v>64260337664</v>
      </c>
      <c r="D163" t="s">
        <v>2762</v>
      </c>
      <c r="E163" t="s">
        <v>10336</v>
      </c>
      <c r="F163">
        <f t="shared" si="5"/>
        <v>7</v>
      </c>
      <c r="G163" t="s">
        <v>396</v>
      </c>
      <c r="H163" t="s">
        <v>397</v>
      </c>
      <c r="I163">
        <v>45</v>
      </c>
      <c r="J163" t="s">
        <v>39</v>
      </c>
      <c r="K163">
        <v>3.85</v>
      </c>
      <c r="L163">
        <v>3.85</v>
      </c>
      <c r="M163" s="2" t="s">
        <v>2224</v>
      </c>
      <c r="N163" s="2">
        <v>44560</v>
      </c>
      <c r="O163">
        <v>1500000000</v>
      </c>
      <c r="P163" s="3">
        <f t="shared" si="4"/>
        <v>5775000000</v>
      </c>
    </row>
    <row r="164" spans="1:16">
      <c r="A164" t="s">
        <v>3634</v>
      </c>
      <c r="B164" t="s">
        <v>3635</v>
      </c>
      <c r="C164">
        <v>27929708544</v>
      </c>
      <c r="D164" t="s">
        <v>3636</v>
      </c>
      <c r="E164" t="s">
        <v>11577</v>
      </c>
      <c r="F164">
        <f t="shared" si="5"/>
        <v>7</v>
      </c>
      <c r="G164" t="s">
        <v>89</v>
      </c>
      <c r="H164" t="s">
        <v>89</v>
      </c>
      <c r="I164">
        <v>60</v>
      </c>
      <c r="J164" t="s">
        <v>90</v>
      </c>
      <c r="K164">
        <v>49.35</v>
      </c>
      <c r="L164">
        <v>49.35</v>
      </c>
      <c r="M164" s="2" t="s">
        <v>247</v>
      </c>
      <c r="N164" s="2">
        <v>44833</v>
      </c>
      <c r="O164">
        <v>116714000</v>
      </c>
      <c r="P164" s="3">
        <f t="shared" si="4"/>
        <v>5759835900</v>
      </c>
    </row>
    <row r="165" spans="1:16">
      <c r="A165" t="s">
        <v>2412</v>
      </c>
      <c r="B165" t="s">
        <v>2413</v>
      </c>
      <c r="C165">
        <v>6904199168</v>
      </c>
      <c r="D165" t="s">
        <v>2414</v>
      </c>
      <c r="E165" t="s">
        <v>10432</v>
      </c>
      <c r="F165">
        <f t="shared" si="5"/>
        <v>7</v>
      </c>
      <c r="G165" t="s">
        <v>100</v>
      </c>
      <c r="H165" t="s">
        <v>101</v>
      </c>
      <c r="I165">
        <v>35</v>
      </c>
      <c r="J165" t="s">
        <v>18</v>
      </c>
      <c r="K165">
        <v>4.5999999999999996</v>
      </c>
      <c r="L165">
        <v>4.68</v>
      </c>
      <c r="M165" s="2" t="s">
        <v>2415</v>
      </c>
      <c r="N165" s="2">
        <v>40479</v>
      </c>
      <c r="O165">
        <v>1250000000</v>
      </c>
      <c r="P165" s="3">
        <f t="shared" si="4"/>
        <v>5750000000</v>
      </c>
    </row>
    <row r="166" spans="1:16">
      <c r="A166" t="s">
        <v>8861</v>
      </c>
      <c r="B166" t="s">
        <v>8862</v>
      </c>
      <c r="C166">
        <v>21787097088</v>
      </c>
      <c r="D166" t="s">
        <v>8863</v>
      </c>
      <c r="E166" t="s">
        <v>11658</v>
      </c>
      <c r="F166">
        <f t="shared" si="5"/>
        <v>7</v>
      </c>
      <c r="G166" t="s">
        <v>89</v>
      </c>
      <c r="H166" t="s">
        <v>89</v>
      </c>
      <c r="I166">
        <v>60</v>
      </c>
      <c r="J166" t="s">
        <v>90</v>
      </c>
      <c r="K166">
        <v>3.5</v>
      </c>
      <c r="L166">
        <v>16.5</v>
      </c>
      <c r="M166" s="2" t="s">
        <v>8864</v>
      </c>
      <c r="N166" s="2">
        <v>40122</v>
      </c>
      <c r="O166">
        <v>1614940032</v>
      </c>
      <c r="P166" s="3">
        <f t="shared" si="4"/>
        <v>5652290112</v>
      </c>
    </row>
    <row r="167" spans="1:16">
      <c r="A167" t="s">
        <v>10313</v>
      </c>
      <c r="B167" t="s">
        <v>10314</v>
      </c>
      <c r="C167">
        <v>17706561536</v>
      </c>
      <c r="D167" t="s">
        <v>10315</v>
      </c>
      <c r="E167" t="s">
        <v>10929</v>
      </c>
      <c r="F167">
        <f t="shared" si="5"/>
        <v>7</v>
      </c>
      <c r="G167" t="s">
        <v>294</v>
      </c>
      <c r="H167" t="s">
        <v>101</v>
      </c>
      <c r="I167">
        <v>35</v>
      </c>
      <c r="J167" t="s">
        <v>18</v>
      </c>
      <c r="K167">
        <v>9.1</v>
      </c>
      <c r="L167">
        <v>5.64</v>
      </c>
      <c r="M167" s="2" t="s">
        <v>10316</v>
      </c>
      <c r="N167" s="2">
        <v>42166</v>
      </c>
      <c r="O167">
        <v>606099968</v>
      </c>
      <c r="P167" s="3">
        <f t="shared" si="4"/>
        <v>5515509708.8000002</v>
      </c>
    </row>
    <row r="168" spans="1:16">
      <c r="A168" t="s">
        <v>4707</v>
      </c>
      <c r="B168" t="s">
        <v>4708</v>
      </c>
      <c r="C168">
        <v>28889434112</v>
      </c>
      <c r="D168" t="s">
        <v>4709</v>
      </c>
      <c r="E168" t="s">
        <v>10635</v>
      </c>
      <c r="F168">
        <f t="shared" si="5"/>
        <v>7</v>
      </c>
      <c r="G168" t="s">
        <v>106</v>
      </c>
      <c r="H168" t="s">
        <v>107</v>
      </c>
      <c r="I168">
        <v>30</v>
      </c>
      <c r="J168" t="s">
        <v>58</v>
      </c>
      <c r="K168">
        <v>15.08</v>
      </c>
      <c r="L168">
        <v>21.14</v>
      </c>
      <c r="M168" s="2" t="s">
        <v>4655</v>
      </c>
      <c r="N168" s="2">
        <v>40305</v>
      </c>
      <c r="O168">
        <v>364120000</v>
      </c>
      <c r="P168" s="3">
        <f t="shared" si="4"/>
        <v>5490929600</v>
      </c>
    </row>
    <row r="169" spans="1:16">
      <c r="A169" t="s">
        <v>8941</v>
      </c>
      <c r="B169" t="s">
        <v>8942</v>
      </c>
      <c r="C169">
        <v>1795706112</v>
      </c>
      <c r="D169" t="s">
        <v>8943</v>
      </c>
      <c r="E169" t="s">
        <v>11734</v>
      </c>
      <c r="F169">
        <f t="shared" si="5"/>
        <v>7</v>
      </c>
      <c r="G169" t="s">
        <v>221</v>
      </c>
      <c r="H169" t="s">
        <v>222</v>
      </c>
      <c r="I169">
        <v>25</v>
      </c>
      <c r="J169" t="s">
        <v>80</v>
      </c>
      <c r="K169">
        <v>3.98</v>
      </c>
      <c r="L169">
        <v>5.0199999999999996</v>
      </c>
      <c r="M169" s="2" t="s">
        <v>8944</v>
      </c>
      <c r="N169" s="2">
        <v>39365</v>
      </c>
      <c r="O169">
        <v>1375000064</v>
      </c>
      <c r="P169" s="3">
        <f t="shared" si="4"/>
        <v>5472500254.7200003</v>
      </c>
    </row>
    <row r="170" spans="1:16">
      <c r="A170" t="s">
        <v>9786</v>
      </c>
      <c r="B170" t="s">
        <v>9787</v>
      </c>
      <c r="C170">
        <v>29176092672</v>
      </c>
      <c r="D170" t="s">
        <v>9788</v>
      </c>
      <c r="E170" t="s">
        <v>11835</v>
      </c>
      <c r="F170">
        <f t="shared" si="5"/>
        <v>7</v>
      </c>
      <c r="G170" t="s">
        <v>111</v>
      </c>
      <c r="H170" t="s">
        <v>111</v>
      </c>
      <c r="I170">
        <v>40</v>
      </c>
      <c r="J170" t="s">
        <v>25</v>
      </c>
      <c r="K170">
        <v>2.48</v>
      </c>
      <c r="L170">
        <v>2.48</v>
      </c>
      <c r="M170" s="2" t="s">
        <v>3300</v>
      </c>
      <c r="N170" s="2">
        <v>43829</v>
      </c>
      <c r="O170">
        <v>2200000000</v>
      </c>
      <c r="P170" s="3">
        <f t="shared" si="4"/>
        <v>5456000000</v>
      </c>
    </row>
    <row r="171" spans="1:16">
      <c r="A171" t="s">
        <v>3408</v>
      </c>
      <c r="B171" t="s">
        <v>3409</v>
      </c>
      <c r="C171">
        <v>191732629504</v>
      </c>
      <c r="D171" t="s">
        <v>3410</v>
      </c>
      <c r="E171" t="s">
        <v>11485</v>
      </c>
      <c r="F171">
        <f t="shared" si="5"/>
        <v>7</v>
      </c>
      <c r="G171" t="s">
        <v>155</v>
      </c>
      <c r="H171" t="s">
        <v>155</v>
      </c>
      <c r="I171">
        <v>40</v>
      </c>
      <c r="J171" t="s">
        <v>25</v>
      </c>
      <c r="K171">
        <v>1.8</v>
      </c>
      <c r="L171">
        <v>8.9733000000000001</v>
      </c>
      <c r="M171" s="2" t="s">
        <v>3411</v>
      </c>
      <c r="N171" s="2">
        <v>37931</v>
      </c>
      <c r="O171">
        <v>3005199872</v>
      </c>
      <c r="P171" s="3">
        <f t="shared" si="4"/>
        <v>5409359769.6000004</v>
      </c>
    </row>
    <row r="172" spans="1:16">
      <c r="A172" t="s">
        <v>9873</v>
      </c>
      <c r="B172" t="s">
        <v>9874</v>
      </c>
      <c r="C172">
        <v>30288076800</v>
      </c>
      <c r="D172" t="s">
        <v>9875</v>
      </c>
      <c r="E172" t="s">
        <v>11569</v>
      </c>
      <c r="F172">
        <f t="shared" si="5"/>
        <v>7</v>
      </c>
      <c r="G172" t="s">
        <v>185</v>
      </c>
      <c r="H172" t="s">
        <v>186</v>
      </c>
      <c r="I172">
        <v>50</v>
      </c>
      <c r="J172" t="s">
        <v>187</v>
      </c>
      <c r="K172">
        <v>176.3</v>
      </c>
      <c r="L172">
        <v>176.3</v>
      </c>
      <c r="M172" s="2" t="s">
        <v>9876</v>
      </c>
      <c r="N172" s="2">
        <v>44270</v>
      </c>
      <c r="O172">
        <v>30291200</v>
      </c>
      <c r="P172" s="3">
        <f t="shared" si="4"/>
        <v>5340338560</v>
      </c>
    </row>
    <row r="173" spans="1:16">
      <c r="A173" t="s">
        <v>53</v>
      </c>
      <c r="B173" t="s">
        <v>54</v>
      </c>
      <c r="C173">
        <v>25516382208</v>
      </c>
      <c r="D173" t="s">
        <v>55</v>
      </c>
      <c r="E173" t="s">
        <v>11928</v>
      </c>
      <c r="F173">
        <f t="shared" si="5"/>
        <v>7</v>
      </c>
      <c r="G173" t="s">
        <v>56</v>
      </c>
      <c r="H173" t="s">
        <v>57</v>
      </c>
      <c r="I173">
        <v>30</v>
      </c>
      <c r="J173" t="s">
        <v>58</v>
      </c>
      <c r="K173">
        <v>10.82</v>
      </c>
      <c r="L173">
        <v>10.82</v>
      </c>
      <c r="M173" s="2" t="s">
        <v>59</v>
      </c>
      <c r="N173" s="2">
        <v>45043</v>
      </c>
      <c r="O173">
        <v>490700000</v>
      </c>
      <c r="P173" s="3">
        <f t="shared" si="4"/>
        <v>5309374000</v>
      </c>
    </row>
    <row r="174" spans="1:16">
      <c r="A174" t="s">
        <v>3315</v>
      </c>
      <c r="B174" t="s">
        <v>3316</v>
      </c>
      <c r="C174">
        <v>26746691584</v>
      </c>
      <c r="D174" t="s">
        <v>3317</v>
      </c>
      <c r="E174" t="s">
        <v>12348</v>
      </c>
      <c r="F174">
        <f t="shared" si="5"/>
        <v>7</v>
      </c>
      <c r="G174" t="s">
        <v>78</v>
      </c>
      <c r="H174" t="s">
        <v>79</v>
      </c>
      <c r="I174">
        <v>25</v>
      </c>
      <c r="J174" t="s">
        <v>80</v>
      </c>
      <c r="K174">
        <v>38.5</v>
      </c>
      <c r="L174">
        <v>54.75</v>
      </c>
      <c r="M174" s="2" t="s">
        <v>3318</v>
      </c>
      <c r="N174" s="2">
        <v>44176</v>
      </c>
      <c r="O174">
        <v>135715008</v>
      </c>
      <c r="P174" s="3">
        <f t="shared" si="4"/>
        <v>5225027808</v>
      </c>
    </row>
    <row r="175" spans="1:16">
      <c r="A175" t="s">
        <v>6917</v>
      </c>
      <c r="B175" t="s">
        <v>6918</v>
      </c>
      <c r="C175">
        <v>24869433344</v>
      </c>
      <c r="D175" t="s">
        <v>6919</v>
      </c>
      <c r="E175" t="s">
        <v>11665</v>
      </c>
      <c r="F175">
        <f t="shared" si="5"/>
        <v>7</v>
      </c>
      <c r="G175" t="s">
        <v>24</v>
      </c>
      <c r="H175" t="s">
        <v>24</v>
      </c>
      <c r="I175">
        <v>40</v>
      </c>
      <c r="J175" t="s">
        <v>25</v>
      </c>
      <c r="K175">
        <v>6.29</v>
      </c>
      <c r="L175">
        <v>8.4499999999999993</v>
      </c>
      <c r="M175" s="2" t="s">
        <v>6920</v>
      </c>
      <c r="N175" s="2">
        <v>40632</v>
      </c>
      <c r="O175">
        <v>816000000</v>
      </c>
      <c r="P175" s="3">
        <f t="shared" si="4"/>
        <v>5132640000</v>
      </c>
    </row>
    <row r="176" spans="1:16">
      <c r="A176" t="s">
        <v>3885</v>
      </c>
      <c r="B176" t="s">
        <v>3886</v>
      </c>
      <c r="C176">
        <v>9587555328</v>
      </c>
      <c r="D176" t="s">
        <v>3887</v>
      </c>
      <c r="E176" t="s">
        <v>11361</v>
      </c>
      <c r="F176">
        <f t="shared" si="5"/>
        <v>7</v>
      </c>
      <c r="G176" t="s">
        <v>341</v>
      </c>
      <c r="H176" t="s">
        <v>342</v>
      </c>
      <c r="I176">
        <v>25</v>
      </c>
      <c r="J176" t="s">
        <v>80</v>
      </c>
      <c r="K176">
        <v>19.8</v>
      </c>
      <c r="L176">
        <v>19.8</v>
      </c>
      <c r="M176" s="2" t="s">
        <v>3888</v>
      </c>
      <c r="N176" s="2">
        <v>44377</v>
      </c>
      <c r="O176">
        <v>257268992</v>
      </c>
      <c r="P176" s="3">
        <f t="shared" si="4"/>
        <v>5093926041.6000004</v>
      </c>
    </row>
    <row r="177" spans="1:16">
      <c r="A177" t="s">
        <v>9769</v>
      </c>
      <c r="B177" t="s">
        <v>9770</v>
      </c>
      <c r="C177">
        <v>18355417088</v>
      </c>
      <c r="D177" t="s">
        <v>9771</v>
      </c>
      <c r="E177" t="s">
        <v>11833</v>
      </c>
      <c r="F177">
        <f t="shared" si="5"/>
        <v>7</v>
      </c>
      <c r="G177" t="s">
        <v>111</v>
      </c>
      <c r="H177" t="s">
        <v>111</v>
      </c>
      <c r="I177">
        <v>40</v>
      </c>
      <c r="J177" t="s">
        <v>25</v>
      </c>
      <c r="K177">
        <v>3.85</v>
      </c>
      <c r="L177">
        <v>2.8925999999999998</v>
      </c>
      <c r="M177" s="2" t="s">
        <v>6175</v>
      </c>
      <c r="N177" s="2">
        <v>42361</v>
      </c>
      <c r="O177">
        <v>1320000000</v>
      </c>
      <c r="P177" s="3">
        <f t="shared" si="4"/>
        <v>5082000000</v>
      </c>
    </row>
    <row r="178" spans="1:16">
      <c r="A178" t="s">
        <v>2675</v>
      </c>
      <c r="B178" t="s">
        <v>2676</v>
      </c>
      <c r="C178">
        <v>70488858624</v>
      </c>
      <c r="D178" t="s">
        <v>2677</v>
      </c>
      <c r="E178" t="s">
        <v>11604</v>
      </c>
      <c r="F178">
        <f t="shared" si="5"/>
        <v>7</v>
      </c>
      <c r="G178" t="s">
        <v>607</v>
      </c>
      <c r="H178" t="s">
        <v>45</v>
      </c>
      <c r="I178">
        <v>20</v>
      </c>
      <c r="J178" t="s">
        <v>32</v>
      </c>
      <c r="K178">
        <v>1.7</v>
      </c>
      <c r="L178">
        <v>1.7</v>
      </c>
      <c r="M178" s="2" t="s">
        <v>2678</v>
      </c>
      <c r="N178" s="2">
        <v>38470</v>
      </c>
      <c r="O178">
        <v>2972910080</v>
      </c>
      <c r="P178" s="3">
        <f t="shared" si="4"/>
        <v>5053947136</v>
      </c>
    </row>
    <row r="179" spans="1:16">
      <c r="A179" t="s">
        <v>3985</v>
      </c>
      <c r="B179" t="s">
        <v>3986</v>
      </c>
      <c r="C179">
        <v>2335148032</v>
      </c>
      <c r="D179" t="s">
        <v>3987</v>
      </c>
      <c r="E179" t="s">
        <v>10637</v>
      </c>
      <c r="F179">
        <f t="shared" si="5"/>
        <v>7</v>
      </c>
      <c r="G179" t="s">
        <v>72</v>
      </c>
      <c r="H179" t="s">
        <v>73</v>
      </c>
      <c r="I179">
        <v>15</v>
      </c>
      <c r="J179" t="s">
        <v>73</v>
      </c>
      <c r="K179">
        <v>7.02</v>
      </c>
      <c r="L179" t="s">
        <v>11</v>
      </c>
      <c r="M179" s="2" t="s">
        <v>1923</v>
      </c>
      <c r="N179" s="2">
        <v>40464</v>
      </c>
      <c r="O179">
        <v>719424000</v>
      </c>
      <c r="P179" s="3">
        <f t="shared" si="4"/>
        <v>5050356480</v>
      </c>
    </row>
    <row r="180" spans="1:16">
      <c r="A180" t="s">
        <v>8107</v>
      </c>
      <c r="B180" t="s">
        <v>8108</v>
      </c>
      <c r="C180">
        <v>6717864960</v>
      </c>
      <c r="D180" t="s">
        <v>8109</v>
      </c>
      <c r="E180" t="s">
        <v>12291</v>
      </c>
      <c r="F180">
        <f t="shared" si="5"/>
        <v>7</v>
      </c>
      <c r="G180" t="s">
        <v>95</v>
      </c>
      <c r="H180" t="s">
        <v>57</v>
      </c>
      <c r="I180">
        <v>30</v>
      </c>
      <c r="J180" t="s">
        <v>58</v>
      </c>
      <c r="K180">
        <v>6.98</v>
      </c>
      <c r="L180">
        <v>6.98</v>
      </c>
      <c r="M180" s="2" t="s">
        <v>8110</v>
      </c>
      <c r="N180" s="2">
        <v>44365</v>
      </c>
      <c r="O180">
        <v>715435008</v>
      </c>
      <c r="P180" s="3">
        <f t="shared" si="4"/>
        <v>4993736355.8400002</v>
      </c>
    </row>
    <row r="181" spans="1:16">
      <c r="A181" t="s">
        <v>8971</v>
      </c>
      <c r="B181" t="s">
        <v>8972</v>
      </c>
      <c r="C181">
        <v>19129833472</v>
      </c>
      <c r="D181" t="s">
        <v>8973</v>
      </c>
      <c r="E181" t="s">
        <v>11130</v>
      </c>
      <c r="F181">
        <f t="shared" si="5"/>
        <v>7</v>
      </c>
      <c r="G181" t="s">
        <v>602</v>
      </c>
      <c r="H181" t="s">
        <v>117</v>
      </c>
      <c r="I181">
        <v>55</v>
      </c>
      <c r="J181" t="s">
        <v>117</v>
      </c>
      <c r="K181">
        <v>2.33</v>
      </c>
      <c r="L181">
        <v>2.33</v>
      </c>
      <c r="M181" s="2" t="s">
        <v>5934</v>
      </c>
      <c r="N181" s="2">
        <v>40529</v>
      </c>
      <c r="O181">
        <v>2142610048</v>
      </c>
      <c r="P181" s="3">
        <f t="shared" si="4"/>
        <v>4992281411.8400002</v>
      </c>
    </row>
    <row r="182" spans="1:16">
      <c r="A182" t="s">
        <v>8930</v>
      </c>
      <c r="B182" t="s">
        <v>8931</v>
      </c>
      <c r="C182">
        <v>6775879168</v>
      </c>
      <c r="D182" t="s">
        <v>8932</v>
      </c>
      <c r="E182" t="s">
        <v>10494</v>
      </c>
      <c r="F182">
        <f t="shared" si="5"/>
        <v>7</v>
      </c>
      <c r="G182" t="s">
        <v>796</v>
      </c>
      <c r="H182" t="s">
        <v>342</v>
      </c>
      <c r="I182">
        <v>25</v>
      </c>
      <c r="J182" t="s">
        <v>80</v>
      </c>
      <c r="K182">
        <v>11.25</v>
      </c>
      <c r="L182">
        <v>7.16</v>
      </c>
      <c r="M182" s="2" t="s">
        <v>8199</v>
      </c>
      <c r="N182" s="2">
        <v>43628</v>
      </c>
      <c r="O182">
        <v>435800000</v>
      </c>
      <c r="P182" s="3">
        <f t="shared" si="4"/>
        <v>4902750000</v>
      </c>
    </row>
    <row r="183" spans="1:16">
      <c r="A183" t="s">
        <v>4184</v>
      </c>
      <c r="B183" t="s">
        <v>4185</v>
      </c>
      <c r="C183">
        <v>13917656064</v>
      </c>
      <c r="D183" t="s">
        <v>4186</v>
      </c>
      <c r="E183" t="s">
        <v>10821</v>
      </c>
      <c r="F183">
        <f t="shared" si="5"/>
        <v>7</v>
      </c>
      <c r="G183" t="s">
        <v>185</v>
      </c>
      <c r="H183" t="s">
        <v>186</v>
      </c>
      <c r="I183">
        <v>50</v>
      </c>
      <c r="J183" t="s">
        <v>187</v>
      </c>
      <c r="K183">
        <v>8.5</v>
      </c>
      <c r="L183">
        <v>11.55</v>
      </c>
      <c r="M183" s="2" t="s">
        <v>4187</v>
      </c>
      <c r="N183" s="2">
        <v>42719</v>
      </c>
      <c r="O183">
        <v>574000000</v>
      </c>
      <c r="P183" s="3">
        <f t="shared" ref="P183:P245" si="6">K183*O183</f>
        <v>4879000000</v>
      </c>
    </row>
    <row r="184" spans="1:16">
      <c r="A184" t="s">
        <v>2728</v>
      </c>
      <c r="B184" t="s">
        <v>2729</v>
      </c>
      <c r="C184">
        <v>113616912384</v>
      </c>
      <c r="D184" t="s">
        <v>2730</v>
      </c>
      <c r="E184" t="s">
        <v>11121</v>
      </c>
      <c r="F184">
        <f t="shared" ref="F184:F246" si="7">LEN(E184)</f>
        <v>7</v>
      </c>
      <c r="G184" t="s">
        <v>72</v>
      </c>
      <c r="H184" t="s">
        <v>73</v>
      </c>
      <c r="I184">
        <v>15</v>
      </c>
      <c r="J184" t="s">
        <v>73</v>
      </c>
      <c r="K184">
        <v>14.7</v>
      </c>
      <c r="L184">
        <v>14.642899999999999</v>
      </c>
      <c r="M184" s="2" t="s">
        <v>1384</v>
      </c>
      <c r="N184" s="2">
        <v>43371</v>
      </c>
      <c r="O184">
        <v>327729984</v>
      </c>
      <c r="P184" s="3">
        <f t="shared" si="6"/>
        <v>4817630764.8000002</v>
      </c>
    </row>
    <row r="185" spans="1:16">
      <c r="A185" t="s">
        <v>9775</v>
      </c>
      <c r="B185" t="s">
        <v>9776</v>
      </c>
      <c r="C185">
        <v>17427202048</v>
      </c>
      <c r="D185" t="s">
        <v>9777</v>
      </c>
      <c r="E185" t="s">
        <v>11743</v>
      </c>
      <c r="F185">
        <f t="shared" si="7"/>
        <v>7</v>
      </c>
      <c r="G185" t="s">
        <v>111</v>
      </c>
      <c r="H185" t="s">
        <v>111</v>
      </c>
      <c r="I185">
        <v>40</v>
      </c>
      <c r="J185" t="s">
        <v>25</v>
      </c>
      <c r="K185">
        <v>4.75</v>
      </c>
      <c r="L185">
        <v>4.6303999999999998</v>
      </c>
      <c r="M185" s="2" t="s">
        <v>9778</v>
      </c>
      <c r="N185" s="2">
        <v>42340</v>
      </c>
      <c r="O185">
        <v>990000000</v>
      </c>
      <c r="P185" s="3">
        <f t="shared" si="6"/>
        <v>4702500000</v>
      </c>
    </row>
    <row r="186" spans="1:16">
      <c r="A186" t="s">
        <v>3327</v>
      </c>
      <c r="B186" t="s">
        <v>3328</v>
      </c>
      <c r="C186">
        <v>20916002816</v>
      </c>
      <c r="D186" t="s">
        <v>3329</v>
      </c>
      <c r="E186" t="s">
        <v>11788</v>
      </c>
      <c r="F186">
        <f t="shared" si="7"/>
        <v>7</v>
      </c>
      <c r="G186" t="s">
        <v>89</v>
      </c>
      <c r="H186" t="s">
        <v>89</v>
      </c>
      <c r="I186">
        <v>60</v>
      </c>
      <c r="J186" t="s">
        <v>90</v>
      </c>
      <c r="K186">
        <v>35.1</v>
      </c>
      <c r="L186">
        <v>35.1</v>
      </c>
      <c r="M186" s="2" t="s">
        <v>1498</v>
      </c>
      <c r="N186" s="2">
        <v>43818</v>
      </c>
      <c r="O186">
        <v>133333000</v>
      </c>
      <c r="P186" s="3">
        <f t="shared" si="6"/>
        <v>4679988300</v>
      </c>
    </row>
    <row r="187" spans="1:16">
      <c r="A187" t="s">
        <v>7174</v>
      </c>
      <c r="B187" t="s">
        <v>7175</v>
      </c>
      <c r="C187">
        <v>397036512</v>
      </c>
      <c r="D187" t="s">
        <v>7176</v>
      </c>
      <c r="E187" t="s">
        <v>11313</v>
      </c>
      <c r="F187">
        <f t="shared" si="7"/>
        <v>7</v>
      </c>
      <c r="G187" t="s">
        <v>89</v>
      </c>
      <c r="H187" t="s">
        <v>89</v>
      </c>
      <c r="I187">
        <v>60</v>
      </c>
      <c r="J187" t="s">
        <v>90</v>
      </c>
      <c r="K187">
        <v>14.38</v>
      </c>
      <c r="L187">
        <v>8</v>
      </c>
      <c r="M187" s="2" t="s">
        <v>7177</v>
      </c>
      <c r="N187" s="2">
        <v>43301</v>
      </c>
      <c r="O187">
        <v>322836000</v>
      </c>
      <c r="P187" s="3">
        <f t="shared" si="6"/>
        <v>4642381680</v>
      </c>
    </row>
    <row r="188" spans="1:16">
      <c r="A188" t="s">
        <v>3423</v>
      </c>
      <c r="B188" t="s">
        <v>3424</v>
      </c>
      <c r="C188">
        <v>48702496768</v>
      </c>
      <c r="D188" t="s">
        <v>3425</v>
      </c>
      <c r="E188" t="s">
        <v>11722</v>
      </c>
      <c r="F188">
        <f t="shared" si="7"/>
        <v>7</v>
      </c>
      <c r="G188" t="s">
        <v>719</v>
      </c>
      <c r="H188" t="s">
        <v>101</v>
      </c>
      <c r="I188">
        <v>35</v>
      </c>
      <c r="J188" t="s">
        <v>18</v>
      </c>
      <c r="K188">
        <v>39.5</v>
      </c>
      <c r="L188">
        <v>17.555599999999998</v>
      </c>
      <c r="M188" s="2" t="s">
        <v>3426</v>
      </c>
      <c r="N188" s="2">
        <v>43797</v>
      </c>
      <c r="O188">
        <v>116536000</v>
      </c>
      <c r="P188" s="3">
        <f t="shared" si="6"/>
        <v>4603172000</v>
      </c>
    </row>
    <row r="189" spans="1:16">
      <c r="A189" t="s">
        <v>4728</v>
      </c>
      <c r="B189" t="s">
        <v>4729</v>
      </c>
      <c r="C189">
        <v>3350506240</v>
      </c>
      <c r="D189" t="s">
        <v>4730</v>
      </c>
      <c r="E189" t="s">
        <v>11141</v>
      </c>
      <c r="F189">
        <f t="shared" si="7"/>
        <v>7</v>
      </c>
      <c r="G189" t="s">
        <v>89</v>
      </c>
      <c r="H189" t="s">
        <v>89</v>
      </c>
      <c r="I189">
        <v>60</v>
      </c>
      <c r="J189" t="s">
        <v>90</v>
      </c>
      <c r="K189">
        <v>7.28</v>
      </c>
      <c r="L189">
        <v>2.0099999999999998</v>
      </c>
      <c r="M189" s="2" t="s">
        <v>4731</v>
      </c>
      <c r="N189" s="2">
        <v>39266</v>
      </c>
      <c r="O189">
        <v>625000000</v>
      </c>
      <c r="P189" s="3">
        <f t="shared" si="6"/>
        <v>4550000000</v>
      </c>
    </row>
    <row r="190" spans="1:16">
      <c r="A190" t="s">
        <v>1860</v>
      </c>
      <c r="B190" t="s">
        <v>1861</v>
      </c>
      <c r="C190">
        <v>153391568</v>
      </c>
      <c r="D190" t="s">
        <v>1862</v>
      </c>
      <c r="E190" t="s">
        <v>11297</v>
      </c>
      <c r="F190">
        <f t="shared" si="7"/>
        <v>7</v>
      </c>
      <c r="G190" t="s">
        <v>390</v>
      </c>
      <c r="H190" t="s">
        <v>391</v>
      </c>
      <c r="I190">
        <v>10</v>
      </c>
      <c r="J190" t="s">
        <v>391</v>
      </c>
      <c r="K190">
        <v>4.8600000000000003</v>
      </c>
      <c r="L190">
        <v>12.2</v>
      </c>
      <c r="M190" s="2" t="s">
        <v>1863</v>
      </c>
      <c r="N190" s="2">
        <v>40969</v>
      </c>
      <c r="O190">
        <v>923299008</v>
      </c>
      <c r="P190" s="3">
        <f t="shared" si="6"/>
        <v>4487233178.8800001</v>
      </c>
    </row>
    <row r="191" spans="1:16">
      <c r="A191" t="s">
        <v>3129</v>
      </c>
      <c r="B191" t="s">
        <v>3130</v>
      </c>
      <c r="C191">
        <v>18563588096</v>
      </c>
      <c r="D191" t="s">
        <v>3131</v>
      </c>
      <c r="E191" t="s">
        <v>11669</v>
      </c>
      <c r="F191">
        <f t="shared" si="7"/>
        <v>7</v>
      </c>
      <c r="G191" t="s">
        <v>251</v>
      </c>
      <c r="H191" t="s">
        <v>31</v>
      </c>
      <c r="I191">
        <v>20</v>
      </c>
      <c r="J191" t="s">
        <v>32</v>
      </c>
      <c r="K191">
        <v>5.25</v>
      </c>
      <c r="L191">
        <v>3.88</v>
      </c>
      <c r="M191" s="2" t="s">
        <v>1221</v>
      </c>
      <c r="N191" s="2">
        <v>41620</v>
      </c>
      <c r="O191">
        <v>829853120</v>
      </c>
      <c r="P191" s="3">
        <f t="shared" si="6"/>
        <v>4356728880</v>
      </c>
    </row>
    <row r="192" spans="1:16">
      <c r="A192" t="s">
        <v>4656</v>
      </c>
      <c r="B192" t="s">
        <v>4657</v>
      </c>
      <c r="C192">
        <v>3618263040</v>
      </c>
      <c r="D192" t="s">
        <v>4658</v>
      </c>
      <c r="E192" t="s">
        <v>10766</v>
      </c>
      <c r="F192">
        <f t="shared" si="7"/>
        <v>7</v>
      </c>
      <c r="G192" t="s">
        <v>89</v>
      </c>
      <c r="H192" t="s">
        <v>89</v>
      </c>
      <c r="I192">
        <v>60</v>
      </c>
      <c r="J192" t="s">
        <v>90</v>
      </c>
      <c r="K192">
        <v>5</v>
      </c>
      <c r="L192">
        <v>4.9825999999999997</v>
      </c>
      <c r="M192" s="2" t="s">
        <v>1679</v>
      </c>
      <c r="N192" s="2">
        <v>41424</v>
      </c>
      <c r="O192">
        <v>852174016</v>
      </c>
      <c r="P192" s="3">
        <f t="shared" si="6"/>
        <v>4260870080</v>
      </c>
    </row>
    <row r="193" spans="1:16">
      <c r="A193" t="s">
        <v>9798</v>
      </c>
      <c r="B193" t="s">
        <v>9799</v>
      </c>
      <c r="C193">
        <v>23398893568</v>
      </c>
      <c r="D193" t="s">
        <v>9800</v>
      </c>
      <c r="E193" t="s">
        <v>11261</v>
      </c>
      <c r="F193">
        <f t="shared" si="7"/>
        <v>7</v>
      </c>
      <c r="G193" t="s">
        <v>111</v>
      </c>
      <c r="H193" t="s">
        <v>111</v>
      </c>
      <c r="I193">
        <v>40</v>
      </c>
      <c r="J193" t="s">
        <v>25</v>
      </c>
      <c r="K193">
        <v>6</v>
      </c>
      <c r="L193">
        <v>6</v>
      </c>
      <c r="M193" s="2" t="s">
        <v>3696</v>
      </c>
      <c r="N193" s="2">
        <v>41584</v>
      </c>
      <c r="O193">
        <v>707520000</v>
      </c>
      <c r="P193" s="3">
        <f t="shared" si="6"/>
        <v>4245120000</v>
      </c>
    </row>
    <row r="194" spans="1:16">
      <c r="A194" t="s">
        <v>5098</v>
      </c>
      <c r="B194" t="s">
        <v>5099</v>
      </c>
      <c r="C194">
        <v>25334820864</v>
      </c>
      <c r="D194" t="s">
        <v>5100</v>
      </c>
      <c r="E194" t="s">
        <v>11860</v>
      </c>
      <c r="F194">
        <f t="shared" si="7"/>
        <v>7</v>
      </c>
      <c r="G194" t="s">
        <v>607</v>
      </c>
      <c r="H194" t="s">
        <v>45</v>
      </c>
      <c r="I194">
        <v>20</v>
      </c>
      <c r="J194" t="s">
        <v>32</v>
      </c>
      <c r="K194">
        <v>33.799999999999997</v>
      </c>
      <c r="L194">
        <v>21.125</v>
      </c>
      <c r="M194" s="2" t="s">
        <v>5101</v>
      </c>
      <c r="N194" s="2">
        <v>44575</v>
      </c>
      <c r="O194">
        <v>125466000</v>
      </c>
      <c r="P194" s="3">
        <f t="shared" si="6"/>
        <v>4240750799.9999995</v>
      </c>
    </row>
    <row r="195" spans="1:16">
      <c r="A195" t="s">
        <v>4210</v>
      </c>
      <c r="B195" t="s">
        <v>4211</v>
      </c>
      <c r="C195">
        <v>4991914496</v>
      </c>
      <c r="D195" t="s">
        <v>4212</v>
      </c>
      <c r="E195" t="s">
        <v>11396</v>
      </c>
      <c r="F195">
        <f t="shared" si="7"/>
        <v>7</v>
      </c>
      <c r="G195" t="s">
        <v>463</v>
      </c>
      <c r="H195" t="s">
        <v>17</v>
      </c>
      <c r="I195">
        <v>35</v>
      </c>
      <c r="J195" t="s">
        <v>18</v>
      </c>
      <c r="K195">
        <v>27.2</v>
      </c>
      <c r="L195">
        <v>27.2</v>
      </c>
      <c r="M195" s="2" t="s">
        <v>4213</v>
      </c>
      <c r="N195" s="2">
        <v>44392</v>
      </c>
      <c r="O195">
        <v>155096000</v>
      </c>
      <c r="P195" s="3">
        <f t="shared" si="6"/>
        <v>4218611200</v>
      </c>
    </row>
    <row r="196" spans="1:16">
      <c r="A196" t="s">
        <v>5534</v>
      </c>
      <c r="B196" t="s">
        <v>5535</v>
      </c>
      <c r="C196">
        <v>17972850688</v>
      </c>
      <c r="D196" t="s">
        <v>5536</v>
      </c>
      <c r="E196" t="s">
        <v>10335</v>
      </c>
      <c r="F196">
        <f t="shared" si="7"/>
        <v>7</v>
      </c>
      <c r="G196" t="s">
        <v>100</v>
      </c>
      <c r="H196" t="s">
        <v>101</v>
      </c>
      <c r="I196">
        <v>35</v>
      </c>
      <c r="J196" t="s">
        <v>18</v>
      </c>
      <c r="K196">
        <v>40.1</v>
      </c>
      <c r="L196">
        <v>40.1</v>
      </c>
      <c r="M196" s="2" t="s">
        <v>3888</v>
      </c>
      <c r="N196" s="2">
        <v>44377</v>
      </c>
      <c r="O196">
        <v>104000000</v>
      </c>
      <c r="P196" s="3">
        <f t="shared" si="6"/>
        <v>4170400000</v>
      </c>
    </row>
    <row r="197" spans="1:16">
      <c r="A197" t="s">
        <v>7618</v>
      </c>
      <c r="B197" t="s">
        <v>7619</v>
      </c>
      <c r="C197">
        <v>196378263552</v>
      </c>
      <c r="D197" t="s">
        <v>7620</v>
      </c>
      <c r="E197" t="s">
        <v>11106</v>
      </c>
      <c r="F197">
        <f t="shared" si="7"/>
        <v>7</v>
      </c>
      <c r="G197" t="s">
        <v>44</v>
      </c>
      <c r="H197" t="s">
        <v>45</v>
      </c>
      <c r="I197">
        <v>20</v>
      </c>
      <c r="J197" t="s">
        <v>32</v>
      </c>
      <c r="K197">
        <v>2.6</v>
      </c>
      <c r="L197">
        <v>2.6</v>
      </c>
      <c r="M197" s="2" t="s">
        <v>7621</v>
      </c>
      <c r="N197" s="2">
        <v>39681</v>
      </c>
      <c r="O197">
        <v>1600000000</v>
      </c>
      <c r="P197" s="3">
        <f t="shared" si="6"/>
        <v>4160000000</v>
      </c>
    </row>
    <row r="198" spans="1:16">
      <c r="A198" t="s">
        <v>5764</v>
      </c>
      <c r="B198" t="s">
        <v>5765</v>
      </c>
      <c r="C198">
        <v>382126030848</v>
      </c>
      <c r="D198" t="s">
        <v>5766</v>
      </c>
      <c r="E198" t="s">
        <v>10412</v>
      </c>
      <c r="F198">
        <f t="shared" si="7"/>
        <v>7</v>
      </c>
      <c r="G198" t="s">
        <v>67</v>
      </c>
      <c r="H198" t="s">
        <v>24</v>
      </c>
      <c r="I198">
        <v>40</v>
      </c>
      <c r="J198" t="s">
        <v>25</v>
      </c>
      <c r="K198">
        <v>3.99</v>
      </c>
      <c r="L198">
        <v>118</v>
      </c>
      <c r="M198" s="2" t="s">
        <v>5767</v>
      </c>
      <c r="N198" s="2">
        <v>36704</v>
      </c>
      <c r="O198">
        <v>1040665024</v>
      </c>
      <c r="P198" s="3">
        <f t="shared" si="6"/>
        <v>4152253445.7600002</v>
      </c>
    </row>
    <row r="199" spans="1:16">
      <c r="A199" t="s">
        <v>460</v>
      </c>
      <c r="B199" t="s">
        <v>461</v>
      </c>
      <c r="C199">
        <v>6210983424</v>
      </c>
      <c r="D199" t="s">
        <v>462</v>
      </c>
      <c r="E199" t="s">
        <v>11366</v>
      </c>
      <c r="F199">
        <f t="shared" si="7"/>
        <v>7</v>
      </c>
      <c r="G199" t="s">
        <v>463</v>
      </c>
      <c r="H199" t="s">
        <v>17</v>
      </c>
      <c r="I199">
        <v>35</v>
      </c>
      <c r="J199" t="s">
        <v>18</v>
      </c>
      <c r="K199">
        <v>26.3</v>
      </c>
      <c r="L199">
        <v>32.5</v>
      </c>
      <c r="M199" s="2" t="s">
        <v>464</v>
      </c>
      <c r="N199" s="2">
        <v>44211</v>
      </c>
      <c r="O199">
        <v>156450000</v>
      </c>
      <c r="P199" s="3">
        <f t="shared" si="6"/>
        <v>4114635000</v>
      </c>
    </row>
    <row r="200" spans="1:16">
      <c r="A200" t="s">
        <v>10297</v>
      </c>
      <c r="B200" t="s">
        <v>10298</v>
      </c>
      <c r="C200">
        <v>6943803904</v>
      </c>
      <c r="D200" t="s">
        <v>10299</v>
      </c>
      <c r="E200" t="s">
        <v>11647</v>
      </c>
      <c r="F200">
        <f t="shared" si="7"/>
        <v>7</v>
      </c>
      <c r="G200" t="s">
        <v>89</v>
      </c>
      <c r="H200" t="s">
        <v>89</v>
      </c>
      <c r="I200">
        <v>60</v>
      </c>
      <c r="J200" t="s">
        <v>90</v>
      </c>
      <c r="K200">
        <v>12.3</v>
      </c>
      <c r="L200">
        <v>10.18</v>
      </c>
      <c r="M200" s="2" t="s">
        <v>10300</v>
      </c>
      <c r="N200" s="2">
        <v>43140</v>
      </c>
      <c r="O200">
        <v>333334016</v>
      </c>
      <c r="P200" s="3">
        <f t="shared" si="6"/>
        <v>4100008396.8000002</v>
      </c>
    </row>
    <row r="201" spans="1:16">
      <c r="A201" t="s">
        <v>5863</v>
      </c>
      <c r="B201" t="s">
        <v>5864</v>
      </c>
      <c r="C201">
        <v>1358551552</v>
      </c>
      <c r="D201" t="s">
        <v>5865</v>
      </c>
      <c r="E201" t="s">
        <v>10844</v>
      </c>
      <c r="F201">
        <f t="shared" si="7"/>
        <v>7</v>
      </c>
      <c r="G201" t="s">
        <v>390</v>
      </c>
      <c r="H201" t="s">
        <v>391</v>
      </c>
      <c r="I201">
        <v>10</v>
      </c>
      <c r="J201" t="s">
        <v>391</v>
      </c>
      <c r="K201">
        <v>6.83</v>
      </c>
      <c r="L201">
        <v>14.32</v>
      </c>
      <c r="M201" s="2" t="s">
        <v>5866</v>
      </c>
      <c r="N201" s="2">
        <v>39346</v>
      </c>
      <c r="O201">
        <v>600000000</v>
      </c>
      <c r="P201" s="3">
        <f t="shared" si="6"/>
        <v>4098000000</v>
      </c>
    </row>
    <row r="202" spans="1:16">
      <c r="A202" t="s">
        <v>2531</v>
      </c>
      <c r="B202" t="s">
        <v>2532</v>
      </c>
      <c r="C202">
        <v>16969999360</v>
      </c>
      <c r="D202" t="s">
        <v>2533</v>
      </c>
      <c r="E202" t="s">
        <v>12345</v>
      </c>
      <c r="F202">
        <f t="shared" si="7"/>
        <v>7</v>
      </c>
      <c r="G202" t="s">
        <v>100</v>
      </c>
      <c r="H202" t="s">
        <v>101</v>
      </c>
      <c r="I202">
        <v>35</v>
      </c>
      <c r="J202" t="s">
        <v>18</v>
      </c>
      <c r="K202">
        <v>18.399999999999999</v>
      </c>
      <c r="L202">
        <v>18.399999999999999</v>
      </c>
      <c r="M202" s="2" t="s">
        <v>2534</v>
      </c>
      <c r="N202" s="2">
        <v>44020</v>
      </c>
      <c r="O202">
        <v>220095008</v>
      </c>
      <c r="P202" s="3">
        <f t="shared" si="6"/>
        <v>4049748147.1999998</v>
      </c>
    </row>
    <row r="203" spans="1:16">
      <c r="A203" t="s">
        <v>201</v>
      </c>
      <c r="B203" t="s">
        <v>202</v>
      </c>
      <c r="C203">
        <v>524130720</v>
      </c>
      <c r="D203" t="s">
        <v>203</v>
      </c>
      <c r="E203" t="s">
        <v>11819</v>
      </c>
      <c r="F203">
        <f t="shared" si="7"/>
        <v>7</v>
      </c>
      <c r="G203" t="s">
        <v>89</v>
      </c>
      <c r="H203" t="s">
        <v>89</v>
      </c>
      <c r="I203">
        <v>60</v>
      </c>
      <c r="J203" t="s">
        <v>90</v>
      </c>
      <c r="K203">
        <v>3.99</v>
      </c>
      <c r="L203">
        <v>4.95</v>
      </c>
      <c r="M203" s="2" t="s">
        <v>204</v>
      </c>
      <c r="N203" s="2">
        <v>43116</v>
      </c>
      <c r="O203">
        <v>1000000000</v>
      </c>
      <c r="P203" s="3">
        <f t="shared" si="6"/>
        <v>3990000000</v>
      </c>
    </row>
    <row r="204" spans="1:16">
      <c r="A204" t="s">
        <v>3026</v>
      </c>
      <c r="B204" t="s">
        <v>3027</v>
      </c>
      <c r="C204">
        <v>34173057024</v>
      </c>
      <c r="D204" t="s">
        <v>3028</v>
      </c>
      <c r="E204" t="s">
        <v>12350</v>
      </c>
      <c r="F204">
        <f t="shared" si="7"/>
        <v>7</v>
      </c>
      <c r="G204" t="s">
        <v>294</v>
      </c>
      <c r="H204" t="s">
        <v>101</v>
      </c>
      <c r="I204">
        <v>35</v>
      </c>
      <c r="J204" t="s">
        <v>18</v>
      </c>
      <c r="K204">
        <v>52.1</v>
      </c>
      <c r="L204">
        <v>66.680000000000007</v>
      </c>
      <c r="M204" s="2" t="s">
        <v>3029</v>
      </c>
      <c r="N204" s="2">
        <v>44144</v>
      </c>
      <c r="O204">
        <v>76537000</v>
      </c>
      <c r="P204" s="3">
        <f t="shared" si="6"/>
        <v>3987577700</v>
      </c>
    </row>
    <row r="205" spans="1:16">
      <c r="A205" t="s">
        <v>716</v>
      </c>
      <c r="B205" t="s">
        <v>717</v>
      </c>
      <c r="C205">
        <v>173764837376</v>
      </c>
      <c r="D205" t="s">
        <v>718</v>
      </c>
      <c r="E205" t="s">
        <v>11444</v>
      </c>
      <c r="F205">
        <f t="shared" si="7"/>
        <v>7</v>
      </c>
      <c r="G205" t="s">
        <v>719</v>
      </c>
      <c r="H205" t="s">
        <v>101</v>
      </c>
      <c r="I205">
        <v>35</v>
      </c>
      <c r="J205" t="s">
        <v>18</v>
      </c>
      <c r="K205">
        <v>20.6</v>
      </c>
      <c r="L205">
        <v>71</v>
      </c>
      <c r="M205" s="2" t="s">
        <v>720</v>
      </c>
      <c r="N205" s="2">
        <v>42899</v>
      </c>
      <c r="O205">
        <v>192982000</v>
      </c>
      <c r="P205" s="3">
        <f t="shared" si="6"/>
        <v>3975429200.0000005</v>
      </c>
    </row>
    <row r="206" spans="1:16">
      <c r="A206" t="s">
        <v>7274</v>
      </c>
      <c r="B206" t="s">
        <v>7275</v>
      </c>
      <c r="C206">
        <v>30371321856</v>
      </c>
      <c r="D206" t="s">
        <v>7276</v>
      </c>
      <c r="E206" t="s">
        <v>10443</v>
      </c>
      <c r="F206">
        <f t="shared" si="7"/>
        <v>7</v>
      </c>
      <c r="G206" t="s">
        <v>246</v>
      </c>
      <c r="H206" t="s">
        <v>236</v>
      </c>
      <c r="I206">
        <v>25</v>
      </c>
      <c r="J206" t="s">
        <v>80</v>
      </c>
      <c r="K206">
        <v>1.6</v>
      </c>
      <c r="L206">
        <v>1.6</v>
      </c>
      <c r="M206" s="2" t="s">
        <v>7277</v>
      </c>
      <c r="N206" s="2">
        <v>38693</v>
      </c>
      <c r="O206">
        <v>2483249920</v>
      </c>
      <c r="P206" s="3">
        <f t="shared" si="6"/>
        <v>3973199872</v>
      </c>
    </row>
    <row r="207" spans="1:16">
      <c r="A207" t="s">
        <v>2671</v>
      </c>
      <c r="B207" t="s">
        <v>2672</v>
      </c>
      <c r="C207">
        <v>83221954560</v>
      </c>
      <c r="D207" t="s">
        <v>2673</v>
      </c>
      <c r="E207" t="s">
        <v>11399</v>
      </c>
      <c r="F207">
        <f t="shared" si="7"/>
        <v>7</v>
      </c>
      <c r="G207" t="s">
        <v>100</v>
      </c>
      <c r="H207" t="s">
        <v>101</v>
      </c>
      <c r="I207">
        <v>35</v>
      </c>
      <c r="J207" t="s">
        <v>18</v>
      </c>
      <c r="K207">
        <v>11.8</v>
      </c>
      <c r="L207">
        <v>38.200000000000003</v>
      </c>
      <c r="M207" s="2" t="s">
        <v>2674</v>
      </c>
      <c r="N207" s="2">
        <v>41212</v>
      </c>
      <c r="O207">
        <v>336070016</v>
      </c>
      <c r="P207" s="3">
        <f t="shared" si="6"/>
        <v>3965626188.8000002</v>
      </c>
    </row>
    <row r="208" spans="1:16">
      <c r="A208" t="s">
        <v>9817</v>
      </c>
      <c r="B208" t="s">
        <v>9818</v>
      </c>
      <c r="C208">
        <v>4818735104</v>
      </c>
      <c r="D208" t="s">
        <v>9819</v>
      </c>
      <c r="E208" t="s">
        <v>11839</v>
      </c>
      <c r="F208">
        <f t="shared" si="7"/>
        <v>7</v>
      </c>
      <c r="G208" t="s">
        <v>67</v>
      </c>
      <c r="H208" t="s">
        <v>24</v>
      </c>
      <c r="I208">
        <v>40</v>
      </c>
      <c r="J208" t="s">
        <v>25</v>
      </c>
      <c r="K208">
        <v>31.8</v>
      </c>
      <c r="L208">
        <v>31.8</v>
      </c>
      <c r="M208" s="2" t="s">
        <v>1229</v>
      </c>
      <c r="N208" s="2">
        <v>44286</v>
      </c>
      <c r="O208">
        <v>123823000</v>
      </c>
      <c r="P208" s="3">
        <f t="shared" si="6"/>
        <v>3937571400</v>
      </c>
    </row>
    <row r="209" spans="1:16">
      <c r="A209" t="s">
        <v>617</v>
      </c>
      <c r="B209" t="s">
        <v>618</v>
      </c>
      <c r="C209">
        <v>2563600128</v>
      </c>
      <c r="D209" t="s">
        <v>619</v>
      </c>
      <c r="E209" t="s">
        <v>11738</v>
      </c>
      <c r="F209">
        <f t="shared" si="7"/>
        <v>7</v>
      </c>
      <c r="G209" t="s">
        <v>72</v>
      </c>
      <c r="H209" t="s">
        <v>73</v>
      </c>
      <c r="I209">
        <v>15</v>
      </c>
      <c r="J209" t="s">
        <v>73</v>
      </c>
      <c r="K209">
        <v>6.5</v>
      </c>
      <c r="L209">
        <v>6.5</v>
      </c>
      <c r="M209" s="2" t="s">
        <v>620</v>
      </c>
      <c r="N209" s="2">
        <v>39367</v>
      </c>
      <c r="O209">
        <v>600000000</v>
      </c>
      <c r="P209" s="3">
        <f t="shared" si="6"/>
        <v>3900000000</v>
      </c>
    </row>
    <row r="210" spans="1:16">
      <c r="A210" t="s">
        <v>2198</v>
      </c>
      <c r="B210" t="s">
        <v>2199</v>
      </c>
      <c r="C210">
        <v>24714283008</v>
      </c>
      <c r="D210" t="s">
        <v>2200</v>
      </c>
      <c r="E210" t="s">
        <v>10595</v>
      </c>
      <c r="F210">
        <f t="shared" si="7"/>
        <v>7</v>
      </c>
      <c r="G210" t="s">
        <v>341</v>
      </c>
      <c r="H210" t="s">
        <v>342</v>
      </c>
      <c r="I210">
        <v>25</v>
      </c>
      <c r="J210" t="s">
        <v>80</v>
      </c>
      <c r="K210">
        <v>3.08</v>
      </c>
      <c r="L210">
        <v>9.8228000000000009</v>
      </c>
      <c r="M210" s="2" t="s">
        <v>2201</v>
      </c>
      <c r="N210" s="2">
        <v>39645</v>
      </c>
      <c r="O210">
        <v>1250000000</v>
      </c>
      <c r="P210" s="3">
        <f t="shared" si="6"/>
        <v>3850000000</v>
      </c>
    </row>
    <row r="211" spans="1:16">
      <c r="A211" t="s">
        <v>7607</v>
      </c>
      <c r="B211" t="s">
        <v>7608</v>
      </c>
      <c r="C211">
        <v>7645562880</v>
      </c>
      <c r="D211" t="s">
        <v>7609</v>
      </c>
      <c r="E211" t="s">
        <v>11424</v>
      </c>
      <c r="F211">
        <f t="shared" si="7"/>
        <v>7</v>
      </c>
      <c r="G211" t="s">
        <v>221</v>
      </c>
      <c r="H211" t="s">
        <v>222</v>
      </c>
      <c r="I211">
        <v>25</v>
      </c>
      <c r="J211" t="s">
        <v>80</v>
      </c>
      <c r="K211">
        <v>7.5</v>
      </c>
      <c r="L211">
        <v>7.5</v>
      </c>
      <c r="M211" s="2" t="s">
        <v>7610</v>
      </c>
      <c r="N211" s="2">
        <v>43042</v>
      </c>
      <c r="O211">
        <v>509300000</v>
      </c>
      <c r="P211" s="3">
        <f t="shared" si="6"/>
        <v>3819750000</v>
      </c>
    </row>
    <row r="212" spans="1:16">
      <c r="A212" t="s">
        <v>9779</v>
      </c>
      <c r="B212" t="s">
        <v>9780</v>
      </c>
      <c r="C212">
        <v>19018201088</v>
      </c>
      <c r="D212" t="s">
        <v>9781</v>
      </c>
      <c r="E212" t="s">
        <v>11831</v>
      </c>
      <c r="F212">
        <f t="shared" si="7"/>
        <v>7</v>
      </c>
      <c r="G212" t="s">
        <v>111</v>
      </c>
      <c r="H212" t="s">
        <v>111</v>
      </c>
      <c r="I212">
        <v>40</v>
      </c>
      <c r="J212" t="s">
        <v>25</v>
      </c>
      <c r="K212">
        <v>10.6</v>
      </c>
      <c r="L212">
        <v>10.6</v>
      </c>
      <c r="M212" s="2" t="s">
        <v>3680</v>
      </c>
      <c r="N212" s="2">
        <v>43291</v>
      </c>
      <c r="O212">
        <v>360000000</v>
      </c>
      <c r="P212" s="3">
        <f t="shared" si="6"/>
        <v>3816000000</v>
      </c>
    </row>
    <row r="213" spans="1:16">
      <c r="A213" t="s">
        <v>1246</v>
      </c>
      <c r="B213" t="s">
        <v>1247</v>
      </c>
      <c r="C213">
        <v>27989284864</v>
      </c>
      <c r="D213" t="s">
        <v>1248</v>
      </c>
      <c r="E213" t="s">
        <v>10368</v>
      </c>
      <c r="F213">
        <f t="shared" si="7"/>
        <v>7</v>
      </c>
      <c r="G213" t="s">
        <v>95</v>
      </c>
      <c r="H213" t="s">
        <v>57</v>
      </c>
      <c r="I213">
        <v>30</v>
      </c>
      <c r="J213" t="s">
        <v>58</v>
      </c>
      <c r="K213">
        <v>4.22</v>
      </c>
      <c r="L213">
        <v>8.6988000000000003</v>
      </c>
      <c r="M213" s="2" t="s">
        <v>1249</v>
      </c>
      <c r="N213" s="2">
        <v>39433</v>
      </c>
      <c r="O213">
        <v>881720000</v>
      </c>
      <c r="P213" s="3">
        <f t="shared" si="6"/>
        <v>3720858400</v>
      </c>
    </row>
    <row r="214" spans="1:16">
      <c r="A214" t="s">
        <v>2490</v>
      </c>
      <c r="B214" t="s">
        <v>2491</v>
      </c>
      <c r="C214">
        <v>16786416640</v>
      </c>
      <c r="D214" t="s">
        <v>2492</v>
      </c>
      <c r="E214" t="s">
        <v>10549</v>
      </c>
      <c r="F214">
        <f t="shared" si="7"/>
        <v>7</v>
      </c>
      <c r="G214" t="s">
        <v>89</v>
      </c>
      <c r="H214" t="s">
        <v>89</v>
      </c>
      <c r="I214">
        <v>60</v>
      </c>
      <c r="J214" t="s">
        <v>90</v>
      </c>
      <c r="K214">
        <v>6.25</v>
      </c>
      <c r="L214">
        <v>8.14</v>
      </c>
      <c r="M214" s="2" t="s">
        <v>2493</v>
      </c>
      <c r="N214" s="2">
        <v>38903</v>
      </c>
      <c r="O214">
        <v>595123968</v>
      </c>
      <c r="P214" s="3">
        <f t="shared" si="6"/>
        <v>3719524800</v>
      </c>
    </row>
    <row r="215" spans="1:16">
      <c r="A215" t="s">
        <v>4356</v>
      </c>
      <c r="B215" t="s">
        <v>4357</v>
      </c>
      <c r="C215">
        <v>17115244544</v>
      </c>
      <c r="D215" t="s">
        <v>4358</v>
      </c>
      <c r="E215" t="s">
        <v>11430</v>
      </c>
      <c r="F215">
        <f t="shared" si="7"/>
        <v>7</v>
      </c>
      <c r="G215" t="s">
        <v>72</v>
      </c>
      <c r="H215" t="s">
        <v>73</v>
      </c>
      <c r="I215">
        <v>15</v>
      </c>
      <c r="J215" t="s">
        <v>73</v>
      </c>
      <c r="K215">
        <v>15.8</v>
      </c>
      <c r="L215">
        <v>15.8</v>
      </c>
      <c r="M215" s="2" t="s">
        <v>4359</v>
      </c>
      <c r="N215" s="2">
        <v>44896</v>
      </c>
      <c r="O215">
        <v>232548000</v>
      </c>
      <c r="P215" s="3">
        <f t="shared" si="6"/>
        <v>3674258400</v>
      </c>
    </row>
    <row r="216" spans="1:16">
      <c r="A216" t="s">
        <v>7178</v>
      </c>
      <c r="B216" t="s">
        <v>7179</v>
      </c>
      <c r="C216">
        <v>2841296896</v>
      </c>
      <c r="D216" t="s">
        <v>7180</v>
      </c>
      <c r="E216" t="s">
        <v>11079</v>
      </c>
      <c r="F216">
        <f t="shared" si="7"/>
        <v>7</v>
      </c>
      <c r="G216" t="s">
        <v>269</v>
      </c>
      <c r="H216" t="s">
        <v>45</v>
      </c>
      <c r="I216">
        <v>20</v>
      </c>
      <c r="J216" t="s">
        <v>32</v>
      </c>
      <c r="K216">
        <v>3.7</v>
      </c>
      <c r="L216">
        <v>49</v>
      </c>
      <c r="M216" s="2" t="s">
        <v>6280</v>
      </c>
      <c r="N216" s="2">
        <v>40462</v>
      </c>
      <c r="O216">
        <v>990000000</v>
      </c>
      <c r="P216" s="3">
        <f t="shared" si="6"/>
        <v>3663000000</v>
      </c>
    </row>
    <row r="217" spans="1:16">
      <c r="A217" t="s">
        <v>599</v>
      </c>
      <c r="B217" t="s">
        <v>600</v>
      </c>
      <c r="C217">
        <v>19397134336</v>
      </c>
      <c r="D217" t="s">
        <v>601</v>
      </c>
      <c r="E217" t="s">
        <v>11744</v>
      </c>
      <c r="F217">
        <f t="shared" si="7"/>
        <v>7</v>
      </c>
      <c r="G217" t="s">
        <v>602</v>
      </c>
      <c r="H217" t="s">
        <v>117</v>
      </c>
      <c r="I217">
        <v>55</v>
      </c>
      <c r="J217" t="s">
        <v>117</v>
      </c>
      <c r="K217">
        <v>1.94</v>
      </c>
      <c r="L217">
        <v>1.9383999999999999</v>
      </c>
      <c r="M217" s="2" t="s">
        <v>603</v>
      </c>
      <c r="N217" s="2">
        <v>43613</v>
      </c>
      <c r="O217">
        <v>1882610048</v>
      </c>
      <c r="P217" s="3">
        <f t="shared" si="6"/>
        <v>3652263493.1199999</v>
      </c>
    </row>
    <row r="218" spans="1:16">
      <c r="A218" t="s">
        <v>8087</v>
      </c>
      <c r="B218" t="s">
        <v>8088</v>
      </c>
      <c r="C218">
        <v>1691590400</v>
      </c>
      <c r="D218" t="s">
        <v>8089</v>
      </c>
      <c r="E218" t="s">
        <v>11074</v>
      </c>
      <c r="F218">
        <f t="shared" si="7"/>
        <v>7</v>
      </c>
      <c r="G218" t="s">
        <v>78</v>
      </c>
      <c r="H218" t="s">
        <v>79</v>
      </c>
      <c r="I218">
        <v>25</v>
      </c>
      <c r="J218" t="s">
        <v>80</v>
      </c>
      <c r="K218">
        <v>7.3</v>
      </c>
      <c r="L218">
        <v>0.48</v>
      </c>
      <c r="M218" s="2" t="s">
        <v>8090</v>
      </c>
      <c r="N218" s="2">
        <v>40522</v>
      </c>
      <c r="O218">
        <v>500000000</v>
      </c>
      <c r="P218" s="3">
        <f t="shared" si="6"/>
        <v>3650000000</v>
      </c>
    </row>
    <row r="219" spans="1:16">
      <c r="A219" t="s">
        <v>9092</v>
      </c>
      <c r="B219" t="s">
        <v>9093</v>
      </c>
      <c r="C219">
        <v>3499374080</v>
      </c>
      <c r="D219" t="s">
        <v>9094</v>
      </c>
      <c r="E219" t="s">
        <v>11749</v>
      </c>
      <c r="F219">
        <f t="shared" si="7"/>
        <v>7</v>
      </c>
      <c r="G219" t="s">
        <v>89</v>
      </c>
      <c r="H219" t="s">
        <v>89</v>
      </c>
      <c r="I219">
        <v>60</v>
      </c>
      <c r="J219" t="s">
        <v>90</v>
      </c>
      <c r="K219">
        <v>5.2</v>
      </c>
      <c r="L219">
        <v>1.73</v>
      </c>
      <c r="M219" s="2" t="s">
        <v>4819</v>
      </c>
      <c r="N219" s="2">
        <v>39364</v>
      </c>
      <c r="O219">
        <v>700000000</v>
      </c>
      <c r="P219" s="3">
        <f t="shared" si="6"/>
        <v>3640000000</v>
      </c>
    </row>
    <row r="220" spans="1:16">
      <c r="A220" t="s">
        <v>173</v>
      </c>
      <c r="B220" t="s">
        <v>174</v>
      </c>
      <c r="C220">
        <v>952451840</v>
      </c>
      <c r="D220" t="s">
        <v>175</v>
      </c>
      <c r="E220" t="s">
        <v>10495</v>
      </c>
      <c r="F220">
        <f t="shared" si="7"/>
        <v>7</v>
      </c>
      <c r="G220" t="s">
        <v>89</v>
      </c>
      <c r="H220" t="s">
        <v>89</v>
      </c>
      <c r="I220">
        <v>60</v>
      </c>
      <c r="J220" t="s">
        <v>90</v>
      </c>
      <c r="K220">
        <v>6.67</v>
      </c>
      <c r="L220">
        <v>0.75</v>
      </c>
      <c r="M220" s="2" t="s">
        <v>176</v>
      </c>
      <c r="N220" s="2">
        <v>39399</v>
      </c>
      <c r="O220">
        <v>543000000</v>
      </c>
      <c r="P220" s="3">
        <f t="shared" si="6"/>
        <v>3621810000</v>
      </c>
    </row>
    <row r="221" spans="1:16">
      <c r="A221" t="s">
        <v>8982</v>
      </c>
      <c r="B221" t="s">
        <v>8983</v>
      </c>
      <c r="C221">
        <v>16643203072</v>
      </c>
      <c r="D221" t="s">
        <v>8984</v>
      </c>
      <c r="E221" t="s">
        <v>10471</v>
      </c>
      <c r="F221">
        <f t="shared" si="7"/>
        <v>7</v>
      </c>
      <c r="G221" t="s">
        <v>122</v>
      </c>
      <c r="H221" t="s">
        <v>45</v>
      </c>
      <c r="I221">
        <v>20</v>
      </c>
      <c r="J221" t="s">
        <v>32</v>
      </c>
      <c r="K221">
        <v>13.56</v>
      </c>
      <c r="L221">
        <v>12.1401</v>
      </c>
      <c r="M221" s="2" t="s">
        <v>4934</v>
      </c>
      <c r="N221" s="2">
        <v>41627</v>
      </c>
      <c r="O221">
        <v>265000000</v>
      </c>
      <c r="P221" s="3">
        <f t="shared" si="6"/>
        <v>3593400000</v>
      </c>
    </row>
    <row r="222" spans="1:16">
      <c r="A222" t="s">
        <v>10130</v>
      </c>
      <c r="B222" t="s">
        <v>10131</v>
      </c>
      <c r="C222">
        <v>99326074880</v>
      </c>
      <c r="D222" t="s">
        <v>10132</v>
      </c>
      <c r="E222" t="s">
        <v>11575</v>
      </c>
      <c r="F222">
        <f t="shared" si="7"/>
        <v>7</v>
      </c>
      <c r="G222" t="s">
        <v>72</v>
      </c>
      <c r="H222" t="s">
        <v>73</v>
      </c>
      <c r="I222">
        <v>15</v>
      </c>
      <c r="J222" t="s">
        <v>73</v>
      </c>
      <c r="K222">
        <v>1.38</v>
      </c>
      <c r="L222">
        <v>17.34</v>
      </c>
      <c r="M222" s="2" t="s">
        <v>10133</v>
      </c>
      <c r="N222" s="2">
        <v>37237</v>
      </c>
      <c r="O222">
        <v>2588229888</v>
      </c>
      <c r="P222" s="3">
        <f t="shared" si="6"/>
        <v>3571757245.4399996</v>
      </c>
    </row>
    <row r="223" spans="1:16">
      <c r="A223" t="s">
        <v>2378</v>
      </c>
      <c r="B223" t="s">
        <v>2379</v>
      </c>
      <c r="C223">
        <v>20193466368</v>
      </c>
      <c r="D223" t="s">
        <v>2380</v>
      </c>
      <c r="E223" t="s">
        <v>11323</v>
      </c>
      <c r="F223">
        <f t="shared" si="7"/>
        <v>7</v>
      </c>
      <c r="G223" t="s">
        <v>100</v>
      </c>
      <c r="H223" t="s">
        <v>101</v>
      </c>
      <c r="I223">
        <v>35</v>
      </c>
      <c r="J223" t="s">
        <v>18</v>
      </c>
      <c r="K223">
        <v>13.7</v>
      </c>
      <c r="L223">
        <v>11.683999999999999</v>
      </c>
      <c r="M223" s="2" t="s">
        <v>2381</v>
      </c>
      <c r="N223" s="2">
        <v>44131</v>
      </c>
      <c r="O223">
        <v>260568992</v>
      </c>
      <c r="P223" s="3">
        <f t="shared" si="6"/>
        <v>3569795190.3999996</v>
      </c>
    </row>
    <row r="224" spans="1:16">
      <c r="A224" t="s">
        <v>6125</v>
      </c>
      <c r="B224" t="s">
        <v>6126</v>
      </c>
      <c r="C224">
        <v>25870059520</v>
      </c>
      <c r="D224" t="s">
        <v>6127</v>
      </c>
      <c r="E224" t="s">
        <v>10887</v>
      </c>
      <c r="F224">
        <f t="shared" si="7"/>
        <v>7</v>
      </c>
      <c r="G224" t="s">
        <v>67</v>
      </c>
      <c r="H224" t="s">
        <v>24</v>
      </c>
      <c r="I224">
        <v>40</v>
      </c>
      <c r="J224" t="s">
        <v>25</v>
      </c>
      <c r="K224">
        <v>8</v>
      </c>
      <c r="L224">
        <v>8</v>
      </c>
      <c r="M224" s="2" t="s">
        <v>616</v>
      </c>
      <c r="N224" s="2">
        <v>42191</v>
      </c>
      <c r="O224">
        <v>442640000</v>
      </c>
      <c r="P224" s="3">
        <f t="shared" si="6"/>
        <v>3541120000</v>
      </c>
    </row>
    <row r="225" spans="1:16">
      <c r="A225" t="s">
        <v>6963</v>
      </c>
      <c r="B225" t="s">
        <v>6964</v>
      </c>
      <c r="C225">
        <v>6621971968</v>
      </c>
      <c r="D225" t="s">
        <v>6965</v>
      </c>
      <c r="E225" t="s">
        <v>11252</v>
      </c>
      <c r="F225">
        <f t="shared" si="7"/>
        <v>7</v>
      </c>
      <c r="G225" t="s">
        <v>294</v>
      </c>
      <c r="H225" t="s">
        <v>101</v>
      </c>
      <c r="I225">
        <v>35</v>
      </c>
      <c r="J225" t="s">
        <v>18</v>
      </c>
      <c r="K225">
        <v>55</v>
      </c>
      <c r="L225">
        <v>55</v>
      </c>
      <c r="M225" s="2" t="s">
        <v>6966</v>
      </c>
      <c r="N225" s="2">
        <v>44113</v>
      </c>
      <c r="O225">
        <v>63547000</v>
      </c>
      <c r="P225" s="3">
        <f t="shared" si="6"/>
        <v>3495085000</v>
      </c>
    </row>
    <row r="226" spans="1:16">
      <c r="A226" t="s">
        <v>8567</v>
      </c>
      <c r="B226" t="s">
        <v>8568</v>
      </c>
      <c r="C226">
        <v>6411686400</v>
      </c>
      <c r="D226" t="s">
        <v>8569</v>
      </c>
      <c r="E226" t="s">
        <v>10691</v>
      </c>
      <c r="F226">
        <f t="shared" si="7"/>
        <v>7</v>
      </c>
      <c r="G226" t="s">
        <v>95</v>
      </c>
      <c r="H226" t="s">
        <v>57</v>
      </c>
      <c r="I226">
        <v>30</v>
      </c>
      <c r="J226" t="s">
        <v>58</v>
      </c>
      <c r="K226">
        <v>2.89</v>
      </c>
      <c r="L226">
        <v>2.4</v>
      </c>
      <c r="M226" s="2" t="s">
        <v>8570</v>
      </c>
      <c r="N226" s="2">
        <v>40508</v>
      </c>
      <c r="O226">
        <v>1200000000</v>
      </c>
      <c r="P226" s="3">
        <f t="shared" si="6"/>
        <v>3468000000</v>
      </c>
    </row>
    <row r="227" spans="1:16">
      <c r="A227" t="s">
        <v>6617</v>
      </c>
      <c r="B227" t="s">
        <v>6618</v>
      </c>
      <c r="C227">
        <v>7849889792</v>
      </c>
      <c r="D227" t="s">
        <v>6619</v>
      </c>
      <c r="E227" t="s">
        <v>11589</v>
      </c>
      <c r="F227">
        <f t="shared" si="7"/>
        <v>7</v>
      </c>
      <c r="G227" t="s">
        <v>24</v>
      </c>
      <c r="H227" t="s">
        <v>24</v>
      </c>
      <c r="I227">
        <v>40</v>
      </c>
      <c r="J227" t="s">
        <v>25</v>
      </c>
      <c r="K227">
        <v>8.18</v>
      </c>
      <c r="L227">
        <v>7.4</v>
      </c>
      <c r="M227" s="2" t="s">
        <v>3190</v>
      </c>
      <c r="N227" s="2">
        <v>42193</v>
      </c>
      <c r="O227">
        <v>423190016</v>
      </c>
      <c r="P227" s="3">
        <f t="shared" si="6"/>
        <v>3461694330.8800001</v>
      </c>
    </row>
    <row r="228" spans="1:16">
      <c r="A228" t="s">
        <v>4998</v>
      </c>
      <c r="B228" t="s">
        <v>4999</v>
      </c>
      <c r="C228">
        <v>1290846208</v>
      </c>
      <c r="D228" t="s">
        <v>5000</v>
      </c>
      <c r="E228" t="s">
        <v>11006</v>
      </c>
      <c r="F228">
        <f t="shared" si="7"/>
        <v>7</v>
      </c>
      <c r="G228" t="s">
        <v>89</v>
      </c>
      <c r="H228" t="s">
        <v>89</v>
      </c>
      <c r="I228">
        <v>60</v>
      </c>
      <c r="J228" t="s">
        <v>90</v>
      </c>
      <c r="K228">
        <v>3.45</v>
      </c>
      <c r="L228">
        <v>2.3304999999999998</v>
      </c>
      <c r="M228" s="2" t="s">
        <v>5001</v>
      </c>
      <c r="N228" s="2">
        <v>40156</v>
      </c>
      <c r="O228">
        <v>1000000000</v>
      </c>
      <c r="P228" s="3">
        <f t="shared" si="6"/>
        <v>3450000000</v>
      </c>
    </row>
    <row r="229" spans="1:16">
      <c r="A229" t="s">
        <v>2232</v>
      </c>
      <c r="B229" t="s">
        <v>2233</v>
      </c>
      <c r="C229">
        <v>31926603776</v>
      </c>
      <c r="D229" t="s">
        <v>2234</v>
      </c>
      <c r="E229" t="s">
        <v>10475</v>
      </c>
      <c r="F229">
        <f t="shared" si="7"/>
        <v>7</v>
      </c>
      <c r="G229" t="s">
        <v>30</v>
      </c>
      <c r="H229" t="s">
        <v>31</v>
      </c>
      <c r="I229">
        <v>20</v>
      </c>
      <c r="J229" t="s">
        <v>32</v>
      </c>
      <c r="K229">
        <v>2.19</v>
      </c>
      <c r="L229">
        <v>5.7</v>
      </c>
      <c r="M229" s="2" t="s">
        <v>2235</v>
      </c>
      <c r="N229" s="2">
        <v>37665</v>
      </c>
      <c r="O229">
        <v>1554269952</v>
      </c>
      <c r="P229" s="3">
        <f t="shared" si="6"/>
        <v>3403851194.8800001</v>
      </c>
    </row>
    <row r="230" spans="1:16">
      <c r="A230" t="s">
        <v>3738</v>
      </c>
      <c r="B230" t="s">
        <v>3739</v>
      </c>
      <c r="C230">
        <v>23038803968</v>
      </c>
      <c r="D230" t="s">
        <v>3740</v>
      </c>
      <c r="E230" t="s">
        <v>11596</v>
      </c>
      <c r="F230">
        <f t="shared" si="7"/>
        <v>7</v>
      </c>
      <c r="G230" t="s">
        <v>1995</v>
      </c>
      <c r="H230" t="s">
        <v>73</v>
      </c>
      <c r="I230">
        <v>15</v>
      </c>
      <c r="J230" t="s">
        <v>73</v>
      </c>
      <c r="K230">
        <v>3.4</v>
      </c>
      <c r="L230">
        <v>7.23</v>
      </c>
      <c r="M230" s="2" t="s">
        <v>3741</v>
      </c>
      <c r="N230" s="2">
        <v>38779</v>
      </c>
      <c r="O230">
        <v>1000000000</v>
      </c>
      <c r="P230" s="3">
        <f t="shared" si="6"/>
        <v>3400000000</v>
      </c>
    </row>
    <row r="231" spans="1:16">
      <c r="A231" t="s">
        <v>8949</v>
      </c>
      <c r="B231" t="s">
        <v>8950</v>
      </c>
      <c r="C231">
        <v>5871551488</v>
      </c>
      <c r="D231" t="s">
        <v>8951</v>
      </c>
      <c r="E231" t="s">
        <v>10841</v>
      </c>
      <c r="F231">
        <f t="shared" si="7"/>
        <v>7</v>
      </c>
      <c r="G231" t="s">
        <v>89</v>
      </c>
      <c r="H231" t="s">
        <v>89</v>
      </c>
      <c r="I231">
        <v>60</v>
      </c>
      <c r="J231" t="s">
        <v>90</v>
      </c>
      <c r="K231">
        <v>1.1299999999999999</v>
      </c>
      <c r="L231">
        <v>17.7622</v>
      </c>
      <c r="M231" s="2" t="s">
        <v>8952</v>
      </c>
      <c r="N231" s="2">
        <v>39743</v>
      </c>
      <c r="O231">
        <v>3000000000</v>
      </c>
      <c r="P231" s="3">
        <f t="shared" si="6"/>
        <v>3389999999.9999995</v>
      </c>
    </row>
    <row r="232" spans="1:16">
      <c r="A232" t="s">
        <v>6887</v>
      </c>
      <c r="B232" t="s">
        <v>6888</v>
      </c>
      <c r="C232">
        <v>6729449984</v>
      </c>
      <c r="D232" t="s">
        <v>6889</v>
      </c>
      <c r="E232" t="s">
        <v>11312</v>
      </c>
      <c r="F232">
        <f t="shared" si="7"/>
        <v>7</v>
      </c>
      <c r="G232" t="s">
        <v>241</v>
      </c>
      <c r="H232" t="s">
        <v>38</v>
      </c>
      <c r="I232">
        <v>45</v>
      </c>
      <c r="J232" t="s">
        <v>39</v>
      </c>
      <c r="K232">
        <v>3.88</v>
      </c>
      <c r="L232">
        <v>22.65</v>
      </c>
      <c r="M232" s="2" t="s">
        <v>598</v>
      </c>
      <c r="N232" s="2">
        <v>38386</v>
      </c>
      <c r="O232">
        <v>869400000</v>
      </c>
      <c r="P232" s="3">
        <f t="shared" si="6"/>
        <v>3373272000</v>
      </c>
    </row>
    <row r="233" spans="1:16">
      <c r="A233" t="s">
        <v>2472</v>
      </c>
      <c r="B233" t="s">
        <v>2473</v>
      </c>
      <c r="C233">
        <v>532595520</v>
      </c>
      <c r="D233" t="s">
        <v>2474</v>
      </c>
      <c r="E233" t="s">
        <v>11574</v>
      </c>
      <c r="F233">
        <f t="shared" si="7"/>
        <v>7</v>
      </c>
      <c r="G233" t="s">
        <v>89</v>
      </c>
      <c r="H233" t="s">
        <v>89</v>
      </c>
      <c r="I233">
        <v>60</v>
      </c>
      <c r="J233" t="s">
        <v>90</v>
      </c>
      <c r="K233">
        <v>5.59</v>
      </c>
      <c r="L233">
        <v>5.59</v>
      </c>
      <c r="M233" s="2" t="s">
        <v>550</v>
      </c>
      <c r="N233" s="2">
        <v>44153</v>
      </c>
      <c r="O233">
        <v>600000000</v>
      </c>
      <c r="P233" s="3">
        <f t="shared" si="6"/>
        <v>3354000000</v>
      </c>
    </row>
    <row r="234" spans="1:16">
      <c r="A234" t="s">
        <v>6811</v>
      </c>
      <c r="B234" t="s">
        <v>6812</v>
      </c>
      <c r="C234">
        <v>9562710016</v>
      </c>
      <c r="D234" t="s">
        <v>6813</v>
      </c>
      <c r="E234" t="s">
        <v>11283</v>
      </c>
      <c r="F234">
        <f t="shared" si="7"/>
        <v>7</v>
      </c>
      <c r="G234" t="s">
        <v>341</v>
      </c>
      <c r="H234" t="s">
        <v>342</v>
      </c>
      <c r="I234">
        <v>25</v>
      </c>
      <c r="J234" t="s">
        <v>80</v>
      </c>
      <c r="K234">
        <v>15.6</v>
      </c>
      <c r="L234">
        <v>8.57</v>
      </c>
      <c r="M234" s="2" t="s">
        <v>6814</v>
      </c>
      <c r="N234" s="2">
        <v>43448</v>
      </c>
      <c r="O234">
        <v>214200000</v>
      </c>
      <c r="P234" s="3">
        <f t="shared" si="6"/>
        <v>3341520000</v>
      </c>
    </row>
    <row r="235" spans="1:16">
      <c r="A235" t="s">
        <v>8667</v>
      </c>
      <c r="B235" t="s">
        <v>8668</v>
      </c>
      <c r="C235">
        <v>15045942272</v>
      </c>
      <c r="D235" t="s">
        <v>8669</v>
      </c>
      <c r="E235" t="s">
        <v>10553</v>
      </c>
      <c r="F235">
        <f t="shared" si="7"/>
        <v>7</v>
      </c>
      <c r="G235" t="s">
        <v>89</v>
      </c>
      <c r="H235" t="s">
        <v>89</v>
      </c>
      <c r="I235">
        <v>60</v>
      </c>
      <c r="J235" t="s">
        <v>90</v>
      </c>
      <c r="K235">
        <v>2.35</v>
      </c>
      <c r="L235">
        <v>5.6444999999999999</v>
      </c>
      <c r="M235" s="2" t="s">
        <v>8670</v>
      </c>
      <c r="N235" s="2">
        <v>39311</v>
      </c>
      <c r="O235">
        <v>1411100032</v>
      </c>
      <c r="P235" s="3">
        <f t="shared" si="6"/>
        <v>3316085075.2000003</v>
      </c>
    </row>
    <row r="236" spans="1:16">
      <c r="A236" t="s">
        <v>9759</v>
      </c>
      <c r="B236" t="s">
        <v>9760</v>
      </c>
      <c r="C236">
        <v>2018328704</v>
      </c>
      <c r="D236" t="s">
        <v>9761</v>
      </c>
      <c r="E236" t="s">
        <v>12347</v>
      </c>
      <c r="F236">
        <f t="shared" si="7"/>
        <v>7</v>
      </c>
      <c r="G236" t="s">
        <v>421</v>
      </c>
      <c r="H236" t="s">
        <v>79</v>
      </c>
      <c r="I236">
        <v>25</v>
      </c>
      <c r="J236" t="s">
        <v>80</v>
      </c>
      <c r="K236">
        <v>82.9</v>
      </c>
      <c r="L236">
        <v>82.9</v>
      </c>
      <c r="M236" s="2" t="s">
        <v>33</v>
      </c>
      <c r="N236" s="2">
        <v>44103</v>
      </c>
      <c r="O236">
        <v>40000000</v>
      </c>
      <c r="P236" s="3">
        <f t="shared" si="6"/>
        <v>3316000000</v>
      </c>
    </row>
    <row r="237" spans="1:16">
      <c r="A237" t="s">
        <v>5388</v>
      </c>
      <c r="B237" t="s">
        <v>5389</v>
      </c>
      <c r="C237">
        <v>49996365824</v>
      </c>
      <c r="D237" t="s">
        <v>5390</v>
      </c>
      <c r="E237" t="s">
        <v>11133</v>
      </c>
      <c r="F237">
        <f t="shared" si="7"/>
        <v>7</v>
      </c>
      <c r="G237" t="s">
        <v>294</v>
      </c>
      <c r="H237" t="s">
        <v>101</v>
      </c>
      <c r="I237">
        <v>35</v>
      </c>
      <c r="J237" t="s">
        <v>18</v>
      </c>
      <c r="K237">
        <v>13.98</v>
      </c>
      <c r="L237">
        <v>40.880000000000003</v>
      </c>
      <c r="M237" s="2" t="s">
        <v>5391</v>
      </c>
      <c r="N237" s="2">
        <v>43404</v>
      </c>
      <c r="O237">
        <v>236350000</v>
      </c>
      <c r="P237" s="3">
        <f t="shared" si="6"/>
        <v>3304173000</v>
      </c>
    </row>
    <row r="238" spans="1:16">
      <c r="A238" t="s">
        <v>6658</v>
      </c>
      <c r="B238" t="s">
        <v>6659</v>
      </c>
      <c r="C238">
        <v>129504845824</v>
      </c>
      <c r="D238" t="s">
        <v>6660</v>
      </c>
      <c r="E238" t="s">
        <v>11110</v>
      </c>
      <c r="F238">
        <f t="shared" si="7"/>
        <v>7</v>
      </c>
      <c r="G238" t="s">
        <v>256</v>
      </c>
      <c r="H238" t="s">
        <v>73</v>
      </c>
      <c r="I238">
        <v>15</v>
      </c>
      <c r="J238" t="s">
        <v>73</v>
      </c>
      <c r="K238">
        <v>16.5</v>
      </c>
      <c r="L238">
        <v>60.72</v>
      </c>
      <c r="M238" s="2" t="s">
        <v>1471</v>
      </c>
      <c r="N238" s="2">
        <v>43384</v>
      </c>
      <c r="O238">
        <v>200186000</v>
      </c>
      <c r="P238" s="3">
        <f t="shared" si="6"/>
        <v>3303069000</v>
      </c>
    </row>
    <row r="239" spans="1:16">
      <c r="A239" t="s">
        <v>378</v>
      </c>
      <c r="B239" t="s">
        <v>379</v>
      </c>
      <c r="C239">
        <v>684812480</v>
      </c>
      <c r="D239" t="s">
        <v>380</v>
      </c>
      <c r="E239" t="s">
        <v>10872</v>
      </c>
      <c r="F239">
        <f t="shared" si="7"/>
        <v>7</v>
      </c>
      <c r="G239" t="s">
        <v>95</v>
      </c>
      <c r="H239" t="s">
        <v>57</v>
      </c>
      <c r="I239">
        <v>30</v>
      </c>
      <c r="J239" t="s">
        <v>58</v>
      </c>
      <c r="K239">
        <v>2.7</v>
      </c>
      <c r="L239">
        <v>0.5</v>
      </c>
      <c r="M239" s="2" t="s">
        <v>381</v>
      </c>
      <c r="N239" s="2">
        <v>41604</v>
      </c>
      <c r="O239">
        <v>1221479936</v>
      </c>
      <c r="P239" s="3">
        <f t="shared" si="6"/>
        <v>3297995827.2000003</v>
      </c>
    </row>
    <row r="240" spans="1:16">
      <c r="A240" t="s">
        <v>5125</v>
      </c>
      <c r="B240" t="s">
        <v>5126</v>
      </c>
      <c r="C240">
        <v>7181539328</v>
      </c>
      <c r="D240" t="s">
        <v>5127</v>
      </c>
      <c r="E240" t="s">
        <v>11572</v>
      </c>
      <c r="F240">
        <f t="shared" si="7"/>
        <v>7</v>
      </c>
      <c r="G240" t="s">
        <v>111</v>
      </c>
      <c r="H240" t="s">
        <v>111</v>
      </c>
      <c r="I240">
        <v>40</v>
      </c>
      <c r="J240" t="s">
        <v>25</v>
      </c>
      <c r="K240">
        <v>3.82</v>
      </c>
      <c r="L240">
        <v>3.82</v>
      </c>
      <c r="M240" s="2" t="s">
        <v>5128</v>
      </c>
      <c r="N240" s="2">
        <v>43664</v>
      </c>
      <c r="O240">
        <v>860000000</v>
      </c>
      <c r="P240" s="3">
        <f t="shared" si="6"/>
        <v>3285200000</v>
      </c>
    </row>
    <row r="241" spans="1:16">
      <c r="A241" t="s">
        <v>7837</v>
      </c>
      <c r="B241" t="s">
        <v>7838</v>
      </c>
      <c r="C241">
        <v>16943803392</v>
      </c>
      <c r="D241" t="s">
        <v>7839</v>
      </c>
      <c r="E241" t="s">
        <v>12305</v>
      </c>
      <c r="F241">
        <f t="shared" si="7"/>
        <v>7</v>
      </c>
      <c r="G241" t="s">
        <v>285</v>
      </c>
      <c r="H241" t="s">
        <v>186</v>
      </c>
      <c r="I241">
        <v>50</v>
      </c>
      <c r="J241" t="s">
        <v>187</v>
      </c>
      <c r="K241">
        <v>205</v>
      </c>
      <c r="L241">
        <v>205</v>
      </c>
      <c r="M241" s="2" t="s">
        <v>7840</v>
      </c>
      <c r="N241" s="2">
        <v>44532</v>
      </c>
      <c r="O241">
        <v>16000000</v>
      </c>
      <c r="P241" s="3">
        <f t="shared" si="6"/>
        <v>3280000000</v>
      </c>
    </row>
    <row r="242" spans="1:16">
      <c r="A242" t="s">
        <v>8916</v>
      </c>
      <c r="B242" t="s">
        <v>8917</v>
      </c>
      <c r="C242">
        <v>15818844160</v>
      </c>
      <c r="D242" t="s">
        <v>8918</v>
      </c>
      <c r="E242" t="s">
        <v>10571</v>
      </c>
      <c r="F242">
        <f t="shared" si="7"/>
        <v>7</v>
      </c>
      <c r="G242" t="s">
        <v>796</v>
      </c>
      <c r="H242" t="s">
        <v>342</v>
      </c>
      <c r="I242">
        <v>25</v>
      </c>
      <c r="J242" t="s">
        <v>80</v>
      </c>
      <c r="K242">
        <v>6.45</v>
      </c>
      <c r="L242">
        <v>10.94</v>
      </c>
      <c r="M242" s="2" t="s">
        <v>4893</v>
      </c>
      <c r="N242" s="2">
        <v>43084</v>
      </c>
      <c r="O242">
        <v>500000000</v>
      </c>
      <c r="P242" s="3">
        <f t="shared" si="6"/>
        <v>3225000000</v>
      </c>
    </row>
    <row r="243" spans="1:16">
      <c r="A243" t="s">
        <v>6324</v>
      </c>
      <c r="B243" t="s">
        <v>6325</v>
      </c>
      <c r="C243">
        <v>893816128</v>
      </c>
      <c r="D243" t="s">
        <v>6326</v>
      </c>
      <c r="E243" t="s">
        <v>10781</v>
      </c>
      <c r="F243">
        <f t="shared" si="7"/>
        <v>7</v>
      </c>
      <c r="G243" t="s">
        <v>78</v>
      </c>
      <c r="H243" t="s">
        <v>79</v>
      </c>
      <c r="I243">
        <v>25</v>
      </c>
      <c r="J243" t="s">
        <v>80</v>
      </c>
      <c r="K243">
        <v>8.5</v>
      </c>
      <c r="L243">
        <v>3.5</v>
      </c>
      <c r="M243" s="2" t="s">
        <v>6327</v>
      </c>
      <c r="N243" s="2">
        <v>40891</v>
      </c>
      <c r="O243">
        <v>379320000</v>
      </c>
      <c r="P243" s="3">
        <f t="shared" si="6"/>
        <v>3224220000</v>
      </c>
    </row>
    <row r="244" spans="1:16">
      <c r="A244" t="s">
        <v>2649</v>
      </c>
      <c r="B244" t="s">
        <v>2650</v>
      </c>
      <c r="C244">
        <v>7054563328</v>
      </c>
      <c r="D244" t="s">
        <v>2651</v>
      </c>
      <c r="E244" t="s">
        <v>11597</v>
      </c>
      <c r="F244">
        <f t="shared" si="7"/>
        <v>7</v>
      </c>
      <c r="G244" t="s">
        <v>294</v>
      </c>
      <c r="H244" t="s">
        <v>101</v>
      </c>
      <c r="I244">
        <v>35</v>
      </c>
      <c r="J244" t="s">
        <v>18</v>
      </c>
      <c r="K244">
        <v>49.6</v>
      </c>
      <c r="L244">
        <v>49.6</v>
      </c>
      <c r="M244" s="2" t="s">
        <v>2652</v>
      </c>
      <c r="N244" s="2">
        <v>43733</v>
      </c>
      <c r="O244">
        <v>64695400</v>
      </c>
      <c r="P244" s="3">
        <f t="shared" si="6"/>
        <v>3208891840</v>
      </c>
    </row>
    <row r="245" spans="1:16">
      <c r="A245" t="s">
        <v>6949</v>
      </c>
      <c r="B245" t="s">
        <v>6950</v>
      </c>
      <c r="C245">
        <v>3221718784</v>
      </c>
      <c r="D245" t="s">
        <v>6951</v>
      </c>
      <c r="E245" t="s">
        <v>11930</v>
      </c>
      <c r="F245">
        <f t="shared" si="7"/>
        <v>7</v>
      </c>
      <c r="G245" t="s">
        <v>89</v>
      </c>
      <c r="H245" t="s">
        <v>89</v>
      </c>
      <c r="I245">
        <v>60</v>
      </c>
      <c r="J245" t="s">
        <v>90</v>
      </c>
      <c r="K245">
        <v>10.68</v>
      </c>
      <c r="L245">
        <v>10.68</v>
      </c>
      <c r="M245" s="2" t="s">
        <v>6952</v>
      </c>
      <c r="N245" s="2">
        <v>44123</v>
      </c>
      <c r="O245">
        <v>300000000</v>
      </c>
      <c r="P245" s="3">
        <f t="shared" si="6"/>
        <v>3204000000</v>
      </c>
    </row>
    <row r="246" spans="1:16">
      <c r="A246" t="s">
        <v>2735</v>
      </c>
      <c r="B246" t="s">
        <v>2736</v>
      </c>
      <c r="C246">
        <v>12038684672</v>
      </c>
      <c r="D246" t="s">
        <v>2737</v>
      </c>
      <c r="E246" t="s">
        <v>11140</v>
      </c>
      <c r="F246">
        <f t="shared" si="7"/>
        <v>7</v>
      </c>
      <c r="G246" t="s">
        <v>1995</v>
      </c>
      <c r="H246" t="s">
        <v>73</v>
      </c>
      <c r="I246">
        <v>15</v>
      </c>
      <c r="J246" t="s">
        <v>73</v>
      </c>
      <c r="K246">
        <v>9</v>
      </c>
      <c r="L246">
        <v>6</v>
      </c>
      <c r="M246" s="2" t="s">
        <v>2738</v>
      </c>
      <c r="N246" s="2">
        <v>39617</v>
      </c>
      <c r="O246">
        <v>355700000</v>
      </c>
      <c r="P246" s="3">
        <f t="shared" ref="P246:P307" si="8">K246*O246</f>
        <v>3201300000</v>
      </c>
    </row>
    <row r="247" spans="1:16">
      <c r="A247" t="s">
        <v>5702</v>
      </c>
      <c r="B247" t="s">
        <v>5703</v>
      </c>
      <c r="C247">
        <v>4359236608</v>
      </c>
      <c r="D247" t="s">
        <v>5704</v>
      </c>
      <c r="E247" t="s">
        <v>11105</v>
      </c>
      <c r="F247">
        <f t="shared" ref="F247:F308" si="9">LEN(E247)</f>
        <v>7</v>
      </c>
      <c r="G247" t="s">
        <v>796</v>
      </c>
      <c r="H247" t="s">
        <v>342</v>
      </c>
      <c r="I247">
        <v>25</v>
      </c>
      <c r="J247" t="s">
        <v>80</v>
      </c>
      <c r="K247">
        <v>1.92</v>
      </c>
      <c r="L247">
        <v>2.8</v>
      </c>
      <c r="M247" s="2" t="s">
        <v>5705</v>
      </c>
      <c r="N247" s="2">
        <v>43315</v>
      </c>
      <c r="O247">
        <v>1666669952</v>
      </c>
      <c r="P247" s="3">
        <f t="shared" si="8"/>
        <v>3200006307.8399997</v>
      </c>
    </row>
    <row r="248" spans="1:16">
      <c r="A248" t="s">
        <v>5726</v>
      </c>
      <c r="B248" t="s">
        <v>5727</v>
      </c>
      <c r="C248">
        <v>781975232</v>
      </c>
      <c r="D248" t="s">
        <v>5728</v>
      </c>
      <c r="E248" t="s">
        <v>10363</v>
      </c>
      <c r="F248">
        <f t="shared" si="9"/>
        <v>7</v>
      </c>
      <c r="G248" t="s">
        <v>771</v>
      </c>
      <c r="H248" t="s">
        <v>391</v>
      </c>
      <c r="I248">
        <v>10</v>
      </c>
      <c r="J248" t="s">
        <v>391</v>
      </c>
      <c r="K248">
        <v>3.83</v>
      </c>
      <c r="L248">
        <v>0.77</v>
      </c>
      <c r="M248" s="2" t="s">
        <v>5729</v>
      </c>
      <c r="N248" s="2">
        <v>39514</v>
      </c>
      <c r="O248">
        <v>833360000</v>
      </c>
      <c r="P248" s="3">
        <f t="shared" si="8"/>
        <v>3191768800</v>
      </c>
    </row>
    <row r="249" spans="1:16">
      <c r="A249" t="s">
        <v>6929</v>
      </c>
      <c r="B249" t="s">
        <v>6930</v>
      </c>
      <c r="C249">
        <v>1154519552</v>
      </c>
      <c r="D249" t="s">
        <v>6931</v>
      </c>
      <c r="E249" t="s">
        <v>11114</v>
      </c>
      <c r="F249">
        <f t="shared" si="9"/>
        <v>7</v>
      </c>
      <c r="G249" t="s">
        <v>89</v>
      </c>
      <c r="H249" t="s">
        <v>89</v>
      </c>
      <c r="I249">
        <v>60</v>
      </c>
      <c r="J249" t="s">
        <v>90</v>
      </c>
      <c r="K249">
        <v>2.1800000000000002</v>
      </c>
      <c r="L249">
        <v>2.1800000000000002</v>
      </c>
      <c r="M249" s="2" t="s">
        <v>2819</v>
      </c>
      <c r="N249" s="2">
        <v>40142</v>
      </c>
      <c r="O249">
        <v>1458000000</v>
      </c>
      <c r="P249" s="3">
        <f t="shared" si="8"/>
        <v>3178440000</v>
      </c>
    </row>
    <row r="250" spans="1:16">
      <c r="A250" t="s">
        <v>10069</v>
      </c>
      <c r="B250" t="s">
        <v>10070</v>
      </c>
      <c r="C250">
        <v>239356690432</v>
      </c>
      <c r="D250" t="s">
        <v>10071</v>
      </c>
      <c r="E250" t="s">
        <v>11304</v>
      </c>
      <c r="F250">
        <f t="shared" si="9"/>
        <v>7</v>
      </c>
      <c r="G250" t="s">
        <v>221</v>
      </c>
      <c r="H250" t="s">
        <v>222</v>
      </c>
      <c r="I250">
        <v>25</v>
      </c>
      <c r="J250" t="s">
        <v>80</v>
      </c>
      <c r="K250">
        <v>5.28</v>
      </c>
      <c r="L250">
        <v>99.18</v>
      </c>
      <c r="M250" s="2" t="s">
        <v>1119</v>
      </c>
      <c r="N250" s="2">
        <v>39273</v>
      </c>
      <c r="O250">
        <v>600000000</v>
      </c>
      <c r="P250" s="3">
        <f t="shared" si="8"/>
        <v>3168000000</v>
      </c>
    </row>
    <row r="251" spans="1:16">
      <c r="A251" t="s">
        <v>10215</v>
      </c>
      <c r="B251" t="s">
        <v>10216</v>
      </c>
      <c r="C251">
        <v>5687057408</v>
      </c>
      <c r="D251" t="s">
        <v>10217</v>
      </c>
      <c r="E251" t="s">
        <v>11673</v>
      </c>
      <c r="F251">
        <f t="shared" si="9"/>
        <v>7</v>
      </c>
      <c r="G251" t="s">
        <v>89</v>
      </c>
      <c r="H251" t="s">
        <v>89</v>
      </c>
      <c r="I251">
        <v>60</v>
      </c>
      <c r="J251" t="s">
        <v>90</v>
      </c>
      <c r="K251">
        <v>3.3</v>
      </c>
      <c r="L251">
        <v>2.25</v>
      </c>
      <c r="M251" s="2" t="s">
        <v>8207</v>
      </c>
      <c r="N251" s="2">
        <v>38701</v>
      </c>
      <c r="O251">
        <v>955070016</v>
      </c>
      <c r="P251" s="3">
        <f t="shared" si="8"/>
        <v>3151731052.7999997</v>
      </c>
    </row>
    <row r="252" spans="1:16">
      <c r="A252" t="s">
        <v>8275</v>
      </c>
      <c r="B252" t="s">
        <v>8276</v>
      </c>
      <c r="C252">
        <v>5377689600</v>
      </c>
      <c r="D252" t="s">
        <v>8277</v>
      </c>
      <c r="E252" t="s">
        <v>11026</v>
      </c>
      <c r="F252">
        <f t="shared" si="9"/>
        <v>7</v>
      </c>
      <c r="G252" t="s">
        <v>89</v>
      </c>
      <c r="H252" t="s">
        <v>89</v>
      </c>
      <c r="I252">
        <v>60</v>
      </c>
      <c r="J252" t="s">
        <v>90</v>
      </c>
      <c r="K252">
        <v>2.1</v>
      </c>
      <c r="L252">
        <v>4.0599999999999996</v>
      </c>
      <c r="M252" s="2" t="s">
        <v>8278</v>
      </c>
      <c r="N252" s="2">
        <v>40086</v>
      </c>
      <c r="O252">
        <v>1500000000</v>
      </c>
      <c r="P252" s="3">
        <f t="shared" si="8"/>
        <v>3150000000</v>
      </c>
    </row>
    <row r="253" spans="1:16">
      <c r="A253" t="s">
        <v>9985</v>
      </c>
      <c r="B253" t="s">
        <v>9986</v>
      </c>
      <c r="C253">
        <v>2435180288</v>
      </c>
      <c r="D253" t="s">
        <v>9987</v>
      </c>
      <c r="E253" t="s">
        <v>11029</v>
      </c>
      <c r="F253">
        <f t="shared" si="9"/>
        <v>7</v>
      </c>
      <c r="G253" t="s">
        <v>294</v>
      </c>
      <c r="H253" t="s">
        <v>101</v>
      </c>
      <c r="I253">
        <v>35</v>
      </c>
      <c r="J253" t="s">
        <v>18</v>
      </c>
      <c r="K253">
        <v>14</v>
      </c>
      <c r="L253">
        <v>14</v>
      </c>
      <c r="M253" s="2" t="s">
        <v>9988</v>
      </c>
      <c r="N253" s="2">
        <v>43313</v>
      </c>
      <c r="O253">
        <v>224136992</v>
      </c>
      <c r="P253" s="3">
        <f t="shared" si="8"/>
        <v>3137917888</v>
      </c>
    </row>
    <row r="254" spans="1:16">
      <c r="A254" t="s">
        <v>9152</v>
      </c>
      <c r="B254" t="s">
        <v>9153</v>
      </c>
      <c r="C254">
        <v>16583696384</v>
      </c>
      <c r="D254" t="s">
        <v>9154</v>
      </c>
      <c r="E254" t="s">
        <v>11454</v>
      </c>
      <c r="F254">
        <f t="shared" si="9"/>
        <v>7</v>
      </c>
      <c r="G254" t="s">
        <v>306</v>
      </c>
      <c r="H254" t="s">
        <v>222</v>
      </c>
      <c r="I254">
        <v>25</v>
      </c>
      <c r="J254" t="s">
        <v>80</v>
      </c>
      <c r="K254">
        <v>43.6</v>
      </c>
      <c r="L254">
        <v>37.5</v>
      </c>
      <c r="M254" s="2" t="s">
        <v>2224</v>
      </c>
      <c r="N254" s="2">
        <v>44560</v>
      </c>
      <c r="O254">
        <v>71916000</v>
      </c>
      <c r="P254" s="3">
        <f t="shared" si="8"/>
        <v>3135537600</v>
      </c>
    </row>
    <row r="255" spans="1:16">
      <c r="A255" t="s">
        <v>4975</v>
      </c>
      <c r="B255" t="s">
        <v>4976</v>
      </c>
      <c r="C255">
        <v>10221052928</v>
      </c>
      <c r="D255" t="s">
        <v>4977</v>
      </c>
      <c r="E255" t="s">
        <v>12352</v>
      </c>
      <c r="F255">
        <f t="shared" si="9"/>
        <v>7</v>
      </c>
      <c r="G255" t="s">
        <v>16</v>
      </c>
      <c r="H255" t="s">
        <v>17</v>
      </c>
      <c r="I255">
        <v>35</v>
      </c>
      <c r="J255" t="s">
        <v>18</v>
      </c>
      <c r="K255">
        <v>13.88</v>
      </c>
      <c r="L255">
        <v>13.88</v>
      </c>
      <c r="M255" s="2" t="s">
        <v>4978</v>
      </c>
      <c r="N255" s="2">
        <v>44011</v>
      </c>
      <c r="O255">
        <v>225398000</v>
      </c>
      <c r="P255" s="3">
        <f t="shared" si="8"/>
        <v>3128524240</v>
      </c>
    </row>
    <row r="256" spans="1:16">
      <c r="A256" t="s">
        <v>1893</v>
      </c>
      <c r="B256" t="s">
        <v>1894</v>
      </c>
      <c r="C256">
        <v>9543354368</v>
      </c>
      <c r="D256" t="s">
        <v>1895</v>
      </c>
      <c r="E256" t="s">
        <v>11039</v>
      </c>
      <c r="F256">
        <f t="shared" si="9"/>
        <v>7</v>
      </c>
      <c r="G256" t="s">
        <v>1098</v>
      </c>
      <c r="H256" t="s">
        <v>397</v>
      </c>
      <c r="I256">
        <v>45</v>
      </c>
      <c r="J256" t="s">
        <v>39</v>
      </c>
      <c r="K256">
        <v>10.38</v>
      </c>
      <c r="L256">
        <v>5.19</v>
      </c>
      <c r="M256" s="2" t="s">
        <v>1896</v>
      </c>
      <c r="N256" s="2">
        <v>36602</v>
      </c>
      <c r="O256">
        <v>300000000</v>
      </c>
      <c r="P256" s="3">
        <f t="shared" si="8"/>
        <v>3114000000</v>
      </c>
    </row>
    <row r="257" spans="1:16">
      <c r="A257" t="s">
        <v>9332</v>
      </c>
      <c r="B257" t="s">
        <v>9333</v>
      </c>
      <c r="C257">
        <v>5879808000</v>
      </c>
      <c r="D257" t="s">
        <v>9334</v>
      </c>
      <c r="E257" t="s">
        <v>11378</v>
      </c>
      <c r="F257">
        <f t="shared" si="9"/>
        <v>7</v>
      </c>
      <c r="G257" t="s">
        <v>294</v>
      </c>
      <c r="H257" t="s">
        <v>101</v>
      </c>
      <c r="I257">
        <v>35</v>
      </c>
      <c r="J257" t="s">
        <v>18</v>
      </c>
      <c r="K257">
        <v>32.799999999999997</v>
      </c>
      <c r="L257">
        <v>32.799999999999997</v>
      </c>
      <c r="M257" s="2" t="s">
        <v>8110</v>
      </c>
      <c r="N257" s="2">
        <v>44365</v>
      </c>
      <c r="O257">
        <v>94747000</v>
      </c>
      <c r="P257" s="3">
        <f t="shared" si="8"/>
        <v>3107701599.9999995</v>
      </c>
    </row>
    <row r="258" spans="1:16">
      <c r="A258" t="s">
        <v>2206</v>
      </c>
      <c r="B258" t="s">
        <v>2207</v>
      </c>
      <c r="C258">
        <v>41419706368</v>
      </c>
      <c r="D258" t="s">
        <v>2208</v>
      </c>
      <c r="E258" t="s">
        <v>10790</v>
      </c>
      <c r="F258">
        <f t="shared" si="9"/>
        <v>7</v>
      </c>
      <c r="G258" t="s">
        <v>336</v>
      </c>
      <c r="H258" t="s">
        <v>31</v>
      </c>
      <c r="I258">
        <v>20</v>
      </c>
      <c r="J258" t="s">
        <v>32</v>
      </c>
      <c r="K258">
        <v>4.78</v>
      </c>
      <c r="L258">
        <v>4.78</v>
      </c>
      <c r="M258" s="2" t="s">
        <v>2209</v>
      </c>
      <c r="N258" s="2">
        <v>40457</v>
      </c>
      <c r="O258">
        <v>650000000</v>
      </c>
      <c r="P258" s="3">
        <f t="shared" si="8"/>
        <v>3107000000</v>
      </c>
    </row>
    <row r="259" spans="1:16">
      <c r="A259" t="s">
        <v>4924</v>
      </c>
      <c r="B259" t="s">
        <v>4925</v>
      </c>
      <c r="C259">
        <v>14056712192</v>
      </c>
      <c r="D259" t="s">
        <v>4926</v>
      </c>
      <c r="E259" t="s">
        <v>11370</v>
      </c>
      <c r="F259">
        <f t="shared" si="9"/>
        <v>7</v>
      </c>
      <c r="G259" t="s">
        <v>294</v>
      </c>
      <c r="H259" t="s">
        <v>101</v>
      </c>
      <c r="I259">
        <v>35</v>
      </c>
      <c r="J259" t="s">
        <v>18</v>
      </c>
      <c r="K259">
        <v>53.3</v>
      </c>
      <c r="L259">
        <v>53.3</v>
      </c>
      <c r="M259" s="2" t="s">
        <v>4666</v>
      </c>
      <c r="N259" s="2">
        <v>44385</v>
      </c>
      <c r="O259">
        <v>58264500</v>
      </c>
      <c r="P259" s="3">
        <f t="shared" si="8"/>
        <v>3105497850</v>
      </c>
    </row>
    <row r="260" spans="1:16">
      <c r="A260" t="s">
        <v>34</v>
      </c>
      <c r="B260" t="s">
        <v>35</v>
      </c>
      <c r="C260">
        <v>217362186240</v>
      </c>
      <c r="D260" t="s">
        <v>36</v>
      </c>
      <c r="E260" t="s">
        <v>10525</v>
      </c>
      <c r="F260">
        <f t="shared" si="9"/>
        <v>7</v>
      </c>
      <c r="G260" t="s">
        <v>37</v>
      </c>
      <c r="H260" t="s">
        <v>38</v>
      </c>
      <c r="I260">
        <v>45</v>
      </c>
      <c r="J260" t="s">
        <v>39</v>
      </c>
      <c r="K260">
        <v>22</v>
      </c>
      <c r="L260">
        <v>20.833300000000001</v>
      </c>
      <c r="M260" s="2" t="s">
        <v>40</v>
      </c>
      <c r="N260" s="2">
        <v>38330</v>
      </c>
      <c r="O260">
        <v>141068000</v>
      </c>
      <c r="P260" s="3">
        <f t="shared" si="8"/>
        <v>3103496000</v>
      </c>
    </row>
    <row r="261" spans="1:16">
      <c r="A261" t="s">
        <v>2628</v>
      </c>
      <c r="B261" t="s">
        <v>2629</v>
      </c>
      <c r="C261">
        <v>38079057920</v>
      </c>
      <c r="D261" t="s">
        <v>2630</v>
      </c>
      <c r="E261" t="s">
        <v>11192</v>
      </c>
      <c r="F261">
        <f t="shared" si="9"/>
        <v>7</v>
      </c>
      <c r="G261" t="s">
        <v>294</v>
      </c>
      <c r="H261" t="s">
        <v>101</v>
      </c>
      <c r="I261">
        <v>35</v>
      </c>
      <c r="J261" t="s">
        <v>18</v>
      </c>
      <c r="K261">
        <v>19.38</v>
      </c>
      <c r="L261">
        <v>70.180000000000007</v>
      </c>
      <c r="M261" s="2" t="s">
        <v>2631</v>
      </c>
      <c r="N261" s="2">
        <v>43458</v>
      </c>
      <c r="O261">
        <v>158910000</v>
      </c>
      <c r="P261" s="3">
        <f t="shared" si="8"/>
        <v>3079675800</v>
      </c>
    </row>
    <row r="262" spans="1:16">
      <c r="A262" t="s">
        <v>9176</v>
      </c>
      <c r="B262" t="s">
        <v>9177</v>
      </c>
      <c r="C262">
        <v>2173333504</v>
      </c>
      <c r="D262" t="s">
        <v>9178</v>
      </c>
      <c r="E262" t="s">
        <v>11837</v>
      </c>
      <c r="F262">
        <f t="shared" si="9"/>
        <v>7</v>
      </c>
      <c r="G262" t="s">
        <v>1118</v>
      </c>
      <c r="H262" t="s">
        <v>107</v>
      </c>
      <c r="I262">
        <v>30</v>
      </c>
      <c r="J262" t="s">
        <v>58</v>
      </c>
      <c r="K262">
        <v>9.1999999999999993</v>
      </c>
      <c r="L262">
        <v>9.1999999999999993</v>
      </c>
      <c r="M262" s="2" t="s">
        <v>9179</v>
      </c>
      <c r="N262" s="2">
        <v>44265</v>
      </c>
      <c r="O262">
        <v>333334016</v>
      </c>
      <c r="P262" s="3">
        <f t="shared" si="8"/>
        <v>3066672947.1999998</v>
      </c>
    </row>
    <row r="263" spans="1:16">
      <c r="A263" t="s">
        <v>2082</v>
      </c>
      <c r="B263" t="s">
        <v>2083</v>
      </c>
      <c r="C263">
        <v>218467824</v>
      </c>
      <c r="D263" t="s">
        <v>2084</v>
      </c>
      <c r="E263" t="s">
        <v>11193</v>
      </c>
      <c r="F263">
        <f t="shared" si="9"/>
        <v>7</v>
      </c>
      <c r="G263" t="s">
        <v>390</v>
      </c>
      <c r="H263" t="s">
        <v>391</v>
      </c>
      <c r="I263">
        <v>10</v>
      </c>
      <c r="J263" t="s">
        <v>391</v>
      </c>
      <c r="K263">
        <v>126.04</v>
      </c>
      <c r="L263">
        <v>126.04</v>
      </c>
      <c r="M263" s="2" t="s">
        <v>2085</v>
      </c>
      <c r="N263" s="2">
        <v>40207</v>
      </c>
      <c r="O263">
        <v>24300000</v>
      </c>
      <c r="P263" s="3">
        <f t="shared" si="8"/>
        <v>3062772000</v>
      </c>
    </row>
    <row r="264" spans="1:16">
      <c r="A264" t="s">
        <v>4119</v>
      </c>
      <c r="B264" t="s">
        <v>4120</v>
      </c>
      <c r="C264">
        <v>9179785216</v>
      </c>
      <c r="D264" t="s">
        <v>4121</v>
      </c>
      <c r="E264" t="s">
        <v>11777</v>
      </c>
      <c r="F264">
        <f t="shared" si="9"/>
        <v>7</v>
      </c>
      <c r="G264" t="s">
        <v>89</v>
      </c>
      <c r="H264" t="s">
        <v>89</v>
      </c>
      <c r="I264">
        <v>60</v>
      </c>
      <c r="J264" t="s">
        <v>90</v>
      </c>
      <c r="K264">
        <v>17</v>
      </c>
      <c r="L264">
        <v>19.100000000000001</v>
      </c>
      <c r="M264" s="2" t="s">
        <v>1471</v>
      </c>
      <c r="N264" s="2">
        <v>43384</v>
      </c>
      <c r="O264">
        <v>180000000</v>
      </c>
      <c r="P264" s="3">
        <f t="shared" si="8"/>
        <v>3060000000</v>
      </c>
    </row>
    <row r="265" spans="1:16">
      <c r="A265" t="s">
        <v>5117</v>
      </c>
      <c r="B265" t="s">
        <v>5118</v>
      </c>
      <c r="C265">
        <v>12108066816</v>
      </c>
      <c r="D265" t="s">
        <v>5119</v>
      </c>
      <c r="E265" t="s">
        <v>11251</v>
      </c>
      <c r="F265">
        <f t="shared" si="9"/>
        <v>7</v>
      </c>
      <c r="G265" t="s">
        <v>320</v>
      </c>
      <c r="H265" t="s">
        <v>17</v>
      </c>
      <c r="I265">
        <v>35</v>
      </c>
      <c r="J265" t="s">
        <v>18</v>
      </c>
      <c r="K265">
        <v>8.5399999999999991</v>
      </c>
      <c r="L265">
        <v>6.7249999999999996</v>
      </c>
      <c r="M265" s="2" t="s">
        <v>5120</v>
      </c>
      <c r="N265" s="2">
        <v>43641</v>
      </c>
      <c r="O265">
        <v>357124000</v>
      </c>
      <c r="P265" s="3">
        <f t="shared" si="8"/>
        <v>3049838959.9999995</v>
      </c>
    </row>
    <row r="266" spans="1:16">
      <c r="A266" t="s">
        <v>4725</v>
      </c>
      <c r="B266" t="s">
        <v>4726</v>
      </c>
      <c r="C266">
        <v>1742238720</v>
      </c>
      <c r="D266" t="s">
        <v>4727</v>
      </c>
      <c r="E266" t="s">
        <v>11760</v>
      </c>
      <c r="F266">
        <f t="shared" si="9"/>
        <v>7</v>
      </c>
      <c r="G266" t="s">
        <v>89</v>
      </c>
      <c r="H266" t="s">
        <v>89</v>
      </c>
      <c r="I266">
        <v>60</v>
      </c>
      <c r="J266" t="s">
        <v>90</v>
      </c>
      <c r="K266">
        <v>7.89</v>
      </c>
      <c r="L266">
        <v>7.89</v>
      </c>
      <c r="M266" s="2" t="s">
        <v>2489</v>
      </c>
      <c r="N266" s="2">
        <v>44134</v>
      </c>
      <c r="O266">
        <v>383384000</v>
      </c>
      <c r="P266" s="3">
        <f t="shared" si="8"/>
        <v>3024899760</v>
      </c>
    </row>
    <row r="267" spans="1:16">
      <c r="A267" t="s">
        <v>8872</v>
      </c>
      <c r="B267" t="s">
        <v>8873</v>
      </c>
      <c r="C267">
        <v>2727223040</v>
      </c>
      <c r="D267" t="s">
        <v>8874</v>
      </c>
      <c r="E267" t="s">
        <v>10756</v>
      </c>
      <c r="F267">
        <f t="shared" si="9"/>
        <v>7</v>
      </c>
      <c r="G267" t="s">
        <v>602</v>
      </c>
      <c r="H267" t="s">
        <v>117</v>
      </c>
      <c r="I267">
        <v>55</v>
      </c>
      <c r="J267" t="s">
        <v>117</v>
      </c>
      <c r="K267">
        <v>5.4</v>
      </c>
      <c r="L267">
        <v>5.4</v>
      </c>
      <c r="M267" s="2" t="s">
        <v>527</v>
      </c>
      <c r="N267" s="2">
        <v>42863</v>
      </c>
      <c r="O267">
        <v>560000000</v>
      </c>
      <c r="P267" s="3">
        <f t="shared" si="8"/>
        <v>3024000000</v>
      </c>
    </row>
    <row r="268" spans="1:16">
      <c r="A268" t="s">
        <v>1988</v>
      </c>
      <c r="B268" t="s">
        <v>1989</v>
      </c>
      <c r="C268">
        <v>6137453568</v>
      </c>
      <c r="D268" t="s">
        <v>1990</v>
      </c>
      <c r="E268" t="s">
        <v>11158</v>
      </c>
      <c r="F268">
        <f t="shared" si="9"/>
        <v>7</v>
      </c>
      <c r="G268" t="s">
        <v>221</v>
      </c>
      <c r="H268" t="s">
        <v>222</v>
      </c>
      <c r="I268">
        <v>25</v>
      </c>
      <c r="J268" t="s">
        <v>80</v>
      </c>
      <c r="K268">
        <v>15.5</v>
      </c>
      <c r="L268">
        <v>15.5</v>
      </c>
      <c r="M268" s="2" t="s">
        <v>1991</v>
      </c>
      <c r="N268" s="2">
        <v>39269</v>
      </c>
      <c r="O268">
        <v>195000000</v>
      </c>
      <c r="P268" s="3">
        <f t="shared" si="8"/>
        <v>3022500000</v>
      </c>
    </row>
    <row r="269" spans="1:16">
      <c r="A269" t="s">
        <v>2523</v>
      </c>
      <c r="B269" t="s">
        <v>2524</v>
      </c>
      <c r="C269">
        <v>5331324416</v>
      </c>
      <c r="D269" t="s">
        <v>2525</v>
      </c>
      <c r="E269" t="s">
        <v>10516</v>
      </c>
      <c r="F269">
        <f t="shared" si="9"/>
        <v>7</v>
      </c>
      <c r="G269" t="s">
        <v>251</v>
      </c>
      <c r="H269" t="s">
        <v>31</v>
      </c>
      <c r="I269">
        <v>20</v>
      </c>
      <c r="J269" t="s">
        <v>32</v>
      </c>
      <c r="K269">
        <v>4.18</v>
      </c>
      <c r="L269">
        <v>4.18</v>
      </c>
      <c r="M269" s="2" t="s">
        <v>2526</v>
      </c>
      <c r="N269" s="2">
        <v>37839</v>
      </c>
      <c r="O269">
        <v>720000000</v>
      </c>
      <c r="P269" s="3">
        <f t="shared" si="8"/>
        <v>3009600000</v>
      </c>
    </row>
    <row r="270" spans="1:16">
      <c r="A270" t="s">
        <v>5164</v>
      </c>
      <c r="B270" t="s">
        <v>5165</v>
      </c>
      <c r="C270">
        <v>11112479744</v>
      </c>
      <c r="D270" t="s">
        <v>5166</v>
      </c>
      <c r="E270" t="s">
        <v>11812</v>
      </c>
      <c r="F270">
        <f t="shared" si="9"/>
        <v>7</v>
      </c>
      <c r="G270" t="s">
        <v>111</v>
      </c>
      <c r="H270" t="s">
        <v>111</v>
      </c>
      <c r="I270">
        <v>40</v>
      </c>
      <c r="J270" t="s">
        <v>25</v>
      </c>
      <c r="K270">
        <v>4.5599999999999996</v>
      </c>
      <c r="L270">
        <v>3.581</v>
      </c>
      <c r="M270" s="2" t="s">
        <v>711</v>
      </c>
      <c r="N270" s="2">
        <v>42747</v>
      </c>
      <c r="O270">
        <v>660000000</v>
      </c>
      <c r="P270" s="3">
        <f t="shared" si="8"/>
        <v>3009599999.9999995</v>
      </c>
    </row>
    <row r="271" spans="1:16">
      <c r="A271" t="s">
        <v>919</v>
      </c>
      <c r="B271" t="s">
        <v>920</v>
      </c>
      <c r="C271">
        <v>26444437504</v>
      </c>
      <c r="D271" t="s">
        <v>921</v>
      </c>
      <c r="E271" t="s">
        <v>12304</v>
      </c>
      <c r="F271">
        <f t="shared" si="9"/>
        <v>7</v>
      </c>
      <c r="G271" t="s">
        <v>185</v>
      </c>
      <c r="H271" t="s">
        <v>186</v>
      </c>
      <c r="I271">
        <v>50</v>
      </c>
      <c r="J271" t="s">
        <v>187</v>
      </c>
      <c r="K271">
        <v>272.8</v>
      </c>
      <c r="L271">
        <v>272.8</v>
      </c>
      <c r="M271" s="2" t="s">
        <v>922</v>
      </c>
      <c r="N271" s="2">
        <v>44538</v>
      </c>
      <c r="O271">
        <v>11000000</v>
      </c>
      <c r="P271" s="3">
        <f t="shared" si="8"/>
        <v>3000800000</v>
      </c>
    </row>
    <row r="272" spans="1:16">
      <c r="A272" t="s">
        <v>9582</v>
      </c>
      <c r="B272" t="s">
        <v>9583</v>
      </c>
      <c r="C272">
        <v>8962219008</v>
      </c>
      <c r="D272" t="s">
        <v>9584</v>
      </c>
      <c r="E272" t="s">
        <v>11465</v>
      </c>
      <c r="F272">
        <f t="shared" si="9"/>
        <v>7</v>
      </c>
      <c r="G272" t="s">
        <v>221</v>
      </c>
      <c r="H272" t="s">
        <v>222</v>
      </c>
      <c r="I272">
        <v>25</v>
      </c>
      <c r="J272" t="s">
        <v>80</v>
      </c>
      <c r="K272">
        <v>5.18</v>
      </c>
      <c r="L272">
        <v>5.18</v>
      </c>
      <c r="M272" s="2" t="s">
        <v>9262</v>
      </c>
      <c r="N272" s="2">
        <v>40681</v>
      </c>
      <c r="O272">
        <v>574750016</v>
      </c>
      <c r="P272" s="3">
        <f t="shared" si="8"/>
        <v>2977205082.8799996</v>
      </c>
    </row>
    <row r="273" spans="1:16">
      <c r="A273" t="s">
        <v>2714</v>
      </c>
      <c r="B273" t="s">
        <v>2715</v>
      </c>
      <c r="C273">
        <v>1816951552</v>
      </c>
      <c r="D273" t="s">
        <v>2716</v>
      </c>
      <c r="E273" t="s">
        <v>11047</v>
      </c>
      <c r="F273">
        <f t="shared" si="9"/>
        <v>7</v>
      </c>
      <c r="G273" t="s">
        <v>67</v>
      </c>
      <c r="H273" t="s">
        <v>24</v>
      </c>
      <c r="I273">
        <v>40</v>
      </c>
      <c r="J273" t="s">
        <v>25</v>
      </c>
      <c r="K273">
        <v>4.5599999999999996</v>
      </c>
      <c r="L273">
        <v>2.5333000000000001</v>
      </c>
      <c r="M273" s="2" t="s">
        <v>1820</v>
      </c>
      <c r="N273" s="2">
        <v>43077</v>
      </c>
      <c r="O273">
        <v>647075008</v>
      </c>
      <c r="P273" s="3">
        <f t="shared" si="8"/>
        <v>2950662036.4799995</v>
      </c>
    </row>
    <row r="274" spans="1:16">
      <c r="A274" t="s">
        <v>136</v>
      </c>
      <c r="B274" t="s">
        <v>137</v>
      </c>
      <c r="C274">
        <v>1647624064</v>
      </c>
      <c r="D274" t="s">
        <v>138</v>
      </c>
      <c r="E274" t="s">
        <v>11608</v>
      </c>
      <c r="F274">
        <f t="shared" si="9"/>
        <v>7</v>
      </c>
      <c r="G274" t="s">
        <v>89</v>
      </c>
      <c r="H274" t="s">
        <v>89</v>
      </c>
      <c r="I274">
        <v>60</v>
      </c>
      <c r="J274" t="s">
        <v>90</v>
      </c>
      <c r="K274">
        <v>5.55</v>
      </c>
      <c r="L274">
        <v>5.55</v>
      </c>
      <c r="M274" s="2" t="s">
        <v>139</v>
      </c>
      <c r="N274" s="2">
        <v>43662</v>
      </c>
      <c r="O274">
        <v>530000000</v>
      </c>
      <c r="P274" s="3">
        <f t="shared" si="8"/>
        <v>2941500000</v>
      </c>
    </row>
    <row r="275" spans="1:16">
      <c r="A275" t="s">
        <v>907</v>
      </c>
      <c r="B275" t="s">
        <v>908</v>
      </c>
      <c r="C275">
        <v>17282369536</v>
      </c>
      <c r="D275" t="s">
        <v>909</v>
      </c>
      <c r="E275" t="s">
        <v>12284</v>
      </c>
      <c r="F275">
        <f t="shared" si="9"/>
        <v>7</v>
      </c>
      <c r="G275" t="s">
        <v>111</v>
      </c>
      <c r="H275" t="s">
        <v>111</v>
      </c>
      <c r="I275">
        <v>40</v>
      </c>
      <c r="J275" t="s">
        <v>25</v>
      </c>
      <c r="K275">
        <v>3.35</v>
      </c>
      <c r="L275">
        <v>3.35</v>
      </c>
      <c r="M275" s="2" t="s">
        <v>910</v>
      </c>
      <c r="N275" s="2">
        <v>44116</v>
      </c>
      <c r="O275">
        <v>877270976</v>
      </c>
      <c r="P275" s="3">
        <f t="shared" si="8"/>
        <v>2938857769.5999999</v>
      </c>
    </row>
    <row r="276" spans="1:16">
      <c r="A276" t="s">
        <v>3136</v>
      </c>
      <c r="B276" t="s">
        <v>3137</v>
      </c>
      <c r="C276">
        <v>43289763840</v>
      </c>
      <c r="D276" t="s">
        <v>3138</v>
      </c>
      <c r="E276" t="s">
        <v>11834</v>
      </c>
      <c r="F276">
        <f t="shared" si="9"/>
        <v>7</v>
      </c>
      <c r="G276" t="s">
        <v>251</v>
      </c>
      <c r="H276" t="s">
        <v>31</v>
      </c>
      <c r="I276">
        <v>20</v>
      </c>
      <c r="J276" t="s">
        <v>32</v>
      </c>
      <c r="K276">
        <v>3.76</v>
      </c>
      <c r="L276">
        <v>4.32</v>
      </c>
      <c r="M276" s="2" t="s">
        <v>3139</v>
      </c>
      <c r="N276" s="2">
        <v>41796</v>
      </c>
      <c r="O276">
        <v>776380032</v>
      </c>
      <c r="P276" s="3">
        <f t="shared" si="8"/>
        <v>2919188920.3199997</v>
      </c>
    </row>
    <row r="277" spans="1:16">
      <c r="A277" t="s">
        <v>1179</v>
      </c>
      <c r="B277" t="s">
        <v>1180</v>
      </c>
      <c r="C277">
        <v>5206123008</v>
      </c>
      <c r="D277" t="s">
        <v>1181</v>
      </c>
      <c r="E277" t="s">
        <v>10542</v>
      </c>
      <c r="F277">
        <f t="shared" si="9"/>
        <v>7</v>
      </c>
      <c r="G277" t="s">
        <v>67</v>
      </c>
      <c r="H277" t="s">
        <v>24</v>
      </c>
      <c r="I277">
        <v>40</v>
      </c>
      <c r="J277" t="s">
        <v>25</v>
      </c>
      <c r="K277">
        <v>7.63</v>
      </c>
      <c r="L277">
        <v>6.06</v>
      </c>
      <c r="M277" s="2" t="s">
        <v>1182</v>
      </c>
      <c r="N277" s="2">
        <v>39408</v>
      </c>
      <c r="O277">
        <v>381600000</v>
      </c>
      <c r="P277" s="3">
        <f t="shared" si="8"/>
        <v>2911608000</v>
      </c>
    </row>
    <row r="278" spans="1:16">
      <c r="A278" t="s">
        <v>10080</v>
      </c>
      <c r="B278" t="s">
        <v>10081</v>
      </c>
      <c r="C278">
        <v>11627284480</v>
      </c>
      <c r="D278" t="s">
        <v>10082</v>
      </c>
      <c r="E278" t="s">
        <v>11866</v>
      </c>
      <c r="F278">
        <f t="shared" si="9"/>
        <v>7</v>
      </c>
      <c r="G278" t="s">
        <v>16</v>
      </c>
      <c r="H278" t="s">
        <v>17</v>
      </c>
      <c r="I278">
        <v>35</v>
      </c>
      <c r="J278" t="s">
        <v>18</v>
      </c>
      <c r="K278">
        <v>173</v>
      </c>
      <c r="L278">
        <v>92</v>
      </c>
      <c r="M278" s="2" t="s">
        <v>10083</v>
      </c>
      <c r="N278" s="2">
        <v>44363</v>
      </c>
      <c r="O278">
        <v>16829600</v>
      </c>
      <c r="P278" s="3">
        <f t="shared" si="8"/>
        <v>2911520800</v>
      </c>
    </row>
    <row r="279" spans="1:16">
      <c r="A279" t="s">
        <v>1433</v>
      </c>
      <c r="B279" t="s">
        <v>1434</v>
      </c>
      <c r="C279">
        <v>4365360128</v>
      </c>
      <c r="D279" t="s">
        <v>1435</v>
      </c>
      <c r="E279" t="s">
        <v>11803</v>
      </c>
      <c r="F279">
        <f t="shared" si="9"/>
        <v>7</v>
      </c>
      <c r="G279" t="s">
        <v>185</v>
      </c>
      <c r="H279" t="s">
        <v>186</v>
      </c>
      <c r="I279">
        <v>50</v>
      </c>
      <c r="J279" t="s">
        <v>187</v>
      </c>
      <c r="K279">
        <v>33</v>
      </c>
      <c r="L279">
        <v>18</v>
      </c>
      <c r="M279" s="2" t="s">
        <v>1436</v>
      </c>
      <c r="N279" s="2">
        <v>43280</v>
      </c>
      <c r="O279">
        <v>88000000</v>
      </c>
      <c r="P279" s="3">
        <f t="shared" si="8"/>
        <v>2904000000</v>
      </c>
    </row>
    <row r="280" spans="1:16">
      <c r="A280" t="s">
        <v>6609</v>
      </c>
      <c r="B280" t="s">
        <v>6610</v>
      </c>
      <c r="C280">
        <v>810037824</v>
      </c>
      <c r="D280" t="s">
        <v>6611</v>
      </c>
      <c r="E280" t="s">
        <v>11934</v>
      </c>
      <c r="F280">
        <f t="shared" si="9"/>
        <v>7</v>
      </c>
      <c r="G280" t="s">
        <v>294</v>
      </c>
      <c r="H280" t="s">
        <v>101</v>
      </c>
      <c r="I280">
        <v>35</v>
      </c>
      <c r="J280" t="s">
        <v>18</v>
      </c>
      <c r="K280">
        <v>24</v>
      </c>
      <c r="L280">
        <v>24</v>
      </c>
      <c r="M280" s="2" t="s">
        <v>6612</v>
      </c>
      <c r="N280" s="2">
        <v>44111</v>
      </c>
      <c r="O280">
        <v>119881000</v>
      </c>
      <c r="P280" s="3">
        <f t="shared" si="8"/>
        <v>2877144000</v>
      </c>
    </row>
    <row r="281" spans="1:16">
      <c r="A281" t="s">
        <v>8244</v>
      </c>
      <c r="B281" t="s">
        <v>8245</v>
      </c>
      <c r="C281">
        <v>27896373248</v>
      </c>
      <c r="D281" t="s">
        <v>8246</v>
      </c>
      <c r="E281" t="s">
        <v>10631</v>
      </c>
      <c r="F281">
        <f t="shared" si="9"/>
        <v>7</v>
      </c>
      <c r="G281" t="s">
        <v>390</v>
      </c>
      <c r="H281" t="s">
        <v>391</v>
      </c>
      <c r="I281">
        <v>10</v>
      </c>
      <c r="J281" t="s">
        <v>391</v>
      </c>
      <c r="K281">
        <v>2.66</v>
      </c>
      <c r="L281">
        <v>3.35</v>
      </c>
      <c r="M281" s="2" t="s">
        <v>1923</v>
      </c>
      <c r="N281" s="2">
        <v>40464</v>
      </c>
      <c r="O281">
        <v>1076899968</v>
      </c>
      <c r="P281" s="3">
        <f t="shared" si="8"/>
        <v>2864553914.8800001</v>
      </c>
    </row>
    <row r="282" spans="1:16">
      <c r="A282" t="s">
        <v>132</v>
      </c>
      <c r="B282" t="s">
        <v>133</v>
      </c>
      <c r="C282">
        <v>66905337856</v>
      </c>
      <c r="D282" t="s">
        <v>134</v>
      </c>
      <c r="E282" t="s">
        <v>10596</v>
      </c>
      <c r="F282">
        <f t="shared" si="9"/>
        <v>7</v>
      </c>
      <c r="G282" t="s">
        <v>78</v>
      </c>
      <c r="H282" t="s">
        <v>79</v>
      </c>
      <c r="I282">
        <v>25</v>
      </c>
      <c r="J282" t="s">
        <v>80</v>
      </c>
      <c r="K282">
        <v>10</v>
      </c>
      <c r="L282">
        <v>15.38</v>
      </c>
      <c r="M282" s="2" t="s">
        <v>135</v>
      </c>
      <c r="N282" s="2">
        <v>40263</v>
      </c>
      <c r="O282">
        <v>286160000</v>
      </c>
      <c r="P282" s="3">
        <f t="shared" si="8"/>
        <v>2861600000</v>
      </c>
    </row>
    <row r="283" spans="1:16">
      <c r="A283" t="s">
        <v>8988</v>
      </c>
      <c r="B283" t="s">
        <v>8989</v>
      </c>
      <c r="C283">
        <v>25487747072</v>
      </c>
      <c r="D283" t="s">
        <v>8990</v>
      </c>
      <c r="E283" t="s">
        <v>10458</v>
      </c>
      <c r="F283">
        <f t="shared" si="9"/>
        <v>7</v>
      </c>
      <c r="G283" t="s">
        <v>122</v>
      </c>
      <c r="H283" t="s">
        <v>45</v>
      </c>
      <c r="I283">
        <v>20</v>
      </c>
      <c r="J283" t="s">
        <v>32</v>
      </c>
      <c r="K283">
        <v>2.2000000000000002</v>
      </c>
      <c r="L283">
        <v>4.2649999999999997</v>
      </c>
      <c r="M283" s="2" t="s">
        <v>265</v>
      </c>
      <c r="N283" s="2">
        <v>39059</v>
      </c>
      <c r="O283">
        <v>1291289984</v>
      </c>
      <c r="P283" s="3">
        <f t="shared" si="8"/>
        <v>2840837964.8000002</v>
      </c>
    </row>
    <row r="284" spans="1:16">
      <c r="A284" t="s">
        <v>7641</v>
      </c>
      <c r="B284" t="s">
        <v>7642</v>
      </c>
      <c r="C284">
        <v>1124714112</v>
      </c>
      <c r="D284" t="s">
        <v>7643</v>
      </c>
      <c r="E284" t="s">
        <v>11120</v>
      </c>
      <c r="F284">
        <f t="shared" si="9"/>
        <v>7</v>
      </c>
      <c r="G284" t="s">
        <v>44</v>
      </c>
      <c r="H284" t="s">
        <v>45</v>
      </c>
      <c r="I284">
        <v>20</v>
      </c>
      <c r="J284" t="s">
        <v>32</v>
      </c>
      <c r="K284">
        <v>5.25</v>
      </c>
      <c r="L284">
        <v>5.25</v>
      </c>
      <c r="M284" s="2" t="s">
        <v>7644</v>
      </c>
      <c r="N284" s="2">
        <v>42354</v>
      </c>
      <c r="O284">
        <v>531900000</v>
      </c>
      <c r="P284" s="3">
        <f t="shared" si="8"/>
        <v>2792475000</v>
      </c>
    </row>
    <row r="285" spans="1:16">
      <c r="A285" t="s">
        <v>10065</v>
      </c>
      <c r="B285" t="s">
        <v>10066</v>
      </c>
      <c r="C285">
        <v>1025830912</v>
      </c>
      <c r="D285" t="s">
        <v>10067</v>
      </c>
      <c r="E285" t="s">
        <v>11933</v>
      </c>
      <c r="F285">
        <f t="shared" si="9"/>
        <v>7</v>
      </c>
      <c r="G285" t="s">
        <v>100</v>
      </c>
      <c r="H285" t="s">
        <v>101</v>
      </c>
      <c r="I285">
        <v>35</v>
      </c>
      <c r="J285" t="s">
        <v>18</v>
      </c>
      <c r="K285">
        <v>18.079999999999998</v>
      </c>
      <c r="L285">
        <v>18.079999999999998</v>
      </c>
      <c r="M285" s="2" t="s">
        <v>10068</v>
      </c>
      <c r="N285" s="2">
        <v>44155</v>
      </c>
      <c r="O285">
        <v>154154000</v>
      </c>
      <c r="P285" s="3">
        <f t="shared" si="8"/>
        <v>2787104319.9999995</v>
      </c>
    </row>
    <row r="286" spans="1:16">
      <c r="A286" t="s">
        <v>3293</v>
      </c>
      <c r="B286" t="s">
        <v>3294</v>
      </c>
      <c r="C286">
        <v>3436534528</v>
      </c>
      <c r="D286" t="s">
        <v>3295</v>
      </c>
      <c r="E286" t="s">
        <v>10742</v>
      </c>
      <c r="F286">
        <f t="shared" si="9"/>
        <v>7</v>
      </c>
      <c r="G286" t="s">
        <v>89</v>
      </c>
      <c r="H286" t="s">
        <v>89</v>
      </c>
      <c r="I286">
        <v>60</v>
      </c>
      <c r="J286" t="s">
        <v>90</v>
      </c>
      <c r="K286">
        <v>2.75</v>
      </c>
      <c r="L286">
        <v>5.4</v>
      </c>
      <c r="M286" s="2" t="s">
        <v>3296</v>
      </c>
      <c r="N286" s="2">
        <v>40100</v>
      </c>
      <c r="O286">
        <v>1000000000</v>
      </c>
      <c r="P286" s="3">
        <f t="shared" si="8"/>
        <v>2750000000</v>
      </c>
    </row>
    <row r="287" spans="1:16">
      <c r="A287" t="s">
        <v>1879</v>
      </c>
      <c r="B287" t="s">
        <v>1880</v>
      </c>
      <c r="C287">
        <v>4944233472</v>
      </c>
      <c r="D287" t="s">
        <v>1881</v>
      </c>
      <c r="E287" t="s">
        <v>10426</v>
      </c>
      <c r="F287">
        <f t="shared" si="9"/>
        <v>7</v>
      </c>
      <c r="G287" t="s">
        <v>359</v>
      </c>
      <c r="H287" t="s">
        <v>360</v>
      </c>
      <c r="I287">
        <v>60</v>
      </c>
      <c r="J287" t="s">
        <v>90</v>
      </c>
      <c r="K287">
        <v>2.6</v>
      </c>
      <c r="L287">
        <v>2.6</v>
      </c>
      <c r="M287" s="2" t="s">
        <v>657</v>
      </c>
      <c r="N287" s="2">
        <v>39072</v>
      </c>
      <c r="O287">
        <v>1045369984</v>
      </c>
      <c r="P287" s="3">
        <f t="shared" si="8"/>
        <v>2717961958.4000001</v>
      </c>
    </row>
    <row r="288" spans="1:16">
      <c r="A288" t="s">
        <v>8392</v>
      </c>
      <c r="B288" t="s">
        <v>8393</v>
      </c>
      <c r="C288">
        <v>4132251904</v>
      </c>
      <c r="D288" t="s">
        <v>8394</v>
      </c>
      <c r="E288" t="s">
        <v>11218</v>
      </c>
      <c r="F288">
        <f t="shared" si="9"/>
        <v>7</v>
      </c>
      <c r="G288" t="s">
        <v>67</v>
      </c>
      <c r="H288" t="s">
        <v>24</v>
      </c>
      <c r="I288">
        <v>40</v>
      </c>
      <c r="J288" t="s">
        <v>25</v>
      </c>
      <c r="K288">
        <v>31.8</v>
      </c>
      <c r="L288">
        <v>31.8</v>
      </c>
      <c r="M288" s="2" t="s">
        <v>5833</v>
      </c>
      <c r="N288" s="2">
        <v>43370</v>
      </c>
      <c r="O288">
        <v>85008000</v>
      </c>
      <c r="P288" s="3">
        <f t="shared" si="8"/>
        <v>2703254400</v>
      </c>
    </row>
    <row r="289" spans="1:16">
      <c r="A289" t="s">
        <v>4262</v>
      </c>
      <c r="B289" t="s">
        <v>4263</v>
      </c>
      <c r="C289">
        <v>1110310400</v>
      </c>
      <c r="D289" t="s">
        <v>4264</v>
      </c>
      <c r="E289" t="s">
        <v>10578</v>
      </c>
      <c r="F289">
        <f t="shared" si="9"/>
        <v>7</v>
      </c>
      <c r="G289" t="s">
        <v>421</v>
      </c>
      <c r="H289" t="s">
        <v>79</v>
      </c>
      <c r="I289">
        <v>25</v>
      </c>
      <c r="J289" t="s">
        <v>80</v>
      </c>
      <c r="K289">
        <v>3.1</v>
      </c>
      <c r="L289">
        <v>3.81</v>
      </c>
      <c r="M289" s="2" t="s">
        <v>4265</v>
      </c>
      <c r="N289" s="2">
        <v>39573</v>
      </c>
      <c r="O289">
        <v>863000000</v>
      </c>
      <c r="P289" s="3">
        <f t="shared" si="8"/>
        <v>2675300000</v>
      </c>
    </row>
    <row r="290" spans="1:16">
      <c r="A290" t="s">
        <v>6845</v>
      </c>
      <c r="B290" t="s">
        <v>6846</v>
      </c>
      <c r="C290">
        <v>10497525760</v>
      </c>
      <c r="D290" t="s">
        <v>6847</v>
      </c>
      <c r="E290" t="s">
        <v>11799</v>
      </c>
      <c r="F290">
        <f t="shared" si="9"/>
        <v>7</v>
      </c>
      <c r="G290" t="s">
        <v>241</v>
      </c>
      <c r="H290" t="s">
        <v>38</v>
      </c>
      <c r="I290">
        <v>45</v>
      </c>
      <c r="J290" t="s">
        <v>39</v>
      </c>
      <c r="K290">
        <v>2.7</v>
      </c>
      <c r="L290">
        <v>2.7</v>
      </c>
      <c r="M290" s="2" t="s">
        <v>1463</v>
      </c>
      <c r="N290" s="2">
        <v>42929</v>
      </c>
      <c r="O290">
        <v>990060032</v>
      </c>
      <c r="P290" s="3">
        <f t="shared" si="8"/>
        <v>2673162086.4000001</v>
      </c>
    </row>
    <row r="291" spans="1:16">
      <c r="A291" t="s">
        <v>6207</v>
      </c>
      <c r="B291" t="s">
        <v>6208</v>
      </c>
      <c r="C291">
        <v>19369789440</v>
      </c>
      <c r="D291" t="s">
        <v>6209</v>
      </c>
      <c r="E291" t="s">
        <v>11757</v>
      </c>
      <c r="F291">
        <f t="shared" si="9"/>
        <v>7</v>
      </c>
      <c r="G291" t="s">
        <v>89</v>
      </c>
      <c r="H291" t="s">
        <v>89</v>
      </c>
      <c r="I291">
        <v>60</v>
      </c>
      <c r="J291" t="s">
        <v>90</v>
      </c>
      <c r="K291">
        <v>8.2200000000000006</v>
      </c>
      <c r="L291">
        <v>9.36</v>
      </c>
      <c r="M291" s="2" t="s">
        <v>6210</v>
      </c>
      <c r="N291" s="2">
        <v>38911</v>
      </c>
      <c r="O291">
        <v>324676000</v>
      </c>
      <c r="P291" s="3">
        <f t="shared" si="8"/>
        <v>2668836720</v>
      </c>
    </row>
    <row r="292" spans="1:16">
      <c r="A292" t="s">
        <v>5920</v>
      </c>
      <c r="B292" t="s">
        <v>5921</v>
      </c>
      <c r="C292">
        <v>9172367360</v>
      </c>
      <c r="D292" t="s">
        <v>5922</v>
      </c>
      <c r="E292" t="s">
        <v>12296</v>
      </c>
      <c r="F292">
        <f t="shared" si="9"/>
        <v>7</v>
      </c>
      <c r="G292" t="s">
        <v>341</v>
      </c>
      <c r="H292" t="s">
        <v>342</v>
      </c>
      <c r="I292">
        <v>25</v>
      </c>
      <c r="J292" t="s">
        <v>80</v>
      </c>
      <c r="K292">
        <v>19.77</v>
      </c>
      <c r="L292">
        <v>19.77</v>
      </c>
      <c r="M292" s="2" t="s">
        <v>5923</v>
      </c>
      <c r="N292" s="2">
        <v>44449</v>
      </c>
      <c r="O292">
        <v>134650000</v>
      </c>
      <c r="P292" s="3">
        <f t="shared" si="8"/>
        <v>2662030500</v>
      </c>
    </row>
    <row r="293" spans="1:16">
      <c r="A293" t="s">
        <v>9052</v>
      </c>
      <c r="B293" t="s">
        <v>9053</v>
      </c>
      <c r="C293">
        <v>8251899904</v>
      </c>
      <c r="D293" t="s">
        <v>9054</v>
      </c>
      <c r="E293" t="s">
        <v>11774</v>
      </c>
      <c r="F293">
        <f t="shared" si="9"/>
        <v>7</v>
      </c>
      <c r="G293" t="s">
        <v>256</v>
      </c>
      <c r="H293" t="s">
        <v>73</v>
      </c>
      <c r="I293">
        <v>15</v>
      </c>
      <c r="J293" t="s">
        <v>73</v>
      </c>
      <c r="K293">
        <v>1.9</v>
      </c>
      <c r="L293">
        <v>4.05</v>
      </c>
      <c r="M293" s="2" t="s">
        <v>6230</v>
      </c>
      <c r="N293" s="2">
        <v>38989</v>
      </c>
      <c r="O293">
        <v>1400000000</v>
      </c>
      <c r="P293" s="3">
        <f t="shared" si="8"/>
        <v>2660000000</v>
      </c>
    </row>
    <row r="294" spans="1:16">
      <c r="A294" t="s">
        <v>7854</v>
      </c>
      <c r="B294" t="s">
        <v>7855</v>
      </c>
      <c r="C294">
        <v>7304415232</v>
      </c>
      <c r="D294" t="s">
        <v>7856</v>
      </c>
      <c r="E294" t="s">
        <v>10529</v>
      </c>
      <c r="F294">
        <f t="shared" si="9"/>
        <v>7</v>
      </c>
      <c r="G294" t="s">
        <v>294</v>
      </c>
      <c r="H294" t="s">
        <v>101</v>
      </c>
      <c r="I294">
        <v>35</v>
      </c>
      <c r="J294" t="s">
        <v>18</v>
      </c>
      <c r="K294">
        <v>2</v>
      </c>
      <c r="L294">
        <v>1.7801</v>
      </c>
      <c r="M294" s="2" t="s">
        <v>7857</v>
      </c>
      <c r="N294" s="2">
        <v>37453</v>
      </c>
      <c r="O294">
        <v>1307000064</v>
      </c>
      <c r="P294" s="3">
        <f t="shared" si="8"/>
        <v>2614000128</v>
      </c>
    </row>
    <row r="295" spans="1:16">
      <c r="A295" t="s">
        <v>1912</v>
      </c>
      <c r="B295" t="s">
        <v>1913</v>
      </c>
      <c r="C295">
        <v>6974571520</v>
      </c>
      <c r="D295" t="s">
        <v>1914</v>
      </c>
      <c r="E295" t="s">
        <v>11224</v>
      </c>
      <c r="F295">
        <f t="shared" si="9"/>
        <v>7</v>
      </c>
      <c r="G295" t="s">
        <v>89</v>
      </c>
      <c r="H295" t="s">
        <v>89</v>
      </c>
      <c r="I295">
        <v>60</v>
      </c>
      <c r="J295" t="s">
        <v>90</v>
      </c>
      <c r="K295">
        <v>3.48</v>
      </c>
      <c r="L295">
        <v>10</v>
      </c>
      <c r="M295" s="2" t="s">
        <v>1915</v>
      </c>
      <c r="N295" s="2">
        <v>40458</v>
      </c>
      <c r="O295">
        <v>750000000</v>
      </c>
      <c r="P295" s="3">
        <f t="shared" si="8"/>
        <v>2610000000</v>
      </c>
    </row>
    <row r="296" spans="1:16">
      <c r="A296" t="s">
        <v>5069</v>
      </c>
      <c r="B296" t="s">
        <v>5070</v>
      </c>
      <c r="C296">
        <v>4412706304</v>
      </c>
      <c r="D296" t="s">
        <v>5071</v>
      </c>
      <c r="E296" t="s">
        <v>11042</v>
      </c>
      <c r="F296">
        <f t="shared" si="9"/>
        <v>7</v>
      </c>
      <c r="G296" t="s">
        <v>306</v>
      </c>
      <c r="H296" t="s">
        <v>222</v>
      </c>
      <c r="I296">
        <v>25</v>
      </c>
      <c r="J296" t="s">
        <v>80</v>
      </c>
      <c r="K296">
        <v>5.2</v>
      </c>
      <c r="L296" t="s">
        <v>11</v>
      </c>
      <c r="M296" s="2" t="s">
        <v>1764</v>
      </c>
      <c r="N296" s="2">
        <v>43817</v>
      </c>
      <c r="O296">
        <v>499830016</v>
      </c>
      <c r="P296" s="3">
        <f t="shared" si="8"/>
        <v>2599116083.2000003</v>
      </c>
    </row>
    <row r="297" spans="1:16">
      <c r="A297" t="s">
        <v>1149</v>
      </c>
      <c r="B297" t="s">
        <v>1150</v>
      </c>
      <c r="C297">
        <v>3065029632</v>
      </c>
      <c r="D297" t="s">
        <v>1151</v>
      </c>
      <c r="E297" t="s">
        <v>11568</v>
      </c>
      <c r="F297">
        <f t="shared" si="9"/>
        <v>7</v>
      </c>
      <c r="G297" t="s">
        <v>16</v>
      </c>
      <c r="H297" t="s">
        <v>17</v>
      </c>
      <c r="I297">
        <v>35</v>
      </c>
      <c r="J297" t="s">
        <v>18</v>
      </c>
      <c r="K297">
        <v>33</v>
      </c>
      <c r="L297">
        <v>60</v>
      </c>
      <c r="M297" s="2" t="s">
        <v>1152</v>
      </c>
      <c r="N297" s="2">
        <v>43809</v>
      </c>
      <c r="O297">
        <v>78537504</v>
      </c>
      <c r="P297" s="3">
        <f t="shared" si="8"/>
        <v>2591737632</v>
      </c>
    </row>
    <row r="298" spans="1:16">
      <c r="A298" t="s">
        <v>2755</v>
      </c>
      <c r="B298" t="s">
        <v>2756</v>
      </c>
      <c r="C298">
        <v>2232000000</v>
      </c>
      <c r="D298" t="s">
        <v>2757</v>
      </c>
      <c r="E298" t="s">
        <v>11395</v>
      </c>
      <c r="F298">
        <f t="shared" si="9"/>
        <v>7</v>
      </c>
      <c r="G298" t="s">
        <v>2758</v>
      </c>
      <c r="H298" t="s">
        <v>360</v>
      </c>
      <c r="I298">
        <v>60</v>
      </c>
      <c r="J298" t="s">
        <v>90</v>
      </c>
      <c r="K298">
        <v>4.9800000000000004</v>
      </c>
      <c r="L298">
        <v>4.9800000000000004</v>
      </c>
      <c r="M298" s="2" t="s">
        <v>2759</v>
      </c>
      <c r="N298" s="2">
        <v>44333</v>
      </c>
      <c r="O298">
        <v>520000000</v>
      </c>
      <c r="P298" s="3">
        <f t="shared" si="8"/>
        <v>2589600000</v>
      </c>
    </row>
    <row r="299" spans="1:16">
      <c r="A299" t="s">
        <v>10179</v>
      </c>
      <c r="B299" t="s">
        <v>10180</v>
      </c>
      <c r="C299">
        <v>31203221504</v>
      </c>
      <c r="D299" t="s">
        <v>10181</v>
      </c>
      <c r="E299" t="s">
        <v>12318</v>
      </c>
      <c r="F299">
        <f t="shared" si="9"/>
        <v>7</v>
      </c>
      <c r="G299" t="s">
        <v>294</v>
      </c>
      <c r="H299" t="s">
        <v>101</v>
      </c>
      <c r="I299">
        <v>35</v>
      </c>
      <c r="J299" t="s">
        <v>18</v>
      </c>
      <c r="K299">
        <v>16.18</v>
      </c>
      <c r="L299">
        <v>24.27</v>
      </c>
      <c r="M299" s="2" t="s">
        <v>10182</v>
      </c>
      <c r="N299" s="2">
        <v>43945</v>
      </c>
      <c r="O299">
        <v>159495008</v>
      </c>
      <c r="P299" s="3">
        <f t="shared" si="8"/>
        <v>2580629229.4400001</v>
      </c>
    </row>
    <row r="300" spans="1:16">
      <c r="A300" t="s">
        <v>3107</v>
      </c>
      <c r="B300" t="s">
        <v>3108</v>
      </c>
      <c r="C300">
        <v>15250505728</v>
      </c>
      <c r="D300" t="s">
        <v>3109</v>
      </c>
      <c r="E300" t="s">
        <v>12349</v>
      </c>
      <c r="F300">
        <f t="shared" si="9"/>
        <v>7</v>
      </c>
      <c r="G300" t="s">
        <v>89</v>
      </c>
      <c r="H300" t="s">
        <v>89</v>
      </c>
      <c r="I300">
        <v>60</v>
      </c>
      <c r="J300" t="s">
        <v>90</v>
      </c>
      <c r="K300">
        <v>4.3</v>
      </c>
      <c r="L300">
        <v>4.3</v>
      </c>
      <c r="M300" s="2" t="s">
        <v>3110</v>
      </c>
      <c r="N300" s="2">
        <v>44133</v>
      </c>
      <c r="O300">
        <v>600000000</v>
      </c>
      <c r="P300" s="3">
        <f t="shared" si="8"/>
        <v>2580000000</v>
      </c>
    </row>
    <row r="301" spans="1:16">
      <c r="A301" t="s">
        <v>8357</v>
      </c>
      <c r="B301" t="s">
        <v>8358</v>
      </c>
      <c r="C301">
        <v>87838703616</v>
      </c>
      <c r="D301" t="s">
        <v>8359</v>
      </c>
      <c r="E301" t="s">
        <v>10568</v>
      </c>
      <c r="F301">
        <f t="shared" si="9"/>
        <v>7</v>
      </c>
      <c r="G301" t="s">
        <v>602</v>
      </c>
      <c r="H301" t="s">
        <v>117</v>
      </c>
      <c r="I301">
        <v>55</v>
      </c>
      <c r="J301" t="s">
        <v>117</v>
      </c>
      <c r="K301">
        <v>2.8</v>
      </c>
      <c r="L301">
        <v>23.8643</v>
      </c>
      <c r="M301" s="2" t="s">
        <v>8360</v>
      </c>
      <c r="N301" s="2">
        <v>37937</v>
      </c>
      <c r="O301">
        <v>920000000</v>
      </c>
      <c r="P301" s="3">
        <f t="shared" si="8"/>
        <v>2576000000</v>
      </c>
    </row>
    <row r="302" spans="1:16">
      <c r="A302" t="s">
        <v>5664</v>
      </c>
      <c r="B302" t="s">
        <v>5665</v>
      </c>
      <c r="C302">
        <v>36693524480</v>
      </c>
      <c r="D302" t="s">
        <v>5666</v>
      </c>
      <c r="E302" t="s">
        <v>10816</v>
      </c>
      <c r="F302">
        <f t="shared" si="9"/>
        <v>7</v>
      </c>
      <c r="G302" t="s">
        <v>594</v>
      </c>
      <c r="H302" t="s">
        <v>594</v>
      </c>
      <c r="I302">
        <v>45</v>
      </c>
      <c r="J302" t="s">
        <v>39</v>
      </c>
      <c r="K302">
        <v>11.25</v>
      </c>
      <c r="L302">
        <v>57.45</v>
      </c>
      <c r="M302" s="2" t="s">
        <v>5667</v>
      </c>
      <c r="N302" s="2">
        <v>41927</v>
      </c>
      <c r="O302">
        <v>228696000</v>
      </c>
      <c r="P302" s="3">
        <f t="shared" si="8"/>
        <v>2572830000</v>
      </c>
    </row>
    <row r="303" spans="1:16">
      <c r="A303" t="s">
        <v>3334</v>
      </c>
      <c r="B303" t="s">
        <v>3335</v>
      </c>
      <c r="C303">
        <v>2029643904</v>
      </c>
      <c r="D303" t="s">
        <v>3336</v>
      </c>
      <c r="E303" t="s">
        <v>11694</v>
      </c>
      <c r="F303">
        <f t="shared" si="9"/>
        <v>7</v>
      </c>
      <c r="G303" t="s">
        <v>285</v>
      </c>
      <c r="H303" t="s">
        <v>186</v>
      </c>
      <c r="I303">
        <v>50</v>
      </c>
      <c r="J303" t="s">
        <v>187</v>
      </c>
      <c r="K303">
        <v>33</v>
      </c>
      <c r="L303">
        <v>33</v>
      </c>
      <c r="M303" s="2" t="s">
        <v>3337</v>
      </c>
      <c r="N303" s="2">
        <v>41704</v>
      </c>
      <c r="O303">
        <v>77781000</v>
      </c>
      <c r="P303" s="3">
        <f t="shared" si="8"/>
        <v>2566773000</v>
      </c>
    </row>
    <row r="304" spans="1:16">
      <c r="A304" t="s">
        <v>8593</v>
      </c>
      <c r="B304" t="s">
        <v>8594</v>
      </c>
      <c r="C304">
        <v>2030075136</v>
      </c>
      <c r="D304" t="s">
        <v>8595</v>
      </c>
      <c r="E304" t="s">
        <v>10915</v>
      </c>
      <c r="F304">
        <f t="shared" si="9"/>
        <v>7</v>
      </c>
      <c r="G304" t="s">
        <v>359</v>
      </c>
      <c r="H304" t="s">
        <v>360</v>
      </c>
      <c r="I304">
        <v>60</v>
      </c>
      <c r="J304" t="s">
        <v>90</v>
      </c>
      <c r="K304">
        <v>3.42</v>
      </c>
      <c r="L304">
        <v>3.42</v>
      </c>
      <c r="M304" s="2" t="s">
        <v>1152</v>
      </c>
      <c r="N304" s="2">
        <v>43809</v>
      </c>
      <c r="O304">
        <v>750000000</v>
      </c>
      <c r="P304" s="3">
        <f t="shared" si="8"/>
        <v>2565000000</v>
      </c>
    </row>
    <row r="305" spans="1:16">
      <c r="A305" t="s">
        <v>13</v>
      </c>
      <c r="B305" t="s">
        <v>14</v>
      </c>
      <c r="C305">
        <v>3875795712</v>
      </c>
      <c r="D305" t="s">
        <v>15</v>
      </c>
      <c r="E305" t="s">
        <v>11394</v>
      </c>
      <c r="F305">
        <f t="shared" si="9"/>
        <v>7</v>
      </c>
      <c r="G305" t="s">
        <v>16</v>
      </c>
      <c r="H305" t="s">
        <v>17</v>
      </c>
      <c r="I305">
        <v>35</v>
      </c>
      <c r="J305" t="s">
        <v>18</v>
      </c>
      <c r="K305">
        <v>42.7</v>
      </c>
      <c r="L305">
        <v>42.7</v>
      </c>
      <c r="M305" s="2" t="s">
        <v>19</v>
      </c>
      <c r="N305" s="2">
        <v>44382</v>
      </c>
      <c r="O305">
        <v>60000000</v>
      </c>
      <c r="P305" s="3">
        <f t="shared" si="8"/>
        <v>2562000000</v>
      </c>
    </row>
    <row r="306" spans="1:16">
      <c r="A306" t="s">
        <v>2033</v>
      </c>
      <c r="B306" t="s">
        <v>2034</v>
      </c>
      <c r="C306">
        <v>195194093568</v>
      </c>
      <c r="D306" t="s">
        <v>2035</v>
      </c>
      <c r="E306" t="s">
        <v>11626</v>
      </c>
      <c r="F306">
        <f t="shared" si="9"/>
        <v>7</v>
      </c>
      <c r="G306" t="s">
        <v>111</v>
      </c>
      <c r="H306" t="s">
        <v>111</v>
      </c>
      <c r="I306">
        <v>40</v>
      </c>
      <c r="J306" t="s">
        <v>25</v>
      </c>
      <c r="K306">
        <v>84</v>
      </c>
      <c r="L306">
        <v>65.711799999999997</v>
      </c>
      <c r="M306" s="2" t="s">
        <v>2036</v>
      </c>
      <c r="N306" s="2">
        <v>37560</v>
      </c>
      <c r="O306">
        <v>30434800</v>
      </c>
      <c r="P306" s="3">
        <f t="shared" si="8"/>
        <v>2556523200</v>
      </c>
    </row>
    <row r="307" spans="1:16">
      <c r="A307" t="s">
        <v>9711</v>
      </c>
      <c r="B307" t="s">
        <v>9712</v>
      </c>
      <c r="C307">
        <v>23536979968</v>
      </c>
      <c r="D307" t="s">
        <v>9713</v>
      </c>
      <c r="E307" t="s">
        <v>10500</v>
      </c>
      <c r="F307">
        <f t="shared" si="9"/>
        <v>7</v>
      </c>
      <c r="G307" t="s">
        <v>251</v>
      </c>
      <c r="H307" t="s">
        <v>31</v>
      </c>
      <c r="I307">
        <v>20</v>
      </c>
      <c r="J307" t="s">
        <v>32</v>
      </c>
      <c r="K307">
        <v>1.87</v>
      </c>
      <c r="L307">
        <v>6.5</v>
      </c>
      <c r="M307" s="2" t="s">
        <v>9714</v>
      </c>
      <c r="N307" s="2">
        <v>36557</v>
      </c>
      <c r="O307">
        <v>1350000000</v>
      </c>
      <c r="P307" s="3">
        <f t="shared" si="8"/>
        <v>2524500000</v>
      </c>
    </row>
    <row r="308" spans="1:16">
      <c r="A308" t="s">
        <v>3308</v>
      </c>
      <c r="B308" t="s">
        <v>3309</v>
      </c>
      <c r="C308">
        <v>3302231296</v>
      </c>
      <c r="D308" t="s">
        <v>3310</v>
      </c>
      <c r="E308" t="s">
        <v>11732</v>
      </c>
      <c r="F308">
        <f t="shared" si="9"/>
        <v>7</v>
      </c>
      <c r="G308" t="s">
        <v>78</v>
      </c>
      <c r="H308" t="s">
        <v>79</v>
      </c>
      <c r="I308">
        <v>25</v>
      </c>
      <c r="J308" t="s">
        <v>80</v>
      </c>
      <c r="K308">
        <v>3.05</v>
      </c>
      <c r="L308">
        <v>3.05</v>
      </c>
      <c r="M308" s="2" t="s">
        <v>3311</v>
      </c>
      <c r="N308" s="2">
        <v>39605</v>
      </c>
      <c r="O308">
        <v>823377984</v>
      </c>
      <c r="P308" s="3">
        <f t="shared" ref="P308:P371" si="10">K308*O308</f>
        <v>2511302851.1999998</v>
      </c>
    </row>
    <row r="309" spans="1:16">
      <c r="A309" t="s">
        <v>4142</v>
      </c>
      <c r="B309" t="s">
        <v>4143</v>
      </c>
      <c r="C309">
        <v>5063331840</v>
      </c>
      <c r="D309" t="s">
        <v>4144</v>
      </c>
      <c r="E309" t="s">
        <v>11368</v>
      </c>
      <c r="F309">
        <f t="shared" ref="F309:F372" si="11">LEN(E309)</f>
        <v>7</v>
      </c>
      <c r="G309" t="s">
        <v>16</v>
      </c>
      <c r="H309" t="s">
        <v>17</v>
      </c>
      <c r="I309">
        <v>35</v>
      </c>
      <c r="J309" t="s">
        <v>18</v>
      </c>
      <c r="K309">
        <v>12.2</v>
      </c>
      <c r="L309">
        <v>12.2</v>
      </c>
      <c r="M309" s="2" t="s">
        <v>4145</v>
      </c>
      <c r="N309" s="2">
        <v>44231</v>
      </c>
      <c r="O309">
        <v>205620000</v>
      </c>
      <c r="P309" s="3">
        <f t="shared" si="10"/>
        <v>2508564000</v>
      </c>
    </row>
    <row r="310" spans="1:16">
      <c r="A310" t="s">
        <v>8437</v>
      </c>
      <c r="B310" t="s">
        <v>8438</v>
      </c>
      <c r="C310">
        <v>38842273792</v>
      </c>
      <c r="D310" t="s">
        <v>8439</v>
      </c>
      <c r="E310" t="s">
        <v>11523</v>
      </c>
      <c r="F310">
        <f t="shared" si="11"/>
        <v>7</v>
      </c>
      <c r="G310" t="s">
        <v>602</v>
      </c>
      <c r="H310" t="s">
        <v>117</v>
      </c>
      <c r="I310">
        <v>55</v>
      </c>
      <c r="J310" t="s">
        <v>117</v>
      </c>
      <c r="K310">
        <v>2.5299999999999998</v>
      </c>
      <c r="L310">
        <v>3.8</v>
      </c>
      <c r="M310" s="2" t="s">
        <v>8440</v>
      </c>
      <c r="N310" s="2">
        <v>38275</v>
      </c>
      <c r="O310">
        <v>990000000</v>
      </c>
      <c r="P310" s="3">
        <f t="shared" si="10"/>
        <v>2504700000</v>
      </c>
    </row>
    <row r="311" spans="1:16">
      <c r="A311" t="s">
        <v>92</v>
      </c>
      <c r="B311" t="s">
        <v>93</v>
      </c>
      <c r="C311">
        <v>7077927424</v>
      </c>
      <c r="D311" t="s">
        <v>94</v>
      </c>
      <c r="E311" t="s">
        <v>10888</v>
      </c>
      <c r="F311">
        <f t="shared" si="11"/>
        <v>7</v>
      </c>
      <c r="G311" t="s">
        <v>95</v>
      </c>
      <c r="H311" t="s">
        <v>57</v>
      </c>
      <c r="I311">
        <v>30</v>
      </c>
      <c r="J311" t="s">
        <v>58</v>
      </c>
      <c r="K311">
        <v>5.88</v>
      </c>
      <c r="L311">
        <v>3.8</v>
      </c>
      <c r="M311" s="2" t="s">
        <v>96</v>
      </c>
      <c r="N311" s="2">
        <v>42685</v>
      </c>
      <c r="O311">
        <v>424470016</v>
      </c>
      <c r="P311" s="3">
        <f t="shared" si="10"/>
        <v>2495883694.0799999</v>
      </c>
    </row>
    <row r="312" spans="1:16">
      <c r="A312" t="s">
        <v>9457</v>
      </c>
      <c r="B312" t="s">
        <v>9458</v>
      </c>
      <c r="C312">
        <v>2678365952</v>
      </c>
      <c r="D312" t="s">
        <v>9459</v>
      </c>
      <c r="E312" t="s">
        <v>11353</v>
      </c>
      <c r="F312">
        <f t="shared" si="11"/>
        <v>7</v>
      </c>
      <c r="G312" t="s">
        <v>294</v>
      </c>
      <c r="H312" t="s">
        <v>101</v>
      </c>
      <c r="I312">
        <v>35</v>
      </c>
      <c r="J312" t="s">
        <v>18</v>
      </c>
      <c r="K312">
        <v>22.25</v>
      </c>
      <c r="L312">
        <v>22.25</v>
      </c>
      <c r="M312" s="2" t="s">
        <v>2096</v>
      </c>
      <c r="N312" s="2">
        <v>44390</v>
      </c>
      <c r="O312">
        <v>111580000</v>
      </c>
      <c r="P312" s="3">
        <f t="shared" si="10"/>
        <v>2482655000</v>
      </c>
    </row>
    <row r="313" spans="1:16">
      <c r="A313" t="s">
        <v>6103</v>
      </c>
      <c r="B313" t="s">
        <v>6104</v>
      </c>
      <c r="C313">
        <v>9574521856</v>
      </c>
      <c r="D313" t="s">
        <v>6105</v>
      </c>
      <c r="E313" t="s">
        <v>11435</v>
      </c>
      <c r="F313">
        <f t="shared" si="11"/>
        <v>7</v>
      </c>
      <c r="G313" t="s">
        <v>341</v>
      </c>
      <c r="H313" t="s">
        <v>342</v>
      </c>
      <c r="I313">
        <v>25</v>
      </c>
      <c r="J313" t="s">
        <v>80</v>
      </c>
      <c r="K313">
        <v>2.4500000000000002</v>
      </c>
      <c r="L313">
        <v>2.75</v>
      </c>
      <c r="M313" s="2" t="s">
        <v>1871</v>
      </c>
      <c r="N313" s="2">
        <v>41711</v>
      </c>
      <c r="O313">
        <v>1000000000</v>
      </c>
      <c r="P313" s="3">
        <f t="shared" si="10"/>
        <v>2450000000</v>
      </c>
    </row>
    <row r="314" spans="1:16">
      <c r="A314" t="s">
        <v>2816</v>
      </c>
      <c r="B314" t="s">
        <v>2817</v>
      </c>
      <c r="C314">
        <v>34126030848</v>
      </c>
      <c r="D314" t="s">
        <v>2818</v>
      </c>
      <c r="E314" t="s">
        <v>10485</v>
      </c>
      <c r="F314">
        <f t="shared" si="11"/>
        <v>7</v>
      </c>
      <c r="G314" t="s">
        <v>44</v>
      </c>
      <c r="H314" t="s">
        <v>45</v>
      </c>
      <c r="I314">
        <v>20</v>
      </c>
      <c r="J314" t="s">
        <v>32</v>
      </c>
      <c r="K314">
        <v>4.8</v>
      </c>
      <c r="L314">
        <v>3.2</v>
      </c>
      <c r="M314" s="2" t="s">
        <v>2819</v>
      </c>
      <c r="N314" s="2">
        <v>40142</v>
      </c>
      <c r="O314">
        <v>500000000</v>
      </c>
      <c r="P314" s="3">
        <f t="shared" si="10"/>
        <v>2400000000</v>
      </c>
    </row>
    <row r="315" spans="1:16">
      <c r="A315" t="s">
        <v>8802</v>
      </c>
      <c r="B315" t="s">
        <v>8803</v>
      </c>
      <c r="C315">
        <v>12804165632</v>
      </c>
      <c r="D315" t="s">
        <v>8804</v>
      </c>
      <c r="E315" t="s">
        <v>11325</v>
      </c>
      <c r="F315">
        <f t="shared" si="11"/>
        <v>7</v>
      </c>
      <c r="G315" t="s">
        <v>72</v>
      </c>
      <c r="H315" t="s">
        <v>73</v>
      </c>
      <c r="I315">
        <v>15</v>
      </c>
      <c r="J315" t="s">
        <v>73</v>
      </c>
      <c r="K315">
        <v>44.68</v>
      </c>
      <c r="L315">
        <v>44.68</v>
      </c>
      <c r="M315" s="2" t="s">
        <v>8805</v>
      </c>
      <c r="N315" s="2">
        <v>40512</v>
      </c>
      <c r="O315">
        <v>53660000</v>
      </c>
      <c r="P315" s="3">
        <f t="shared" si="10"/>
        <v>2397528800</v>
      </c>
    </row>
    <row r="316" spans="1:16">
      <c r="A316" t="s">
        <v>4414</v>
      </c>
      <c r="B316" t="s">
        <v>4415</v>
      </c>
      <c r="C316">
        <v>29454991360</v>
      </c>
      <c r="D316" t="s">
        <v>4416</v>
      </c>
      <c r="E316" t="s">
        <v>11846</v>
      </c>
      <c r="F316">
        <f t="shared" si="11"/>
        <v>7</v>
      </c>
      <c r="G316" t="s">
        <v>23</v>
      </c>
      <c r="H316" t="s">
        <v>24</v>
      </c>
      <c r="I316">
        <v>40</v>
      </c>
      <c r="J316" t="s">
        <v>25</v>
      </c>
      <c r="K316">
        <v>13.5</v>
      </c>
      <c r="L316">
        <v>6.11</v>
      </c>
      <c r="M316" s="2" t="s">
        <v>2489</v>
      </c>
      <c r="N316" s="2">
        <v>44134</v>
      </c>
      <c r="O316">
        <v>175000000</v>
      </c>
      <c r="P316" s="3">
        <f t="shared" si="10"/>
        <v>2362500000</v>
      </c>
    </row>
    <row r="317" spans="1:16">
      <c r="A317" t="s">
        <v>2657</v>
      </c>
      <c r="B317" t="s">
        <v>2658</v>
      </c>
      <c r="C317">
        <v>14403284992</v>
      </c>
      <c r="D317" t="s">
        <v>2659</v>
      </c>
      <c r="E317" t="s">
        <v>11879</v>
      </c>
      <c r="F317">
        <f t="shared" si="11"/>
        <v>7</v>
      </c>
      <c r="G317" t="s">
        <v>294</v>
      </c>
      <c r="H317" t="s">
        <v>101</v>
      </c>
      <c r="I317">
        <v>35</v>
      </c>
      <c r="J317" t="s">
        <v>18</v>
      </c>
      <c r="K317">
        <v>59</v>
      </c>
      <c r="L317">
        <v>59</v>
      </c>
      <c r="M317" s="2" t="s">
        <v>2115</v>
      </c>
      <c r="N317" s="2">
        <v>42124</v>
      </c>
      <c r="O317">
        <v>40000000</v>
      </c>
      <c r="P317" s="3">
        <f t="shared" si="10"/>
        <v>2360000000</v>
      </c>
    </row>
    <row r="318" spans="1:16">
      <c r="A318" t="s">
        <v>3788</v>
      </c>
      <c r="B318" t="s">
        <v>3789</v>
      </c>
      <c r="C318">
        <v>1315193088</v>
      </c>
      <c r="D318" t="s">
        <v>3790</v>
      </c>
      <c r="E318" t="s">
        <v>10558</v>
      </c>
      <c r="F318">
        <f t="shared" si="11"/>
        <v>7</v>
      </c>
      <c r="G318" t="s">
        <v>421</v>
      </c>
      <c r="H318" t="s">
        <v>79</v>
      </c>
      <c r="I318">
        <v>25</v>
      </c>
      <c r="J318" t="s">
        <v>80</v>
      </c>
      <c r="K318">
        <v>5.8</v>
      </c>
      <c r="L318">
        <v>5.8</v>
      </c>
      <c r="M318" s="2" t="s">
        <v>3791</v>
      </c>
      <c r="N318" s="2">
        <v>39275</v>
      </c>
      <c r="O318">
        <v>406300000</v>
      </c>
      <c r="P318" s="3">
        <f t="shared" si="10"/>
        <v>2356540000</v>
      </c>
    </row>
    <row r="319" spans="1:16">
      <c r="A319" t="s">
        <v>3477</v>
      </c>
      <c r="B319" t="s">
        <v>3478</v>
      </c>
      <c r="C319">
        <v>5295083008</v>
      </c>
      <c r="D319" t="s">
        <v>3479</v>
      </c>
      <c r="E319" t="s">
        <v>12351</v>
      </c>
      <c r="F319">
        <f t="shared" si="11"/>
        <v>7</v>
      </c>
      <c r="G319" t="s">
        <v>16</v>
      </c>
      <c r="H319" t="s">
        <v>17</v>
      </c>
      <c r="I319">
        <v>35</v>
      </c>
      <c r="J319" t="s">
        <v>18</v>
      </c>
      <c r="K319">
        <v>15.36</v>
      </c>
      <c r="L319">
        <v>29.38</v>
      </c>
      <c r="M319" s="2" t="s">
        <v>3480</v>
      </c>
      <c r="N319" s="2">
        <v>43966</v>
      </c>
      <c r="O319">
        <v>152511008</v>
      </c>
      <c r="P319" s="3">
        <f t="shared" si="10"/>
        <v>2342569082.8800001</v>
      </c>
    </row>
    <row r="320" spans="1:16">
      <c r="A320" t="s">
        <v>3049</v>
      </c>
      <c r="B320" t="s">
        <v>3050</v>
      </c>
      <c r="C320">
        <v>3485451264</v>
      </c>
      <c r="D320" t="s">
        <v>3051</v>
      </c>
      <c r="E320" t="s">
        <v>11195</v>
      </c>
      <c r="F320">
        <f t="shared" si="11"/>
        <v>7</v>
      </c>
      <c r="G320" t="s">
        <v>3052</v>
      </c>
      <c r="H320" t="s">
        <v>360</v>
      </c>
      <c r="I320">
        <v>60</v>
      </c>
      <c r="J320" t="s">
        <v>90</v>
      </c>
      <c r="K320">
        <v>2.68</v>
      </c>
      <c r="L320">
        <v>2.68</v>
      </c>
      <c r="M320" s="2" t="s">
        <v>3053</v>
      </c>
      <c r="N320" s="2">
        <v>39171</v>
      </c>
      <c r="O320">
        <v>869289024</v>
      </c>
      <c r="P320" s="3">
        <f t="shared" si="10"/>
        <v>2329694584.3200002</v>
      </c>
    </row>
    <row r="321" spans="1:16">
      <c r="A321" t="s">
        <v>5047</v>
      </c>
      <c r="B321" t="s">
        <v>5048</v>
      </c>
      <c r="C321">
        <v>1094408704</v>
      </c>
      <c r="D321" t="s">
        <v>5049</v>
      </c>
      <c r="E321" t="s">
        <v>11345</v>
      </c>
      <c r="F321">
        <f t="shared" si="11"/>
        <v>7</v>
      </c>
      <c r="G321" t="s">
        <v>294</v>
      </c>
      <c r="H321" t="s">
        <v>101</v>
      </c>
      <c r="I321">
        <v>35</v>
      </c>
      <c r="J321" t="s">
        <v>18</v>
      </c>
      <c r="K321">
        <v>23.8</v>
      </c>
      <c r="L321">
        <v>22.2</v>
      </c>
      <c r="M321" s="2" t="s">
        <v>5050</v>
      </c>
      <c r="N321" s="2">
        <v>44138</v>
      </c>
      <c r="O321">
        <v>97692000</v>
      </c>
      <c r="P321" s="3">
        <f t="shared" si="10"/>
        <v>2325069600</v>
      </c>
    </row>
    <row r="322" spans="1:16">
      <c r="A322" t="s">
        <v>6060</v>
      </c>
      <c r="B322" t="s">
        <v>6061</v>
      </c>
      <c r="C322">
        <v>7000005120</v>
      </c>
      <c r="D322" t="s">
        <v>6062</v>
      </c>
      <c r="E322" t="s">
        <v>11212</v>
      </c>
      <c r="F322">
        <f t="shared" si="11"/>
        <v>7</v>
      </c>
      <c r="G322" t="s">
        <v>24</v>
      </c>
      <c r="H322" t="s">
        <v>24</v>
      </c>
      <c r="I322">
        <v>40</v>
      </c>
      <c r="J322" t="s">
        <v>25</v>
      </c>
      <c r="K322">
        <v>1.88</v>
      </c>
      <c r="L322">
        <v>1.88</v>
      </c>
      <c r="M322" s="2" t="s">
        <v>6063</v>
      </c>
      <c r="N322" s="2">
        <v>43619</v>
      </c>
      <c r="O322">
        <v>1235299968</v>
      </c>
      <c r="P322" s="3">
        <f t="shared" si="10"/>
        <v>2322363939.8399997</v>
      </c>
    </row>
    <row r="323" spans="1:16">
      <c r="A323" t="s">
        <v>7410</v>
      </c>
      <c r="B323" t="s">
        <v>7411</v>
      </c>
      <c r="C323">
        <v>8083074560</v>
      </c>
      <c r="D323" t="s">
        <v>7412</v>
      </c>
      <c r="E323" t="s">
        <v>11505</v>
      </c>
      <c r="F323">
        <f t="shared" si="11"/>
        <v>7</v>
      </c>
      <c r="G323" t="s">
        <v>111</v>
      </c>
      <c r="H323" t="s">
        <v>111</v>
      </c>
      <c r="I323">
        <v>40</v>
      </c>
      <c r="J323" t="s">
        <v>25</v>
      </c>
      <c r="K323">
        <v>12.66</v>
      </c>
      <c r="L323">
        <v>5.1913999999999998</v>
      </c>
      <c r="M323" s="2" t="s">
        <v>2612</v>
      </c>
      <c r="N323" s="2">
        <v>38168</v>
      </c>
      <c r="O323">
        <v>182000000</v>
      </c>
      <c r="P323" s="3">
        <f t="shared" si="10"/>
        <v>2304120000</v>
      </c>
    </row>
    <row r="324" spans="1:16">
      <c r="A324" t="s">
        <v>205</v>
      </c>
      <c r="B324" t="s">
        <v>206</v>
      </c>
      <c r="C324">
        <v>22534144000</v>
      </c>
      <c r="D324" t="s">
        <v>207</v>
      </c>
      <c r="E324" t="s">
        <v>10461</v>
      </c>
      <c r="F324">
        <f t="shared" si="11"/>
        <v>7</v>
      </c>
      <c r="G324" t="s">
        <v>44</v>
      </c>
      <c r="H324" t="s">
        <v>45</v>
      </c>
      <c r="I324">
        <v>20</v>
      </c>
      <c r="J324" t="s">
        <v>32</v>
      </c>
      <c r="K324">
        <v>10.38</v>
      </c>
      <c r="L324">
        <v>10.38</v>
      </c>
      <c r="M324" s="2" t="s">
        <v>208</v>
      </c>
      <c r="N324" s="2">
        <v>41248</v>
      </c>
      <c r="O324">
        <v>221122000</v>
      </c>
      <c r="P324" s="3">
        <f t="shared" si="10"/>
        <v>2295246360</v>
      </c>
    </row>
    <row r="325" spans="1:16">
      <c r="A325" t="s">
        <v>382</v>
      </c>
      <c r="B325" t="s">
        <v>383</v>
      </c>
      <c r="C325">
        <v>260766832</v>
      </c>
      <c r="D325" t="s">
        <v>384</v>
      </c>
      <c r="E325" t="s">
        <v>11612</v>
      </c>
      <c r="F325">
        <f t="shared" si="11"/>
        <v>7</v>
      </c>
      <c r="G325" t="s">
        <v>385</v>
      </c>
      <c r="H325" t="s">
        <v>45</v>
      </c>
      <c r="I325">
        <v>20</v>
      </c>
      <c r="J325" t="s">
        <v>32</v>
      </c>
      <c r="K325">
        <v>1.5</v>
      </c>
      <c r="L325">
        <v>1.5</v>
      </c>
      <c r="M325" s="2" t="s">
        <v>386</v>
      </c>
      <c r="N325" s="2">
        <v>40680</v>
      </c>
      <c r="O325">
        <v>1500000000</v>
      </c>
      <c r="P325" s="3">
        <f t="shared" si="10"/>
        <v>2250000000</v>
      </c>
    </row>
    <row r="326" spans="1:16">
      <c r="A326" t="s">
        <v>8495</v>
      </c>
      <c r="B326" t="s">
        <v>8496</v>
      </c>
      <c r="C326">
        <v>64669351936</v>
      </c>
      <c r="D326" t="s">
        <v>8497</v>
      </c>
      <c r="E326" t="s">
        <v>11623</v>
      </c>
      <c r="F326">
        <f t="shared" si="11"/>
        <v>7</v>
      </c>
      <c r="G326" t="s">
        <v>771</v>
      </c>
      <c r="H326" t="s">
        <v>391</v>
      </c>
      <c r="I326">
        <v>10</v>
      </c>
      <c r="J326" t="s">
        <v>391</v>
      </c>
      <c r="K326">
        <v>1.68</v>
      </c>
      <c r="L326">
        <v>21.3</v>
      </c>
      <c r="M326" s="2" t="s">
        <v>8498</v>
      </c>
      <c r="N326" s="2">
        <v>37580</v>
      </c>
      <c r="O326">
        <v>1334649984</v>
      </c>
      <c r="P326" s="3">
        <f t="shared" si="10"/>
        <v>2242211973.1199999</v>
      </c>
    </row>
    <row r="327" spans="1:16">
      <c r="A327" t="s">
        <v>5400</v>
      </c>
      <c r="B327" t="s">
        <v>5401</v>
      </c>
      <c r="C327">
        <v>14476974080</v>
      </c>
      <c r="D327" t="s">
        <v>5402</v>
      </c>
      <c r="E327" t="s">
        <v>12335</v>
      </c>
      <c r="F327">
        <f t="shared" si="11"/>
        <v>7</v>
      </c>
      <c r="G327" t="s">
        <v>294</v>
      </c>
      <c r="H327" t="s">
        <v>101</v>
      </c>
      <c r="I327">
        <v>35</v>
      </c>
      <c r="J327" t="s">
        <v>18</v>
      </c>
      <c r="K327">
        <v>8.9499999999999993</v>
      </c>
      <c r="L327">
        <v>13.9</v>
      </c>
      <c r="M327" s="2" t="s">
        <v>5403</v>
      </c>
      <c r="N327" s="2">
        <v>43913</v>
      </c>
      <c r="O327">
        <v>250324000</v>
      </c>
      <c r="P327" s="3">
        <f t="shared" si="10"/>
        <v>2240399800</v>
      </c>
    </row>
    <row r="328" spans="1:16">
      <c r="A328" t="s">
        <v>7466</v>
      </c>
      <c r="B328" t="s">
        <v>7467</v>
      </c>
      <c r="C328">
        <v>3325267456</v>
      </c>
      <c r="D328" t="s">
        <v>7468</v>
      </c>
      <c r="E328" t="s">
        <v>11581</v>
      </c>
      <c r="F328">
        <f t="shared" si="11"/>
        <v>7</v>
      </c>
      <c r="G328" t="s">
        <v>294</v>
      </c>
      <c r="H328" t="s">
        <v>101</v>
      </c>
      <c r="I328">
        <v>35</v>
      </c>
      <c r="J328" t="s">
        <v>18</v>
      </c>
      <c r="K328">
        <v>12</v>
      </c>
      <c r="L328">
        <v>4.633</v>
      </c>
      <c r="M328" s="2" t="s">
        <v>3909</v>
      </c>
      <c r="N328" s="2">
        <v>43522</v>
      </c>
      <c r="O328">
        <v>186396000</v>
      </c>
      <c r="P328" s="3">
        <f t="shared" si="10"/>
        <v>2236752000</v>
      </c>
    </row>
    <row r="329" spans="1:16">
      <c r="A329" t="s">
        <v>571</v>
      </c>
      <c r="B329" t="s">
        <v>572</v>
      </c>
      <c r="C329">
        <v>20750962688</v>
      </c>
      <c r="D329" t="s">
        <v>573</v>
      </c>
      <c r="E329" t="s">
        <v>10827</v>
      </c>
      <c r="F329">
        <f t="shared" si="11"/>
        <v>7</v>
      </c>
      <c r="G329" t="s">
        <v>221</v>
      </c>
      <c r="H329" t="s">
        <v>222</v>
      </c>
      <c r="I329">
        <v>25</v>
      </c>
      <c r="J329" t="s">
        <v>80</v>
      </c>
      <c r="K329">
        <v>4.05</v>
      </c>
      <c r="L329">
        <v>12.7</v>
      </c>
      <c r="M329" s="2" t="s">
        <v>574</v>
      </c>
      <c r="N329" s="2">
        <v>39602</v>
      </c>
      <c r="O329">
        <v>550000000</v>
      </c>
      <c r="P329" s="3">
        <f t="shared" si="10"/>
        <v>2227500000</v>
      </c>
    </row>
    <row r="330" spans="1:16">
      <c r="A330" t="s">
        <v>5521</v>
      </c>
      <c r="B330" t="s">
        <v>5522</v>
      </c>
      <c r="C330">
        <v>28892231680</v>
      </c>
      <c r="D330" t="s">
        <v>5523</v>
      </c>
      <c r="E330" t="s">
        <v>11796</v>
      </c>
      <c r="F330">
        <f t="shared" si="11"/>
        <v>7</v>
      </c>
      <c r="G330" t="s">
        <v>320</v>
      </c>
      <c r="H330" t="s">
        <v>17</v>
      </c>
      <c r="I330">
        <v>35</v>
      </c>
      <c r="J330" t="s">
        <v>18</v>
      </c>
      <c r="K330">
        <v>18.5</v>
      </c>
      <c r="L330">
        <v>53.5</v>
      </c>
      <c r="M330" s="2" t="s">
        <v>4978</v>
      </c>
      <c r="N330" s="2">
        <v>44011</v>
      </c>
      <c r="O330">
        <v>120000000</v>
      </c>
      <c r="P330" s="3">
        <f t="shared" si="10"/>
        <v>2220000000</v>
      </c>
    </row>
    <row r="331" spans="1:16">
      <c r="A331" t="s">
        <v>5555</v>
      </c>
      <c r="B331" t="s">
        <v>5556</v>
      </c>
      <c r="C331">
        <v>16623938560</v>
      </c>
      <c r="D331" t="s">
        <v>5557</v>
      </c>
      <c r="E331" t="s">
        <v>12298</v>
      </c>
      <c r="F331">
        <f t="shared" si="11"/>
        <v>7</v>
      </c>
      <c r="G331" t="s">
        <v>269</v>
      </c>
      <c r="H331" t="s">
        <v>45</v>
      </c>
      <c r="I331">
        <v>20</v>
      </c>
      <c r="J331" t="s">
        <v>32</v>
      </c>
      <c r="K331">
        <v>43</v>
      </c>
      <c r="L331">
        <v>43</v>
      </c>
      <c r="M331" s="2" t="s">
        <v>5558</v>
      </c>
      <c r="N331" s="2">
        <v>44610</v>
      </c>
      <c r="O331">
        <v>51606200</v>
      </c>
      <c r="P331" s="3">
        <f t="shared" si="10"/>
        <v>2219066600</v>
      </c>
    </row>
    <row r="332" spans="1:16">
      <c r="A332" t="s">
        <v>4880</v>
      </c>
      <c r="B332" t="s">
        <v>4881</v>
      </c>
      <c r="C332">
        <v>1773606016</v>
      </c>
      <c r="D332" t="s">
        <v>4882</v>
      </c>
      <c r="E332" t="s">
        <v>12330</v>
      </c>
      <c r="F332">
        <f t="shared" si="11"/>
        <v>7</v>
      </c>
      <c r="G332" t="s">
        <v>320</v>
      </c>
      <c r="H332" t="s">
        <v>17</v>
      </c>
      <c r="I332">
        <v>35</v>
      </c>
      <c r="J332" t="s">
        <v>18</v>
      </c>
      <c r="K332">
        <v>9.7799999999999994</v>
      </c>
      <c r="L332">
        <v>9.7799999999999994</v>
      </c>
      <c r="M332" s="2" t="s">
        <v>2951</v>
      </c>
      <c r="N332" s="2">
        <v>44393</v>
      </c>
      <c r="O332">
        <v>226404992</v>
      </c>
      <c r="P332" s="3">
        <f t="shared" si="10"/>
        <v>2214240821.7599998</v>
      </c>
    </row>
    <row r="333" spans="1:16">
      <c r="A333" t="s">
        <v>4931</v>
      </c>
      <c r="B333" t="s">
        <v>4932</v>
      </c>
      <c r="C333">
        <v>16122269696</v>
      </c>
      <c r="D333" t="s">
        <v>4933</v>
      </c>
      <c r="E333" t="s">
        <v>10486</v>
      </c>
      <c r="F333">
        <f t="shared" si="11"/>
        <v>7</v>
      </c>
      <c r="G333" t="s">
        <v>30</v>
      </c>
      <c r="H333" t="s">
        <v>31</v>
      </c>
      <c r="I333">
        <v>20</v>
      </c>
      <c r="J333" t="s">
        <v>32</v>
      </c>
      <c r="K333">
        <v>10.199999999999999</v>
      </c>
      <c r="L333">
        <v>10.199999999999999</v>
      </c>
      <c r="M333" s="2" t="s">
        <v>4934</v>
      </c>
      <c r="N333" s="2">
        <v>41627</v>
      </c>
      <c r="O333">
        <v>216072000</v>
      </c>
      <c r="P333" s="3">
        <f t="shared" si="10"/>
        <v>2203934400</v>
      </c>
    </row>
    <row r="334" spans="1:16">
      <c r="A334" t="s">
        <v>5106</v>
      </c>
      <c r="B334" t="s">
        <v>5107</v>
      </c>
      <c r="C334">
        <v>19519547392</v>
      </c>
      <c r="D334" t="s">
        <v>5108</v>
      </c>
      <c r="E334" t="s">
        <v>12316</v>
      </c>
      <c r="F334">
        <f t="shared" si="11"/>
        <v>7</v>
      </c>
      <c r="G334" t="s">
        <v>341</v>
      </c>
      <c r="H334" t="s">
        <v>342</v>
      </c>
      <c r="I334">
        <v>25</v>
      </c>
      <c r="J334" t="s">
        <v>80</v>
      </c>
      <c r="K334">
        <v>6.6</v>
      </c>
      <c r="L334">
        <v>16.88</v>
      </c>
      <c r="M334" s="2" t="s">
        <v>5109</v>
      </c>
      <c r="N334" s="2">
        <v>43845</v>
      </c>
      <c r="O334">
        <v>333400000</v>
      </c>
      <c r="P334" s="3">
        <f t="shared" si="10"/>
        <v>2200440000</v>
      </c>
    </row>
    <row r="335" spans="1:16">
      <c r="A335" t="s">
        <v>4334</v>
      </c>
      <c r="B335" t="s">
        <v>4335</v>
      </c>
      <c r="C335">
        <v>1519290880</v>
      </c>
      <c r="D335" t="s">
        <v>4336</v>
      </c>
      <c r="E335" t="s">
        <v>11034</v>
      </c>
      <c r="F335">
        <f t="shared" si="11"/>
        <v>7</v>
      </c>
      <c r="G335" t="s">
        <v>341</v>
      </c>
      <c r="H335" t="s">
        <v>342</v>
      </c>
      <c r="I335">
        <v>25</v>
      </c>
      <c r="J335" t="s">
        <v>80</v>
      </c>
      <c r="K335">
        <v>2.35</v>
      </c>
      <c r="L335">
        <v>7.11</v>
      </c>
      <c r="M335" s="2" t="s">
        <v>2720</v>
      </c>
      <c r="N335" s="2">
        <v>41460</v>
      </c>
      <c r="O335">
        <v>934827008</v>
      </c>
      <c r="P335" s="3">
        <f t="shared" si="10"/>
        <v>2196843468.8000002</v>
      </c>
    </row>
    <row r="336" spans="1:16">
      <c r="A336" t="s">
        <v>262</v>
      </c>
      <c r="B336" t="s">
        <v>263</v>
      </c>
      <c r="C336">
        <v>37086257152</v>
      </c>
      <c r="D336" t="s">
        <v>264</v>
      </c>
      <c r="E336" t="s">
        <v>11145</v>
      </c>
      <c r="F336">
        <f t="shared" si="11"/>
        <v>7</v>
      </c>
      <c r="G336" t="s">
        <v>72</v>
      </c>
      <c r="H336" t="s">
        <v>73</v>
      </c>
      <c r="I336">
        <v>15</v>
      </c>
      <c r="J336" t="s">
        <v>73</v>
      </c>
      <c r="K336">
        <v>12.68</v>
      </c>
      <c r="L336">
        <v>5.77</v>
      </c>
      <c r="M336" s="2" t="s">
        <v>265</v>
      </c>
      <c r="N336" s="2">
        <v>39059</v>
      </c>
      <c r="O336">
        <v>172800000</v>
      </c>
      <c r="P336" s="3">
        <f t="shared" si="10"/>
        <v>2191104000</v>
      </c>
    </row>
    <row r="337" spans="1:16">
      <c r="A337" t="s">
        <v>2794</v>
      </c>
      <c r="B337" t="s">
        <v>2795</v>
      </c>
      <c r="C337">
        <v>6583320064</v>
      </c>
      <c r="D337" t="s">
        <v>2796</v>
      </c>
      <c r="E337" t="s">
        <v>11836</v>
      </c>
      <c r="F337">
        <f t="shared" si="11"/>
        <v>7</v>
      </c>
      <c r="G337" t="s">
        <v>100</v>
      </c>
      <c r="H337" t="s">
        <v>101</v>
      </c>
      <c r="I337">
        <v>35</v>
      </c>
      <c r="J337" t="s">
        <v>18</v>
      </c>
      <c r="K337">
        <v>18.8</v>
      </c>
      <c r="L337">
        <v>18.8</v>
      </c>
      <c r="M337" s="2" t="s">
        <v>2797</v>
      </c>
      <c r="N337" s="2">
        <v>44258</v>
      </c>
      <c r="O337">
        <v>115984000</v>
      </c>
      <c r="P337" s="3">
        <f t="shared" si="10"/>
        <v>2180499200</v>
      </c>
    </row>
    <row r="338" spans="1:16">
      <c r="A338" t="s">
        <v>10018</v>
      </c>
      <c r="B338" t="s">
        <v>10019</v>
      </c>
      <c r="C338">
        <v>3916881664</v>
      </c>
      <c r="D338" t="s">
        <v>10020</v>
      </c>
      <c r="E338" t="s">
        <v>12346</v>
      </c>
      <c r="F338">
        <f t="shared" si="11"/>
        <v>7</v>
      </c>
      <c r="G338" t="s">
        <v>285</v>
      </c>
      <c r="H338" t="s">
        <v>186</v>
      </c>
      <c r="I338">
        <v>50</v>
      </c>
      <c r="J338" t="s">
        <v>187</v>
      </c>
      <c r="K338">
        <v>11.6</v>
      </c>
      <c r="L338">
        <v>11.6</v>
      </c>
      <c r="M338" s="2" t="s">
        <v>2310</v>
      </c>
      <c r="N338" s="2">
        <v>44027</v>
      </c>
      <c r="O338">
        <v>187400000</v>
      </c>
      <c r="P338" s="3">
        <f t="shared" si="10"/>
        <v>2173840000</v>
      </c>
    </row>
    <row r="339" spans="1:16">
      <c r="A339" t="s">
        <v>4530</v>
      </c>
      <c r="B339" t="s">
        <v>4531</v>
      </c>
      <c r="C339">
        <v>35360563200</v>
      </c>
      <c r="D339" t="s">
        <v>4532</v>
      </c>
      <c r="E339" t="s">
        <v>11621</v>
      </c>
      <c r="F339">
        <f t="shared" si="11"/>
        <v>7</v>
      </c>
      <c r="G339" t="s">
        <v>251</v>
      </c>
      <c r="H339" t="s">
        <v>31</v>
      </c>
      <c r="I339">
        <v>20</v>
      </c>
      <c r="J339" t="s">
        <v>32</v>
      </c>
      <c r="K339">
        <v>2.5750000000000002</v>
      </c>
      <c r="L339">
        <v>1.5956999999999999</v>
      </c>
      <c r="M339" s="2" t="s">
        <v>4533</v>
      </c>
      <c r="N339" s="2">
        <v>38835</v>
      </c>
      <c r="O339">
        <v>840000000</v>
      </c>
      <c r="P339" s="3">
        <f t="shared" si="10"/>
        <v>2163000000</v>
      </c>
    </row>
    <row r="340" spans="1:16">
      <c r="A340" t="s">
        <v>6002</v>
      </c>
      <c r="B340" t="s">
        <v>6003</v>
      </c>
      <c r="C340">
        <v>9857313792</v>
      </c>
      <c r="D340" t="s">
        <v>6004</v>
      </c>
      <c r="E340" t="s">
        <v>12289</v>
      </c>
      <c r="F340">
        <f t="shared" si="11"/>
        <v>7</v>
      </c>
      <c r="G340" t="s">
        <v>30</v>
      </c>
      <c r="H340" t="s">
        <v>31</v>
      </c>
      <c r="I340">
        <v>20</v>
      </c>
      <c r="J340" t="s">
        <v>32</v>
      </c>
      <c r="K340">
        <v>16.420000000000002</v>
      </c>
      <c r="L340">
        <v>16.420000000000002</v>
      </c>
      <c r="M340" s="2" t="s">
        <v>6005</v>
      </c>
      <c r="N340" s="2">
        <v>44544</v>
      </c>
      <c r="O340">
        <v>131181000</v>
      </c>
      <c r="P340" s="3">
        <f t="shared" si="10"/>
        <v>2153992020</v>
      </c>
    </row>
    <row r="341" spans="1:16">
      <c r="A341" t="s">
        <v>4065</v>
      </c>
      <c r="B341" t="s">
        <v>4066</v>
      </c>
      <c r="C341">
        <v>1462428288</v>
      </c>
      <c r="D341" t="s">
        <v>4067</v>
      </c>
      <c r="E341" t="s">
        <v>10577</v>
      </c>
      <c r="F341">
        <f t="shared" si="11"/>
        <v>7</v>
      </c>
      <c r="G341" t="s">
        <v>89</v>
      </c>
      <c r="H341" t="s">
        <v>89</v>
      </c>
      <c r="I341">
        <v>60</v>
      </c>
      <c r="J341" t="s">
        <v>90</v>
      </c>
      <c r="K341">
        <v>2.39</v>
      </c>
      <c r="L341">
        <v>2.39</v>
      </c>
      <c r="M341" s="2" t="s">
        <v>4068</v>
      </c>
      <c r="N341" s="2">
        <v>40130</v>
      </c>
      <c r="O341">
        <v>900000000</v>
      </c>
      <c r="P341" s="3">
        <f t="shared" si="10"/>
        <v>2151000000</v>
      </c>
    </row>
    <row r="342" spans="1:16">
      <c r="A342" t="s">
        <v>633</v>
      </c>
      <c r="B342" t="s">
        <v>634</v>
      </c>
      <c r="C342">
        <v>15085093888</v>
      </c>
      <c r="D342" t="s">
        <v>635</v>
      </c>
      <c r="E342" t="s">
        <v>10547</v>
      </c>
      <c r="F342">
        <f t="shared" si="11"/>
        <v>7</v>
      </c>
      <c r="G342" t="s">
        <v>636</v>
      </c>
      <c r="H342" t="s">
        <v>79</v>
      </c>
      <c r="I342">
        <v>25</v>
      </c>
      <c r="J342" t="s">
        <v>80</v>
      </c>
      <c r="K342">
        <v>5.8</v>
      </c>
      <c r="L342">
        <v>5.8</v>
      </c>
      <c r="M342" s="2" t="s">
        <v>637</v>
      </c>
      <c r="N342" s="2">
        <v>39232</v>
      </c>
      <c r="O342">
        <v>369400000</v>
      </c>
      <c r="P342" s="3">
        <f t="shared" si="10"/>
        <v>2142520000</v>
      </c>
    </row>
    <row r="343" spans="1:16">
      <c r="A343" t="s">
        <v>8758</v>
      </c>
      <c r="B343" t="s">
        <v>8759</v>
      </c>
      <c r="C343">
        <v>4055523072</v>
      </c>
      <c r="D343" t="s">
        <v>8760</v>
      </c>
      <c r="E343" t="s">
        <v>10493</v>
      </c>
      <c r="F343">
        <f t="shared" si="11"/>
        <v>7</v>
      </c>
      <c r="G343" t="s">
        <v>607</v>
      </c>
      <c r="H343" t="s">
        <v>45</v>
      </c>
      <c r="I343">
        <v>20</v>
      </c>
      <c r="J343" t="s">
        <v>32</v>
      </c>
      <c r="K343">
        <v>7.08</v>
      </c>
      <c r="L343">
        <v>3.98</v>
      </c>
      <c r="M343" s="2" t="s">
        <v>8761</v>
      </c>
      <c r="N343" s="2">
        <v>39267</v>
      </c>
      <c r="O343">
        <v>300000000</v>
      </c>
      <c r="P343" s="3">
        <f t="shared" si="10"/>
        <v>2124000000</v>
      </c>
    </row>
    <row r="344" spans="1:16">
      <c r="A344" t="s">
        <v>891</v>
      </c>
      <c r="B344" t="s">
        <v>892</v>
      </c>
      <c r="C344">
        <v>1803527424</v>
      </c>
      <c r="D344" t="s">
        <v>893</v>
      </c>
      <c r="E344" t="s">
        <v>11598</v>
      </c>
      <c r="F344">
        <f t="shared" si="11"/>
        <v>7</v>
      </c>
      <c r="G344" t="s">
        <v>221</v>
      </c>
      <c r="H344" t="s">
        <v>222</v>
      </c>
      <c r="I344">
        <v>25</v>
      </c>
      <c r="J344" t="s">
        <v>80</v>
      </c>
      <c r="K344">
        <v>8.5</v>
      </c>
      <c r="L344">
        <v>12.05</v>
      </c>
      <c r="M344" s="2" t="s">
        <v>894</v>
      </c>
      <c r="N344" s="2">
        <v>37888</v>
      </c>
      <c r="O344">
        <v>249770000</v>
      </c>
      <c r="P344" s="3">
        <f t="shared" si="10"/>
        <v>2123045000</v>
      </c>
    </row>
    <row r="345" spans="1:16">
      <c r="A345" t="s">
        <v>4949</v>
      </c>
      <c r="B345" t="s">
        <v>4950</v>
      </c>
      <c r="C345">
        <v>153246367744</v>
      </c>
      <c r="D345" t="s">
        <v>4951</v>
      </c>
      <c r="E345" t="s">
        <v>11547</v>
      </c>
      <c r="F345">
        <f t="shared" si="11"/>
        <v>7</v>
      </c>
      <c r="G345" t="s">
        <v>89</v>
      </c>
      <c r="H345" t="s">
        <v>89</v>
      </c>
      <c r="I345">
        <v>60</v>
      </c>
      <c r="J345" t="s">
        <v>90</v>
      </c>
      <c r="K345">
        <v>20</v>
      </c>
      <c r="L345">
        <v>14.75</v>
      </c>
      <c r="M345" s="2" t="s">
        <v>4952</v>
      </c>
      <c r="N345" s="2">
        <v>44056</v>
      </c>
      <c r="O345">
        <v>106000000</v>
      </c>
      <c r="P345" s="3">
        <f t="shared" si="10"/>
        <v>2120000000</v>
      </c>
    </row>
    <row r="346" spans="1:16">
      <c r="A346" t="s">
        <v>7872</v>
      </c>
      <c r="B346" t="s">
        <v>7873</v>
      </c>
      <c r="C346">
        <v>11394135040</v>
      </c>
      <c r="D346" t="s">
        <v>7874</v>
      </c>
      <c r="E346" t="s">
        <v>11197</v>
      </c>
      <c r="F346">
        <f t="shared" si="11"/>
        <v>7</v>
      </c>
      <c r="G346" t="s">
        <v>3488</v>
      </c>
      <c r="H346" t="s">
        <v>2164</v>
      </c>
      <c r="I346">
        <v>50</v>
      </c>
      <c r="J346" t="s">
        <v>187</v>
      </c>
      <c r="K346">
        <v>2.58</v>
      </c>
      <c r="L346">
        <v>2.3409</v>
      </c>
      <c r="M346" s="2" t="s">
        <v>7875</v>
      </c>
      <c r="N346" s="2">
        <v>39175</v>
      </c>
      <c r="O346">
        <v>815920000</v>
      </c>
      <c r="P346" s="3">
        <f t="shared" si="10"/>
        <v>2105073600</v>
      </c>
    </row>
    <row r="347" spans="1:16">
      <c r="A347" t="s">
        <v>258</v>
      </c>
      <c r="B347" t="s">
        <v>259</v>
      </c>
      <c r="C347">
        <v>2039414912</v>
      </c>
      <c r="D347" t="s">
        <v>260</v>
      </c>
      <c r="E347" t="s">
        <v>11845</v>
      </c>
      <c r="F347">
        <f t="shared" si="11"/>
        <v>7</v>
      </c>
      <c r="G347" t="s">
        <v>100</v>
      </c>
      <c r="H347" t="s">
        <v>101</v>
      </c>
      <c r="I347">
        <v>35</v>
      </c>
      <c r="J347" t="s">
        <v>18</v>
      </c>
      <c r="K347">
        <v>16.8</v>
      </c>
      <c r="L347">
        <v>16.8</v>
      </c>
      <c r="M347" s="2" t="s">
        <v>261</v>
      </c>
      <c r="N347" s="2">
        <v>44315</v>
      </c>
      <c r="O347">
        <v>123567000</v>
      </c>
      <c r="P347" s="3">
        <f t="shared" si="10"/>
        <v>2075925600</v>
      </c>
    </row>
    <row r="348" spans="1:16">
      <c r="A348" t="s">
        <v>2089</v>
      </c>
      <c r="B348" t="s">
        <v>2090</v>
      </c>
      <c r="C348">
        <v>1697087232</v>
      </c>
      <c r="D348" t="s">
        <v>2091</v>
      </c>
      <c r="E348" t="s">
        <v>10679</v>
      </c>
      <c r="F348">
        <f t="shared" si="11"/>
        <v>7</v>
      </c>
      <c r="G348" t="s">
        <v>72</v>
      </c>
      <c r="H348" t="s">
        <v>73</v>
      </c>
      <c r="I348">
        <v>15</v>
      </c>
      <c r="J348" t="s">
        <v>73</v>
      </c>
      <c r="K348">
        <v>2.75</v>
      </c>
      <c r="L348">
        <v>1.3</v>
      </c>
      <c r="M348" s="2" t="s">
        <v>2092</v>
      </c>
      <c r="N348" s="2">
        <v>40500</v>
      </c>
      <c r="O348">
        <v>750000000</v>
      </c>
      <c r="P348" s="3">
        <f t="shared" si="10"/>
        <v>2062500000</v>
      </c>
    </row>
    <row r="349" spans="1:16">
      <c r="A349" t="s">
        <v>8154</v>
      </c>
      <c r="B349" t="s">
        <v>8155</v>
      </c>
      <c r="C349">
        <v>191166304</v>
      </c>
      <c r="D349" t="s">
        <v>8156</v>
      </c>
      <c r="E349" t="s">
        <v>10603</v>
      </c>
      <c r="F349">
        <f t="shared" si="11"/>
        <v>7</v>
      </c>
      <c r="G349" t="s">
        <v>72</v>
      </c>
      <c r="H349" t="s">
        <v>73</v>
      </c>
      <c r="I349">
        <v>15</v>
      </c>
      <c r="J349" t="s">
        <v>73</v>
      </c>
      <c r="K349">
        <v>3.5</v>
      </c>
      <c r="L349">
        <v>3.48</v>
      </c>
      <c r="M349" s="2" t="s">
        <v>8157</v>
      </c>
      <c r="N349" s="2">
        <v>40094</v>
      </c>
      <c r="O349">
        <v>588800000</v>
      </c>
      <c r="P349" s="3">
        <f t="shared" si="10"/>
        <v>2060800000</v>
      </c>
    </row>
    <row r="350" spans="1:16">
      <c r="A350" t="s">
        <v>2775</v>
      </c>
      <c r="B350" t="s">
        <v>2776</v>
      </c>
      <c r="C350">
        <v>10104010752</v>
      </c>
      <c r="D350" t="s">
        <v>2777</v>
      </c>
      <c r="E350" t="s">
        <v>10660</v>
      </c>
      <c r="F350">
        <f t="shared" si="11"/>
        <v>7</v>
      </c>
      <c r="G350" t="s">
        <v>89</v>
      </c>
      <c r="H350" t="s">
        <v>89</v>
      </c>
      <c r="I350">
        <v>60</v>
      </c>
      <c r="J350" t="s">
        <v>90</v>
      </c>
      <c r="K350">
        <v>1.45</v>
      </c>
      <c r="L350">
        <v>3.5</v>
      </c>
      <c r="M350" s="2" t="s">
        <v>2778</v>
      </c>
      <c r="N350" s="2">
        <v>41242</v>
      </c>
      <c r="O350">
        <v>1418000000</v>
      </c>
      <c r="P350" s="3">
        <f t="shared" si="10"/>
        <v>2056100000</v>
      </c>
    </row>
    <row r="351" spans="1:16">
      <c r="A351" t="s">
        <v>7476</v>
      </c>
      <c r="B351" t="s">
        <v>7477</v>
      </c>
      <c r="C351">
        <v>8406410752</v>
      </c>
      <c r="D351" t="s">
        <v>7478</v>
      </c>
      <c r="E351" t="s">
        <v>11746</v>
      </c>
      <c r="F351">
        <f t="shared" si="11"/>
        <v>7</v>
      </c>
      <c r="G351" t="s">
        <v>24</v>
      </c>
      <c r="H351" t="s">
        <v>24</v>
      </c>
      <c r="I351">
        <v>40</v>
      </c>
      <c r="J351" t="s">
        <v>25</v>
      </c>
      <c r="K351">
        <v>1.34</v>
      </c>
      <c r="L351">
        <v>1.34</v>
      </c>
      <c r="M351" s="2" t="s">
        <v>7479</v>
      </c>
      <c r="N351" s="2">
        <v>43633</v>
      </c>
      <c r="O351">
        <v>1534019968</v>
      </c>
      <c r="P351" s="3">
        <f t="shared" si="10"/>
        <v>2055586757.1200001</v>
      </c>
    </row>
    <row r="352" spans="1:16">
      <c r="A352" t="s">
        <v>9287</v>
      </c>
      <c r="B352" t="s">
        <v>9288</v>
      </c>
      <c r="C352">
        <v>3324687616</v>
      </c>
      <c r="D352" t="s">
        <v>9289</v>
      </c>
      <c r="E352" t="s">
        <v>12340</v>
      </c>
      <c r="F352">
        <f t="shared" si="11"/>
        <v>7</v>
      </c>
      <c r="G352" t="s">
        <v>89</v>
      </c>
      <c r="H352" t="s">
        <v>89</v>
      </c>
      <c r="I352">
        <v>60</v>
      </c>
      <c r="J352" t="s">
        <v>90</v>
      </c>
      <c r="K352">
        <v>6.85</v>
      </c>
      <c r="L352">
        <v>6.85</v>
      </c>
      <c r="M352" s="2" t="s">
        <v>3480</v>
      </c>
      <c r="N352" s="2">
        <v>43966</v>
      </c>
      <c r="O352">
        <v>300000000</v>
      </c>
      <c r="P352" s="3">
        <f t="shared" si="10"/>
        <v>2055000000</v>
      </c>
    </row>
    <row r="353" spans="1:16">
      <c r="A353" t="s">
        <v>3825</v>
      </c>
      <c r="B353" t="s">
        <v>3826</v>
      </c>
      <c r="C353">
        <v>11165475840</v>
      </c>
      <c r="D353" t="s">
        <v>3827</v>
      </c>
      <c r="E353" t="s">
        <v>11838</v>
      </c>
      <c r="F353">
        <f t="shared" si="11"/>
        <v>7</v>
      </c>
      <c r="G353" t="s">
        <v>320</v>
      </c>
      <c r="H353" t="s">
        <v>17</v>
      </c>
      <c r="I353">
        <v>35</v>
      </c>
      <c r="J353" t="s">
        <v>18</v>
      </c>
      <c r="K353">
        <v>26.66</v>
      </c>
      <c r="L353">
        <v>28.38</v>
      </c>
      <c r="M353" s="2" t="s">
        <v>3828</v>
      </c>
      <c r="N353" s="2">
        <v>44245</v>
      </c>
      <c r="O353">
        <v>76598000</v>
      </c>
      <c r="P353" s="3">
        <f t="shared" si="10"/>
        <v>2042102680</v>
      </c>
    </row>
    <row r="354" spans="1:16">
      <c r="A354" t="s">
        <v>7381</v>
      </c>
      <c r="B354" t="s">
        <v>7382</v>
      </c>
      <c r="C354">
        <v>2670787840</v>
      </c>
      <c r="D354" t="s">
        <v>7383</v>
      </c>
      <c r="E354" t="s">
        <v>10768</v>
      </c>
      <c r="F354">
        <f t="shared" si="11"/>
        <v>7</v>
      </c>
      <c r="G354" t="s">
        <v>50</v>
      </c>
      <c r="H354" t="s">
        <v>51</v>
      </c>
      <c r="I354">
        <v>20</v>
      </c>
      <c r="J354" t="s">
        <v>32</v>
      </c>
      <c r="K354">
        <v>3.78</v>
      </c>
      <c r="L354">
        <v>3.78</v>
      </c>
      <c r="M354" s="2" t="s">
        <v>7384</v>
      </c>
      <c r="N354" s="2">
        <v>42689</v>
      </c>
      <c r="O354">
        <v>540000000</v>
      </c>
      <c r="P354" s="3">
        <f t="shared" si="10"/>
        <v>2041200000</v>
      </c>
    </row>
    <row r="355" spans="1:16">
      <c r="A355" t="s">
        <v>3759</v>
      </c>
      <c r="B355" t="s">
        <v>3760</v>
      </c>
      <c r="C355">
        <v>13402462208</v>
      </c>
      <c r="D355" t="s">
        <v>3761</v>
      </c>
      <c r="E355" t="s">
        <v>10796</v>
      </c>
      <c r="F355">
        <f t="shared" si="11"/>
        <v>7</v>
      </c>
      <c r="G355" t="s">
        <v>235</v>
      </c>
      <c r="H355" t="s">
        <v>236</v>
      </c>
      <c r="I355">
        <v>25</v>
      </c>
      <c r="J355" t="s">
        <v>80</v>
      </c>
      <c r="K355">
        <v>2.8</v>
      </c>
      <c r="L355">
        <v>8.08</v>
      </c>
      <c r="M355" s="2" t="s">
        <v>3762</v>
      </c>
      <c r="N355" s="2">
        <v>41554</v>
      </c>
      <c r="O355">
        <v>720000000</v>
      </c>
      <c r="P355" s="3">
        <f t="shared" si="10"/>
        <v>2015999999.9999998</v>
      </c>
    </row>
    <row r="356" spans="1:16">
      <c r="A356" t="s">
        <v>7829</v>
      </c>
      <c r="B356" t="s">
        <v>7830</v>
      </c>
      <c r="C356">
        <v>1371642880</v>
      </c>
      <c r="D356" t="s">
        <v>7831</v>
      </c>
      <c r="E356" t="s">
        <v>11400</v>
      </c>
      <c r="F356">
        <f t="shared" si="11"/>
        <v>7</v>
      </c>
      <c r="G356" t="s">
        <v>294</v>
      </c>
      <c r="H356" t="s">
        <v>101</v>
      </c>
      <c r="I356">
        <v>35</v>
      </c>
      <c r="J356" t="s">
        <v>18</v>
      </c>
      <c r="K356">
        <v>13.38</v>
      </c>
      <c r="L356">
        <v>3.95</v>
      </c>
      <c r="M356" s="2" t="s">
        <v>7832</v>
      </c>
      <c r="N356" s="2">
        <v>44505</v>
      </c>
      <c r="O356">
        <v>150000000</v>
      </c>
      <c r="P356" s="3">
        <f t="shared" si="10"/>
        <v>2007000000</v>
      </c>
    </row>
    <row r="357" spans="1:16">
      <c r="A357" t="s">
        <v>1868</v>
      </c>
      <c r="B357" t="s">
        <v>1869</v>
      </c>
      <c r="C357">
        <v>943800256</v>
      </c>
      <c r="D357" t="s">
        <v>1870</v>
      </c>
      <c r="E357" t="s">
        <v>11579</v>
      </c>
      <c r="F357">
        <f t="shared" si="11"/>
        <v>7</v>
      </c>
      <c r="G357" t="s">
        <v>89</v>
      </c>
      <c r="H357" t="s">
        <v>89</v>
      </c>
      <c r="I357">
        <v>60</v>
      </c>
      <c r="J357" t="s">
        <v>90</v>
      </c>
      <c r="K357">
        <v>4</v>
      </c>
      <c r="L357">
        <v>3.4</v>
      </c>
      <c r="M357" s="2" t="s">
        <v>1871</v>
      </c>
      <c r="N357" s="2">
        <v>41711</v>
      </c>
      <c r="O357">
        <v>500000000</v>
      </c>
      <c r="P357" s="3">
        <f t="shared" si="10"/>
        <v>2000000000</v>
      </c>
    </row>
    <row r="358" spans="1:16">
      <c r="A358" t="s">
        <v>6147</v>
      </c>
      <c r="B358" t="s">
        <v>6148</v>
      </c>
      <c r="C358">
        <v>4352745984</v>
      </c>
      <c r="D358" t="s">
        <v>6149</v>
      </c>
      <c r="E358" t="s">
        <v>11609</v>
      </c>
      <c r="F358">
        <f t="shared" si="11"/>
        <v>7</v>
      </c>
      <c r="G358" t="s">
        <v>89</v>
      </c>
      <c r="H358" t="s">
        <v>89</v>
      </c>
      <c r="I358">
        <v>60</v>
      </c>
      <c r="J358" t="s">
        <v>90</v>
      </c>
      <c r="K358">
        <v>10.8</v>
      </c>
      <c r="L358">
        <v>9.82</v>
      </c>
      <c r="M358" s="2" t="s">
        <v>5124</v>
      </c>
      <c r="N358" s="2">
        <v>38547</v>
      </c>
      <c r="O358">
        <v>183926000</v>
      </c>
      <c r="P358" s="3">
        <f t="shared" si="10"/>
        <v>1986400800.0000002</v>
      </c>
    </row>
    <row r="359" spans="1:16">
      <c r="A359" t="s">
        <v>4266</v>
      </c>
      <c r="B359" t="s">
        <v>4267</v>
      </c>
      <c r="C359">
        <v>9680551936</v>
      </c>
      <c r="D359" t="s">
        <v>4268</v>
      </c>
      <c r="E359" t="s">
        <v>11205</v>
      </c>
      <c r="F359">
        <f t="shared" si="11"/>
        <v>7</v>
      </c>
      <c r="G359" t="s">
        <v>285</v>
      </c>
      <c r="H359" t="s">
        <v>186</v>
      </c>
      <c r="I359">
        <v>50</v>
      </c>
      <c r="J359" t="s">
        <v>187</v>
      </c>
      <c r="K359">
        <v>14.8</v>
      </c>
      <c r="L359">
        <v>14.8</v>
      </c>
      <c r="M359" s="2" t="s">
        <v>4269</v>
      </c>
      <c r="N359" s="2">
        <v>43500</v>
      </c>
      <c r="O359">
        <v>132377000</v>
      </c>
      <c r="P359" s="3">
        <f t="shared" si="10"/>
        <v>1959179600</v>
      </c>
    </row>
    <row r="360" spans="1:16">
      <c r="A360" t="s">
        <v>8523</v>
      </c>
      <c r="B360" t="s">
        <v>8524</v>
      </c>
      <c r="C360">
        <v>14769191936</v>
      </c>
      <c r="D360" t="s">
        <v>8525</v>
      </c>
      <c r="E360" t="s">
        <v>10757</v>
      </c>
      <c r="F360">
        <f t="shared" si="11"/>
        <v>7</v>
      </c>
      <c r="G360" t="s">
        <v>72</v>
      </c>
      <c r="H360" t="s">
        <v>73</v>
      </c>
      <c r="I360">
        <v>15</v>
      </c>
      <c r="J360" t="s">
        <v>73</v>
      </c>
      <c r="K360">
        <v>2.2000000000000002</v>
      </c>
      <c r="L360">
        <v>3.96</v>
      </c>
      <c r="M360" s="2" t="s">
        <v>8526</v>
      </c>
      <c r="N360" s="2">
        <v>41089</v>
      </c>
      <c r="O360">
        <v>889036032</v>
      </c>
      <c r="P360" s="3">
        <f t="shared" si="10"/>
        <v>1955879270.4000001</v>
      </c>
    </row>
    <row r="361" spans="1:16">
      <c r="A361" t="s">
        <v>7770</v>
      </c>
      <c r="B361" t="s">
        <v>7771</v>
      </c>
      <c r="C361">
        <v>8843256832</v>
      </c>
      <c r="D361" t="s">
        <v>7772</v>
      </c>
      <c r="E361" t="s">
        <v>10983</v>
      </c>
      <c r="F361">
        <f t="shared" si="11"/>
        <v>7</v>
      </c>
      <c r="G361" t="s">
        <v>95</v>
      </c>
      <c r="H361" t="s">
        <v>57</v>
      </c>
      <c r="I361">
        <v>30</v>
      </c>
      <c r="J361" t="s">
        <v>58</v>
      </c>
      <c r="K361">
        <v>2</v>
      </c>
      <c r="L361">
        <v>3.0625</v>
      </c>
      <c r="M361" s="2" t="s">
        <v>7773</v>
      </c>
      <c r="N361" s="2">
        <v>42675</v>
      </c>
      <c r="O361">
        <v>975600000</v>
      </c>
      <c r="P361" s="3">
        <f t="shared" si="10"/>
        <v>1951200000</v>
      </c>
    </row>
    <row r="362" spans="1:16">
      <c r="A362" t="s">
        <v>8649</v>
      </c>
      <c r="B362" t="s">
        <v>8650</v>
      </c>
      <c r="C362">
        <v>15667213312</v>
      </c>
      <c r="D362" t="s">
        <v>8651</v>
      </c>
      <c r="E362" t="s">
        <v>11347</v>
      </c>
      <c r="F362">
        <f t="shared" si="11"/>
        <v>7</v>
      </c>
      <c r="G362" t="s">
        <v>385</v>
      </c>
      <c r="H362" t="s">
        <v>45</v>
      </c>
      <c r="I362">
        <v>20</v>
      </c>
      <c r="J362" t="s">
        <v>32</v>
      </c>
      <c r="K362">
        <v>2.6</v>
      </c>
      <c r="L362">
        <v>6.28</v>
      </c>
      <c r="M362" s="2" t="s">
        <v>8652</v>
      </c>
      <c r="N362" s="2">
        <v>40352</v>
      </c>
      <c r="O362">
        <v>750000000</v>
      </c>
      <c r="P362" s="3">
        <f t="shared" si="10"/>
        <v>1950000000</v>
      </c>
    </row>
    <row r="363" spans="1:16">
      <c r="A363" t="s">
        <v>4126</v>
      </c>
      <c r="B363" t="s">
        <v>4127</v>
      </c>
      <c r="C363">
        <v>2209604096</v>
      </c>
      <c r="D363" t="s">
        <v>4128</v>
      </c>
      <c r="E363" t="s">
        <v>11426</v>
      </c>
      <c r="F363">
        <f t="shared" si="11"/>
        <v>7</v>
      </c>
      <c r="G363" t="s">
        <v>16</v>
      </c>
      <c r="H363" t="s">
        <v>17</v>
      </c>
      <c r="I363">
        <v>35</v>
      </c>
      <c r="J363" t="s">
        <v>18</v>
      </c>
      <c r="K363">
        <v>30.5</v>
      </c>
      <c r="L363">
        <v>30.5</v>
      </c>
      <c r="M363" s="2" t="s">
        <v>4129</v>
      </c>
      <c r="N363" s="2">
        <v>44488</v>
      </c>
      <c r="O363">
        <v>63529500</v>
      </c>
      <c r="P363" s="3">
        <f t="shared" si="10"/>
        <v>1937649750</v>
      </c>
    </row>
    <row r="364" spans="1:16">
      <c r="A364" t="s">
        <v>9851</v>
      </c>
      <c r="B364" t="s">
        <v>9852</v>
      </c>
      <c r="C364">
        <v>31173859328</v>
      </c>
      <c r="D364" t="s">
        <v>9853</v>
      </c>
      <c r="E364" t="s">
        <v>11506</v>
      </c>
      <c r="F364">
        <f t="shared" si="11"/>
        <v>7</v>
      </c>
      <c r="G364" t="s">
        <v>4751</v>
      </c>
      <c r="H364" t="s">
        <v>45</v>
      </c>
      <c r="I364">
        <v>20</v>
      </c>
      <c r="J364" t="s">
        <v>32</v>
      </c>
      <c r="K364">
        <v>1.21</v>
      </c>
      <c r="L364">
        <v>4.9000000000000004</v>
      </c>
      <c r="M364" s="2" t="s">
        <v>9854</v>
      </c>
      <c r="N364" s="2">
        <v>37924</v>
      </c>
      <c r="O364">
        <v>1599810048</v>
      </c>
      <c r="P364" s="3">
        <f t="shared" si="10"/>
        <v>1935770158.0799999</v>
      </c>
    </row>
    <row r="365" spans="1:16">
      <c r="A365" t="s">
        <v>5928</v>
      </c>
      <c r="B365" t="s">
        <v>5929</v>
      </c>
      <c r="C365">
        <v>1461948288</v>
      </c>
      <c r="D365" t="s">
        <v>5930</v>
      </c>
      <c r="E365" t="s">
        <v>11073</v>
      </c>
      <c r="F365">
        <f t="shared" si="11"/>
        <v>7</v>
      </c>
      <c r="G365" t="s">
        <v>122</v>
      </c>
      <c r="H365" t="s">
        <v>45</v>
      </c>
      <c r="I365">
        <v>20</v>
      </c>
      <c r="J365" t="s">
        <v>32</v>
      </c>
      <c r="K365">
        <v>4.46</v>
      </c>
      <c r="L365">
        <v>4.46</v>
      </c>
      <c r="M365" s="2" t="s">
        <v>4893</v>
      </c>
      <c r="N365" s="2">
        <v>43084</v>
      </c>
      <c r="O365">
        <v>433334016</v>
      </c>
      <c r="P365" s="3">
        <f t="shared" si="10"/>
        <v>1932669711.3599999</v>
      </c>
    </row>
    <row r="366" spans="1:16">
      <c r="A366" t="s">
        <v>8487</v>
      </c>
      <c r="B366" t="s">
        <v>8488</v>
      </c>
      <c r="C366">
        <v>4057600256</v>
      </c>
      <c r="D366" t="s">
        <v>8489</v>
      </c>
      <c r="E366" t="s">
        <v>10469</v>
      </c>
      <c r="F366">
        <f t="shared" si="11"/>
        <v>7</v>
      </c>
      <c r="G366" t="s">
        <v>72</v>
      </c>
      <c r="H366" t="s">
        <v>73</v>
      </c>
      <c r="I366">
        <v>15</v>
      </c>
      <c r="J366" t="s">
        <v>73</v>
      </c>
      <c r="K366">
        <v>2.75</v>
      </c>
      <c r="L366">
        <v>5.0199999999999996</v>
      </c>
      <c r="M366" s="2" t="s">
        <v>8490</v>
      </c>
      <c r="N366" s="2">
        <v>38048</v>
      </c>
      <c r="O366">
        <v>700000000</v>
      </c>
      <c r="P366" s="3">
        <f t="shared" si="10"/>
        <v>1925000000</v>
      </c>
    </row>
    <row r="367" spans="1:16">
      <c r="A367" t="s">
        <v>5456</v>
      </c>
      <c r="B367" t="s">
        <v>5457</v>
      </c>
      <c r="C367">
        <v>3229530880</v>
      </c>
      <c r="D367" t="s">
        <v>5458</v>
      </c>
      <c r="E367" t="s">
        <v>11267</v>
      </c>
      <c r="F367">
        <f t="shared" si="11"/>
        <v>7</v>
      </c>
      <c r="G367" t="s">
        <v>285</v>
      </c>
      <c r="H367" t="s">
        <v>186</v>
      </c>
      <c r="I367">
        <v>50</v>
      </c>
      <c r="J367" t="s">
        <v>187</v>
      </c>
      <c r="K367">
        <v>31</v>
      </c>
      <c r="L367">
        <v>39.72</v>
      </c>
      <c r="M367" s="2" t="s">
        <v>3044</v>
      </c>
      <c r="N367" s="2">
        <v>42285</v>
      </c>
      <c r="O367">
        <v>62000000</v>
      </c>
      <c r="P367" s="3">
        <f t="shared" si="10"/>
        <v>1922000000</v>
      </c>
    </row>
    <row r="368" spans="1:16">
      <c r="A368" t="s">
        <v>3217</v>
      </c>
      <c r="B368" t="s">
        <v>3218</v>
      </c>
      <c r="C368">
        <v>2604043776</v>
      </c>
      <c r="D368" t="s">
        <v>3219</v>
      </c>
      <c r="E368" t="s">
        <v>10544</v>
      </c>
      <c r="F368">
        <f t="shared" si="11"/>
        <v>7</v>
      </c>
      <c r="G368" t="s">
        <v>2063</v>
      </c>
      <c r="H368" t="s">
        <v>360</v>
      </c>
      <c r="I368">
        <v>60</v>
      </c>
      <c r="J368" t="s">
        <v>90</v>
      </c>
      <c r="K368">
        <v>2.16</v>
      </c>
      <c r="L368">
        <v>2.16</v>
      </c>
      <c r="M368" s="2" t="s">
        <v>3220</v>
      </c>
      <c r="N368" s="2">
        <v>38702</v>
      </c>
      <c r="O368">
        <v>888183168</v>
      </c>
      <c r="P368" s="3">
        <f t="shared" si="10"/>
        <v>1918475642.8800001</v>
      </c>
    </row>
    <row r="369" spans="1:16">
      <c r="A369" t="s">
        <v>3542</v>
      </c>
      <c r="B369" t="s">
        <v>3543</v>
      </c>
      <c r="C369">
        <v>2662104576</v>
      </c>
      <c r="D369" t="s">
        <v>3544</v>
      </c>
      <c r="E369" t="s">
        <v>10838</v>
      </c>
      <c r="F369">
        <f t="shared" si="11"/>
        <v>7</v>
      </c>
      <c r="G369" t="s">
        <v>221</v>
      </c>
      <c r="H369" t="s">
        <v>222</v>
      </c>
      <c r="I369">
        <v>25</v>
      </c>
      <c r="J369" t="s">
        <v>80</v>
      </c>
      <c r="K369">
        <v>5.35</v>
      </c>
      <c r="L369">
        <v>10</v>
      </c>
      <c r="M369" s="2" t="s">
        <v>3545</v>
      </c>
      <c r="N369" s="2">
        <v>39220</v>
      </c>
      <c r="O369">
        <v>358233984</v>
      </c>
      <c r="P369" s="3">
        <f t="shared" si="10"/>
        <v>1916551814.3999999</v>
      </c>
    </row>
    <row r="370" spans="1:16">
      <c r="A370" t="s">
        <v>6890</v>
      </c>
      <c r="B370" t="s">
        <v>6891</v>
      </c>
      <c r="C370">
        <v>8445142016</v>
      </c>
      <c r="D370" t="s">
        <v>6892</v>
      </c>
      <c r="E370" t="s">
        <v>12280</v>
      </c>
      <c r="F370">
        <f t="shared" si="11"/>
        <v>7</v>
      </c>
      <c r="G370" t="s">
        <v>809</v>
      </c>
      <c r="H370" t="s">
        <v>222</v>
      </c>
      <c r="I370">
        <v>25</v>
      </c>
      <c r="J370" t="s">
        <v>80</v>
      </c>
      <c r="K370">
        <v>22.88</v>
      </c>
      <c r="L370">
        <v>22.88</v>
      </c>
      <c r="M370" s="2" t="s">
        <v>3075</v>
      </c>
      <c r="N370" s="2">
        <v>44651</v>
      </c>
      <c r="O370">
        <v>83580000</v>
      </c>
      <c r="P370" s="3">
        <f t="shared" si="10"/>
        <v>1912310400</v>
      </c>
    </row>
    <row r="371" spans="1:16">
      <c r="A371" t="s">
        <v>82</v>
      </c>
      <c r="B371" t="s">
        <v>83</v>
      </c>
      <c r="C371">
        <v>58548682752</v>
      </c>
      <c r="D371" t="s">
        <v>84</v>
      </c>
      <c r="E371" t="s">
        <v>11755</v>
      </c>
      <c r="F371">
        <f t="shared" si="11"/>
        <v>7</v>
      </c>
      <c r="G371" t="s">
        <v>44</v>
      </c>
      <c r="H371" t="s">
        <v>45</v>
      </c>
      <c r="I371">
        <v>20</v>
      </c>
      <c r="J371" t="s">
        <v>32</v>
      </c>
      <c r="K371">
        <v>5.3</v>
      </c>
      <c r="L371">
        <v>25</v>
      </c>
      <c r="M371" s="2" t="s">
        <v>85</v>
      </c>
      <c r="N371" s="2">
        <v>39071</v>
      </c>
      <c r="O371">
        <v>360560000</v>
      </c>
      <c r="P371" s="3">
        <f t="shared" si="10"/>
        <v>1910968000</v>
      </c>
    </row>
    <row r="372" spans="1:16">
      <c r="A372" t="s">
        <v>2885</v>
      </c>
      <c r="B372" t="s">
        <v>2886</v>
      </c>
      <c r="C372">
        <v>726195520</v>
      </c>
      <c r="D372" t="s">
        <v>2887</v>
      </c>
      <c r="E372" t="s">
        <v>10451</v>
      </c>
      <c r="F372">
        <f t="shared" si="11"/>
        <v>7</v>
      </c>
      <c r="G372" t="s">
        <v>306</v>
      </c>
      <c r="H372" t="s">
        <v>222</v>
      </c>
      <c r="I372">
        <v>25</v>
      </c>
      <c r="J372" t="s">
        <v>80</v>
      </c>
      <c r="K372">
        <v>2.75</v>
      </c>
      <c r="L372">
        <v>2.75</v>
      </c>
      <c r="M372" s="2" t="s">
        <v>2888</v>
      </c>
      <c r="N372" s="2">
        <v>38673</v>
      </c>
      <c r="O372">
        <v>690000000</v>
      </c>
      <c r="P372" s="3">
        <f t="shared" ref="P372:P434" si="12">K372*O372</f>
        <v>1897500000</v>
      </c>
    </row>
    <row r="373" spans="1:16">
      <c r="A373" t="s">
        <v>9666</v>
      </c>
      <c r="B373" t="s">
        <v>9667</v>
      </c>
      <c r="C373">
        <v>14757669888</v>
      </c>
      <c r="D373" t="s">
        <v>9668</v>
      </c>
      <c r="E373" t="s">
        <v>10467</v>
      </c>
      <c r="F373">
        <f t="shared" ref="F373:F435" si="13">LEN(E373)</f>
        <v>7</v>
      </c>
      <c r="G373" t="s">
        <v>602</v>
      </c>
      <c r="H373" t="s">
        <v>117</v>
      </c>
      <c r="I373">
        <v>55</v>
      </c>
      <c r="J373" t="s">
        <v>117</v>
      </c>
      <c r="K373">
        <v>1.67</v>
      </c>
      <c r="L373">
        <v>3.23</v>
      </c>
      <c r="M373" s="2" t="s">
        <v>8128</v>
      </c>
      <c r="N373" s="2">
        <v>40899</v>
      </c>
      <c r="O373">
        <v>1135420032</v>
      </c>
      <c r="P373" s="3">
        <f t="shared" si="12"/>
        <v>1896151453.4399998</v>
      </c>
    </row>
    <row r="374" spans="1:16">
      <c r="A374" t="s">
        <v>5336</v>
      </c>
      <c r="B374" t="s">
        <v>5337</v>
      </c>
      <c r="C374">
        <v>775288832</v>
      </c>
      <c r="D374" t="s">
        <v>5338</v>
      </c>
      <c r="E374" t="s">
        <v>10659</v>
      </c>
      <c r="F374">
        <f t="shared" si="13"/>
        <v>7</v>
      </c>
      <c r="G374" t="s">
        <v>72</v>
      </c>
      <c r="H374" t="s">
        <v>73</v>
      </c>
      <c r="I374">
        <v>15</v>
      </c>
      <c r="J374" t="s">
        <v>73</v>
      </c>
      <c r="K374">
        <v>1.8</v>
      </c>
      <c r="L374">
        <v>1.7721</v>
      </c>
      <c r="M374" s="2" t="s">
        <v>5339</v>
      </c>
      <c r="N374" s="2">
        <v>40472</v>
      </c>
      <c r="O374">
        <v>1040000000</v>
      </c>
      <c r="P374" s="3">
        <f t="shared" si="12"/>
        <v>1872000000</v>
      </c>
    </row>
    <row r="375" spans="1:16">
      <c r="A375" t="s">
        <v>5994</v>
      </c>
      <c r="B375" t="s">
        <v>5995</v>
      </c>
      <c r="C375">
        <v>1610000000</v>
      </c>
      <c r="D375" t="s">
        <v>5996</v>
      </c>
      <c r="E375" t="s">
        <v>11758</v>
      </c>
      <c r="F375">
        <f t="shared" si="13"/>
        <v>7</v>
      </c>
      <c r="G375" t="s">
        <v>24</v>
      </c>
      <c r="H375" t="s">
        <v>24</v>
      </c>
      <c r="I375">
        <v>40</v>
      </c>
      <c r="J375" t="s">
        <v>25</v>
      </c>
      <c r="K375">
        <v>1.62</v>
      </c>
      <c r="L375">
        <v>1.62</v>
      </c>
      <c r="M375" s="2" t="s">
        <v>5997</v>
      </c>
      <c r="N375" s="2">
        <v>41809</v>
      </c>
      <c r="O375">
        <v>1150000000</v>
      </c>
      <c r="P375" s="3">
        <f t="shared" si="12"/>
        <v>1863000000.0000002</v>
      </c>
    </row>
    <row r="376" spans="1:16">
      <c r="A376" t="s">
        <v>4800</v>
      </c>
      <c r="B376" t="s">
        <v>4801</v>
      </c>
      <c r="C376">
        <v>1807898368</v>
      </c>
      <c r="D376" t="s">
        <v>4802</v>
      </c>
      <c r="E376" t="s">
        <v>12325</v>
      </c>
      <c r="F376">
        <f t="shared" si="13"/>
        <v>7</v>
      </c>
      <c r="G376" t="s">
        <v>294</v>
      </c>
      <c r="H376" t="s">
        <v>101</v>
      </c>
      <c r="I376">
        <v>35</v>
      </c>
      <c r="J376" t="s">
        <v>18</v>
      </c>
      <c r="K376">
        <v>20.149999999999999</v>
      </c>
      <c r="L376">
        <v>12.94</v>
      </c>
      <c r="M376" s="2" t="s">
        <v>4803</v>
      </c>
      <c r="N376" s="2">
        <v>43973</v>
      </c>
      <c r="O376">
        <v>92347504</v>
      </c>
      <c r="P376" s="3">
        <f t="shared" si="12"/>
        <v>1860802205.5999999</v>
      </c>
    </row>
    <row r="377" spans="1:16">
      <c r="A377" t="s">
        <v>9975</v>
      </c>
      <c r="B377" t="s">
        <v>9976</v>
      </c>
      <c r="C377">
        <v>5609326592</v>
      </c>
      <c r="D377" t="s">
        <v>9977</v>
      </c>
      <c r="E377" t="s">
        <v>10517</v>
      </c>
      <c r="F377">
        <f t="shared" si="13"/>
        <v>7</v>
      </c>
      <c r="G377" t="s">
        <v>180</v>
      </c>
      <c r="H377" t="s">
        <v>73</v>
      </c>
      <c r="I377">
        <v>15</v>
      </c>
      <c r="J377" t="s">
        <v>73</v>
      </c>
      <c r="K377">
        <v>4.95</v>
      </c>
      <c r="L377">
        <v>4.95</v>
      </c>
      <c r="M377" s="2" t="s">
        <v>68</v>
      </c>
      <c r="N377" s="2">
        <v>39588</v>
      </c>
      <c r="O377">
        <v>375000000</v>
      </c>
      <c r="P377" s="3">
        <f t="shared" si="12"/>
        <v>1856250000</v>
      </c>
    </row>
    <row r="378" spans="1:16">
      <c r="A378" t="s">
        <v>2802</v>
      </c>
      <c r="B378" t="s">
        <v>2803</v>
      </c>
      <c r="C378">
        <v>2921750016</v>
      </c>
      <c r="D378" t="s">
        <v>2804</v>
      </c>
      <c r="E378" t="s">
        <v>10478</v>
      </c>
      <c r="F378">
        <f t="shared" si="13"/>
        <v>7</v>
      </c>
      <c r="G378" t="s">
        <v>89</v>
      </c>
      <c r="H378" t="s">
        <v>89</v>
      </c>
      <c r="I378">
        <v>60</v>
      </c>
      <c r="J378" t="s">
        <v>90</v>
      </c>
      <c r="K378">
        <v>3.7</v>
      </c>
      <c r="L378">
        <v>3.7</v>
      </c>
      <c r="M378" s="2" t="s">
        <v>2805</v>
      </c>
      <c r="N378" s="2">
        <v>44379</v>
      </c>
      <c r="O378">
        <v>500000000</v>
      </c>
      <c r="P378" s="3">
        <f t="shared" si="12"/>
        <v>1850000000</v>
      </c>
    </row>
    <row r="379" spans="1:16">
      <c r="A379" t="s">
        <v>10137</v>
      </c>
      <c r="B379" t="s">
        <v>10138</v>
      </c>
      <c r="C379">
        <v>9020687360</v>
      </c>
      <c r="D379" t="s">
        <v>10139</v>
      </c>
      <c r="E379" t="s">
        <v>12333</v>
      </c>
      <c r="F379">
        <f t="shared" si="13"/>
        <v>7</v>
      </c>
      <c r="G379" t="s">
        <v>294</v>
      </c>
      <c r="H379" t="s">
        <v>101</v>
      </c>
      <c r="I379">
        <v>35</v>
      </c>
      <c r="J379" t="s">
        <v>18</v>
      </c>
      <c r="K379">
        <v>10.199999999999999</v>
      </c>
      <c r="L379">
        <v>15.22</v>
      </c>
      <c r="M379" s="2" t="s">
        <v>697</v>
      </c>
      <c r="N379" s="2">
        <v>43811</v>
      </c>
      <c r="O379">
        <v>179403008</v>
      </c>
      <c r="P379" s="3">
        <f t="shared" si="12"/>
        <v>1829910681.5999999</v>
      </c>
    </row>
    <row r="380" spans="1:16">
      <c r="A380" t="s">
        <v>1821</v>
      </c>
      <c r="B380" t="s">
        <v>1822</v>
      </c>
      <c r="C380">
        <v>823313280</v>
      </c>
      <c r="D380" t="s">
        <v>1823</v>
      </c>
      <c r="E380" t="s">
        <v>11377</v>
      </c>
      <c r="F380">
        <f t="shared" si="13"/>
        <v>7</v>
      </c>
      <c r="G380" t="s">
        <v>16</v>
      </c>
      <c r="H380" t="s">
        <v>17</v>
      </c>
      <c r="I380">
        <v>35</v>
      </c>
      <c r="J380" t="s">
        <v>18</v>
      </c>
      <c r="K380">
        <v>27.36</v>
      </c>
      <c r="L380">
        <v>27.36</v>
      </c>
      <c r="M380" s="2" t="s">
        <v>1824</v>
      </c>
      <c r="N380" s="2">
        <v>44235</v>
      </c>
      <c r="O380">
        <v>66667000</v>
      </c>
      <c r="P380" s="3">
        <f t="shared" si="12"/>
        <v>1824009120</v>
      </c>
    </row>
    <row r="381" spans="1:16">
      <c r="A381" t="s">
        <v>3065</v>
      </c>
      <c r="B381" t="s">
        <v>3066</v>
      </c>
      <c r="C381">
        <v>901502464</v>
      </c>
      <c r="D381" t="s">
        <v>3067</v>
      </c>
      <c r="E381" t="s">
        <v>11286</v>
      </c>
      <c r="F381">
        <f t="shared" si="13"/>
        <v>7</v>
      </c>
      <c r="G381" t="s">
        <v>89</v>
      </c>
      <c r="H381" t="s">
        <v>89</v>
      </c>
      <c r="I381">
        <v>60</v>
      </c>
      <c r="J381" t="s">
        <v>90</v>
      </c>
      <c r="K381">
        <v>2.2799999999999998</v>
      </c>
      <c r="L381">
        <v>2.2799999999999998</v>
      </c>
      <c r="M381" s="2" t="s">
        <v>1536</v>
      </c>
      <c r="N381" s="2">
        <v>43293</v>
      </c>
      <c r="O381">
        <v>800000000</v>
      </c>
      <c r="P381" s="3">
        <f t="shared" si="12"/>
        <v>1823999999.9999998</v>
      </c>
    </row>
    <row r="382" spans="1:16">
      <c r="A382" t="s">
        <v>8323</v>
      </c>
      <c r="B382" t="s">
        <v>8324</v>
      </c>
      <c r="C382">
        <v>4528124928</v>
      </c>
      <c r="D382" t="s">
        <v>8325</v>
      </c>
      <c r="E382" t="s">
        <v>10499</v>
      </c>
      <c r="F382">
        <f t="shared" si="13"/>
        <v>7</v>
      </c>
      <c r="G382" t="s">
        <v>180</v>
      </c>
      <c r="H382" t="s">
        <v>73</v>
      </c>
      <c r="I382">
        <v>15</v>
      </c>
      <c r="J382" t="s">
        <v>73</v>
      </c>
      <c r="K382">
        <v>2.8</v>
      </c>
      <c r="L382" t="s">
        <v>11</v>
      </c>
      <c r="M382" s="2" t="s">
        <v>8326</v>
      </c>
      <c r="N382" s="2">
        <v>39633</v>
      </c>
      <c r="O382">
        <v>650840000</v>
      </c>
      <c r="P382" s="3">
        <f t="shared" si="12"/>
        <v>1822352000</v>
      </c>
    </row>
    <row r="383" spans="1:16">
      <c r="A383" t="s">
        <v>9187</v>
      </c>
      <c r="B383" t="s">
        <v>9188</v>
      </c>
      <c r="C383">
        <v>3368294912</v>
      </c>
      <c r="D383" t="s">
        <v>9189</v>
      </c>
      <c r="E383" t="s">
        <v>11415</v>
      </c>
      <c r="F383">
        <f t="shared" si="13"/>
        <v>7</v>
      </c>
      <c r="G383" t="s">
        <v>320</v>
      </c>
      <c r="H383" t="s">
        <v>17</v>
      </c>
      <c r="I383">
        <v>35</v>
      </c>
      <c r="J383" t="s">
        <v>18</v>
      </c>
      <c r="K383">
        <v>10.6</v>
      </c>
      <c r="L383">
        <v>10.6</v>
      </c>
      <c r="M383" s="2" t="s">
        <v>578</v>
      </c>
      <c r="N383" s="2">
        <v>44384</v>
      </c>
      <c r="O383">
        <v>170930000</v>
      </c>
      <c r="P383" s="3">
        <f t="shared" si="12"/>
        <v>1811858000</v>
      </c>
    </row>
    <row r="384" spans="1:16">
      <c r="A384" t="s">
        <v>2952</v>
      </c>
      <c r="B384" t="s">
        <v>2953</v>
      </c>
      <c r="C384">
        <v>462943648</v>
      </c>
      <c r="D384" t="s">
        <v>2954</v>
      </c>
      <c r="E384" t="s">
        <v>11637</v>
      </c>
      <c r="F384">
        <f t="shared" si="13"/>
        <v>7</v>
      </c>
      <c r="G384" t="s">
        <v>89</v>
      </c>
      <c r="H384" t="s">
        <v>89</v>
      </c>
      <c r="I384">
        <v>60</v>
      </c>
      <c r="J384" t="s">
        <v>90</v>
      </c>
      <c r="K384">
        <v>5.36</v>
      </c>
      <c r="L384">
        <v>10.95</v>
      </c>
      <c r="M384" s="2" t="s">
        <v>2955</v>
      </c>
      <c r="N384" s="2">
        <v>42382</v>
      </c>
      <c r="O384">
        <v>337500000</v>
      </c>
      <c r="P384" s="3">
        <f t="shared" si="12"/>
        <v>1809000000</v>
      </c>
    </row>
    <row r="385" spans="1:16">
      <c r="A385" t="s">
        <v>10320</v>
      </c>
      <c r="B385" t="s">
        <v>10321</v>
      </c>
      <c r="C385">
        <v>8291404800</v>
      </c>
      <c r="D385" t="s">
        <v>10322</v>
      </c>
      <c r="E385" t="s">
        <v>10825</v>
      </c>
      <c r="F385">
        <f t="shared" si="13"/>
        <v>7</v>
      </c>
      <c r="G385" t="s">
        <v>221</v>
      </c>
      <c r="H385" t="s">
        <v>222</v>
      </c>
      <c r="I385">
        <v>25</v>
      </c>
      <c r="J385" t="s">
        <v>80</v>
      </c>
      <c r="K385">
        <v>3.61</v>
      </c>
      <c r="L385">
        <v>3.75</v>
      </c>
      <c r="M385" s="2" t="s">
        <v>10323</v>
      </c>
      <c r="N385" s="2">
        <v>39994</v>
      </c>
      <c r="O385">
        <v>500000000</v>
      </c>
      <c r="P385" s="3">
        <f t="shared" si="12"/>
        <v>1805000000</v>
      </c>
    </row>
    <row r="386" spans="1:16">
      <c r="A386" t="s">
        <v>352</v>
      </c>
      <c r="B386" t="s">
        <v>353</v>
      </c>
      <c r="C386">
        <v>4459548672</v>
      </c>
      <c r="D386" t="s">
        <v>354</v>
      </c>
      <c r="E386" t="s">
        <v>11847</v>
      </c>
      <c r="F386">
        <f t="shared" si="13"/>
        <v>7</v>
      </c>
      <c r="G386" t="s">
        <v>89</v>
      </c>
      <c r="H386" t="s">
        <v>89</v>
      </c>
      <c r="I386">
        <v>60</v>
      </c>
      <c r="J386" t="s">
        <v>90</v>
      </c>
      <c r="K386">
        <v>4.88</v>
      </c>
      <c r="L386">
        <v>4.88</v>
      </c>
      <c r="M386" s="2" t="s">
        <v>355</v>
      </c>
      <c r="N386" s="2">
        <v>44375</v>
      </c>
      <c r="O386">
        <v>369660000</v>
      </c>
      <c r="P386" s="3">
        <f t="shared" si="12"/>
        <v>1803940800</v>
      </c>
    </row>
    <row r="387" spans="1:16">
      <c r="A387" t="s">
        <v>356</v>
      </c>
      <c r="B387" t="s">
        <v>357</v>
      </c>
      <c r="C387">
        <v>7975544320</v>
      </c>
      <c r="D387" t="s">
        <v>358</v>
      </c>
      <c r="E387" t="s">
        <v>10418</v>
      </c>
      <c r="F387">
        <f t="shared" si="13"/>
        <v>7</v>
      </c>
      <c r="G387" t="s">
        <v>359</v>
      </c>
      <c r="H387" t="s">
        <v>360</v>
      </c>
      <c r="I387">
        <v>60</v>
      </c>
      <c r="J387" t="s">
        <v>90</v>
      </c>
      <c r="K387">
        <v>3.0750000000000002</v>
      </c>
      <c r="L387">
        <v>4.8346</v>
      </c>
      <c r="M387" s="2" t="s">
        <v>361</v>
      </c>
      <c r="N387" s="2">
        <v>38707</v>
      </c>
      <c r="O387">
        <v>585600704</v>
      </c>
      <c r="P387" s="3">
        <f t="shared" si="12"/>
        <v>1800722164.8000002</v>
      </c>
    </row>
    <row r="388" spans="1:16">
      <c r="A388" t="s">
        <v>1111</v>
      </c>
      <c r="B388" t="s">
        <v>1112</v>
      </c>
      <c r="C388">
        <v>392272640</v>
      </c>
      <c r="D388" t="s">
        <v>1113</v>
      </c>
      <c r="E388" t="s">
        <v>10953</v>
      </c>
      <c r="F388">
        <f t="shared" si="13"/>
        <v>7</v>
      </c>
      <c r="G388" t="s">
        <v>796</v>
      </c>
      <c r="H388" t="s">
        <v>342</v>
      </c>
      <c r="I388">
        <v>25</v>
      </c>
      <c r="J388" t="s">
        <v>80</v>
      </c>
      <c r="K388">
        <v>2.4</v>
      </c>
      <c r="L388">
        <v>2.4</v>
      </c>
      <c r="M388" s="2" t="s">
        <v>1114</v>
      </c>
      <c r="N388" s="2">
        <v>42384</v>
      </c>
      <c r="O388">
        <v>750000000</v>
      </c>
      <c r="P388" s="3">
        <f t="shared" si="12"/>
        <v>1800000000</v>
      </c>
    </row>
    <row r="389" spans="1:16">
      <c r="A389" t="s">
        <v>8560</v>
      </c>
      <c r="B389" t="s">
        <v>8561</v>
      </c>
      <c r="C389">
        <v>37703426048</v>
      </c>
      <c r="D389" t="s">
        <v>8562</v>
      </c>
      <c r="E389" t="s">
        <v>11651</v>
      </c>
      <c r="F389">
        <f t="shared" si="13"/>
        <v>7</v>
      </c>
      <c r="G389" t="s">
        <v>180</v>
      </c>
      <c r="H389" t="s">
        <v>73</v>
      </c>
      <c r="I389">
        <v>15</v>
      </c>
      <c r="J389" t="s">
        <v>73</v>
      </c>
      <c r="K389">
        <v>2.75</v>
      </c>
      <c r="L389">
        <v>8</v>
      </c>
      <c r="M389" s="2" t="s">
        <v>8563</v>
      </c>
      <c r="N389" s="2">
        <v>38799</v>
      </c>
      <c r="O389">
        <v>654214016</v>
      </c>
      <c r="P389" s="3">
        <f t="shared" si="12"/>
        <v>1799088544</v>
      </c>
    </row>
    <row r="390" spans="1:16">
      <c r="A390" t="s">
        <v>9528</v>
      </c>
      <c r="B390" t="s">
        <v>9529</v>
      </c>
      <c r="C390">
        <v>1052740928</v>
      </c>
      <c r="D390" t="s">
        <v>9530</v>
      </c>
      <c r="E390" t="s">
        <v>11654</v>
      </c>
      <c r="F390">
        <f t="shared" si="13"/>
        <v>7</v>
      </c>
      <c r="G390" t="s">
        <v>67</v>
      </c>
      <c r="H390" t="s">
        <v>24</v>
      </c>
      <c r="I390">
        <v>40</v>
      </c>
      <c r="J390" t="s">
        <v>25</v>
      </c>
      <c r="K390">
        <v>2.68</v>
      </c>
      <c r="L390">
        <v>2.68</v>
      </c>
      <c r="M390" s="2" t="s">
        <v>9531</v>
      </c>
      <c r="N390" s="2">
        <v>42874</v>
      </c>
      <c r="O390">
        <v>666680000</v>
      </c>
      <c r="P390" s="3">
        <f t="shared" si="12"/>
        <v>1786702400</v>
      </c>
    </row>
    <row r="391" spans="1:16">
      <c r="A391" t="s">
        <v>4578</v>
      </c>
      <c r="B391" t="s">
        <v>4579</v>
      </c>
      <c r="C391">
        <v>1892773632</v>
      </c>
      <c r="D391" t="s">
        <v>4580</v>
      </c>
      <c r="E391" t="s">
        <v>10574</v>
      </c>
      <c r="F391">
        <f t="shared" si="13"/>
        <v>7</v>
      </c>
      <c r="G391" t="s">
        <v>607</v>
      </c>
      <c r="H391" t="s">
        <v>45</v>
      </c>
      <c r="I391">
        <v>20</v>
      </c>
      <c r="J391" t="s">
        <v>32</v>
      </c>
      <c r="K391">
        <v>5.35</v>
      </c>
      <c r="L391">
        <v>5.35</v>
      </c>
      <c r="M391" s="2" t="s">
        <v>4581</v>
      </c>
      <c r="N391" s="2">
        <v>40498</v>
      </c>
      <c r="O391">
        <v>333334016</v>
      </c>
      <c r="P391" s="3">
        <f t="shared" si="12"/>
        <v>1783336985.5999999</v>
      </c>
    </row>
    <row r="392" spans="1:16">
      <c r="A392" t="s">
        <v>9234</v>
      </c>
      <c r="B392" t="s">
        <v>9235</v>
      </c>
      <c r="C392">
        <v>9611446272</v>
      </c>
      <c r="D392" t="s">
        <v>9236</v>
      </c>
      <c r="E392" t="s">
        <v>11139</v>
      </c>
      <c r="F392">
        <f t="shared" si="13"/>
        <v>7</v>
      </c>
      <c r="G392" t="s">
        <v>602</v>
      </c>
      <c r="H392" t="s">
        <v>117</v>
      </c>
      <c r="I392">
        <v>55</v>
      </c>
      <c r="J392" t="s">
        <v>117</v>
      </c>
      <c r="K392">
        <v>1.71</v>
      </c>
      <c r="L392">
        <v>1.71</v>
      </c>
      <c r="M392" s="2" t="s">
        <v>9237</v>
      </c>
      <c r="N392" s="2">
        <v>41915</v>
      </c>
      <c r="O392">
        <v>1033929984</v>
      </c>
      <c r="P392" s="3">
        <f t="shared" si="12"/>
        <v>1768020272.6399999</v>
      </c>
    </row>
    <row r="393" spans="1:16">
      <c r="A393" t="s">
        <v>6121</v>
      </c>
      <c r="B393" t="s">
        <v>6122</v>
      </c>
      <c r="C393">
        <v>5636856832</v>
      </c>
      <c r="D393" t="s">
        <v>6123</v>
      </c>
      <c r="E393" t="s">
        <v>11122</v>
      </c>
      <c r="F393">
        <f t="shared" si="13"/>
        <v>7</v>
      </c>
      <c r="G393" t="s">
        <v>67</v>
      </c>
      <c r="H393" t="s">
        <v>24</v>
      </c>
      <c r="I393">
        <v>40</v>
      </c>
      <c r="J393" t="s">
        <v>25</v>
      </c>
      <c r="K393">
        <v>4.3</v>
      </c>
      <c r="L393">
        <v>2.85</v>
      </c>
      <c r="M393" s="2" t="s">
        <v>6124</v>
      </c>
      <c r="N393" s="2">
        <v>40367</v>
      </c>
      <c r="O393">
        <v>410000000</v>
      </c>
      <c r="P393" s="3">
        <f t="shared" si="12"/>
        <v>1763000000</v>
      </c>
    </row>
    <row r="394" spans="1:16">
      <c r="A394" t="s">
        <v>10277</v>
      </c>
      <c r="B394" t="s">
        <v>10278</v>
      </c>
      <c r="C394">
        <v>1839762304</v>
      </c>
      <c r="D394" t="s">
        <v>10279</v>
      </c>
      <c r="E394" t="s">
        <v>11436</v>
      </c>
      <c r="F394">
        <f t="shared" si="13"/>
        <v>7</v>
      </c>
      <c r="G394" t="s">
        <v>294</v>
      </c>
      <c r="H394" t="s">
        <v>101</v>
      </c>
      <c r="I394">
        <v>35</v>
      </c>
      <c r="J394" t="s">
        <v>18</v>
      </c>
      <c r="K394">
        <v>12.46</v>
      </c>
      <c r="L394">
        <v>12.46</v>
      </c>
      <c r="M394" s="2" t="s">
        <v>10280</v>
      </c>
      <c r="N394" s="2">
        <v>44482</v>
      </c>
      <c r="O394">
        <v>140736000</v>
      </c>
      <c r="P394" s="3">
        <f t="shared" si="12"/>
        <v>1753570560.0000002</v>
      </c>
    </row>
    <row r="395" spans="1:16">
      <c r="A395" t="s">
        <v>3767</v>
      </c>
      <c r="B395" t="s">
        <v>3768</v>
      </c>
      <c r="C395">
        <v>2280000000</v>
      </c>
      <c r="D395" t="s">
        <v>3769</v>
      </c>
      <c r="E395" t="s">
        <v>10736</v>
      </c>
      <c r="F395">
        <f t="shared" si="13"/>
        <v>7</v>
      </c>
      <c r="G395" t="s">
        <v>269</v>
      </c>
      <c r="H395" t="s">
        <v>45</v>
      </c>
      <c r="I395">
        <v>20</v>
      </c>
      <c r="J395" t="s">
        <v>32</v>
      </c>
      <c r="K395">
        <v>1.75</v>
      </c>
      <c r="L395">
        <v>1.75</v>
      </c>
      <c r="M395" s="2" t="s">
        <v>3770</v>
      </c>
      <c r="N395" s="2">
        <v>40728</v>
      </c>
      <c r="O395">
        <v>1000000000</v>
      </c>
      <c r="P395" s="3">
        <f t="shared" si="12"/>
        <v>1750000000</v>
      </c>
    </row>
    <row r="396" spans="1:16">
      <c r="A396" t="s">
        <v>2292</v>
      </c>
      <c r="B396" t="s">
        <v>2293</v>
      </c>
      <c r="C396">
        <v>1776000000</v>
      </c>
      <c r="D396" t="s">
        <v>2294</v>
      </c>
      <c r="E396" t="s">
        <v>11859</v>
      </c>
      <c r="F396">
        <f t="shared" si="13"/>
        <v>7</v>
      </c>
      <c r="G396" t="s">
        <v>50</v>
      </c>
      <c r="H396" t="s">
        <v>51</v>
      </c>
      <c r="I396">
        <v>20</v>
      </c>
      <c r="J396" t="s">
        <v>32</v>
      </c>
      <c r="K396">
        <v>5.88</v>
      </c>
      <c r="L396">
        <v>5.88</v>
      </c>
      <c r="M396" s="2" t="s">
        <v>2295</v>
      </c>
      <c r="N396" s="2">
        <v>44182</v>
      </c>
      <c r="O396">
        <v>296000000</v>
      </c>
      <c r="P396" s="3">
        <f t="shared" si="12"/>
        <v>1740480000</v>
      </c>
    </row>
    <row r="397" spans="1:16">
      <c r="A397" t="s">
        <v>4375</v>
      </c>
      <c r="B397" t="s">
        <v>4376</v>
      </c>
      <c r="C397">
        <v>7609705984</v>
      </c>
      <c r="D397" t="s">
        <v>4377</v>
      </c>
      <c r="E397" t="s">
        <v>11276</v>
      </c>
      <c r="F397">
        <f t="shared" si="13"/>
        <v>7</v>
      </c>
      <c r="G397" t="s">
        <v>111</v>
      </c>
      <c r="H397" t="s">
        <v>111</v>
      </c>
      <c r="I397">
        <v>40</v>
      </c>
      <c r="J397" t="s">
        <v>25</v>
      </c>
      <c r="K397">
        <v>3.18</v>
      </c>
      <c r="L397">
        <v>2.65</v>
      </c>
      <c r="M397" s="2" t="s">
        <v>4378</v>
      </c>
      <c r="N397" s="2">
        <v>43451</v>
      </c>
      <c r="O397">
        <v>545740032</v>
      </c>
      <c r="P397" s="3">
        <f t="shared" si="12"/>
        <v>1735453301.76</v>
      </c>
    </row>
    <row r="398" spans="1:16">
      <c r="A398" t="s">
        <v>8678</v>
      </c>
      <c r="B398" t="s">
        <v>8679</v>
      </c>
      <c r="C398">
        <v>4446261248</v>
      </c>
      <c r="D398" t="s">
        <v>8680</v>
      </c>
      <c r="E398" t="s">
        <v>11104</v>
      </c>
      <c r="F398">
        <f t="shared" si="13"/>
        <v>7</v>
      </c>
      <c r="G398" t="s">
        <v>16</v>
      </c>
      <c r="H398" t="s">
        <v>17</v>
      </c>
      <c r="I398">
        <v>35</v>
      </c>
      <c r="J398" t="s">
        <v>18</v>
      </c>
      <c r="K398">
        <v>21.6</v>
      </c>
      <c r="L398">
        <v>21.6</v>
      </c>
      <c r="M398" s="2" t="s">
        <v>8681</v>
      </c>
      <c r="N398" s="2">
        <v>43287</v>
      </c>
      <c r="O398">
        <v>79967800</v>
      </c>
      <c r="P398" s="3">
        <f t="shared" si="12"/>
        <v>1727304480</v>
      </c>
    </row>
    <row r="399" spans="1:16">
      <c r="A399" t="s">
        <v>2683</v>
      </c>
      <c r="B399" t="s">
        <v>2684</v>
      </c>
      <c r="C399">
        <v>9550290944</v>
      </c>
      <c r="D399" t="s">
        <v>2685</v>
      </c>
      <c r="E399" t="s">
        <v>11003</v>
      </c>
      <c r="F399">
        <f t="shared" si="13"/>
        <v>7</v>
      </c>
      <c r="G399" t="s">
        <v>116</v>
      </c>
      <c r="H399" t="s">
        <v>117</v>
      </c>
      <c r="I399">
        <v>55</v>
      </c>
      <c r="J399" t="s">
        <v>117</v>
      </c>
      <c r="K399">
        <v>3.6</v>
      </c>
      <c r="L399">
        <v>3.6</v>
      </c>
      <c r="M399" s="2" t="s">
        <v>2686</v>
      </c>
      <c r="N399" s="2">
        <v>42709</v>
      </c>
      <c r="O399">
        <v>478940000</v>
      </c>
      <c r="P399" s="3">
        <f t="shared" si="12"/>
        <v>1724184000</v>
      </c>
    </row>
    <row r="400" spans="1:16">
      <c r="A400" t="s">
        <v>5939</v>
      </c>
      <c r="B400" t="s">
        <v>5940</v>
      </c>
      <c r="C400">
        <v>1383172096</v>
      </c>
      <c r="D400" t="s">
        <v>5941</v>
      </c>
      <c r="E400" t="s">
        <v>11356</v>
      </c>
      <c r="F400">
        <f t="shared" si="13"/>
        <v>7</v>
      </c>
      <c r="G400" t="s">
        <v>294</v>
      </c>
      <c r="H400" t="s">
        <v>101</v>
      </c>
      <c r="I400">
        <v>35</v>
      </c>
      <c r="J400" t="s">
        <v>18</v>
      </c>
      <c r="K400">
        <v>12.38</v>
      </c>
      <c r="L400">
        <v>9.1</v>
      </c>
      <c r="M400" s="2" t="s">
        <v>4633</v>
      </c>
      <c r="N400" s="2">
        <v>44175</v>
      </c>
      <c r="O400">
        <v>138220992</v>
      </c>
      <c r="P400" s="3">
        <f t="shared" si="12"/>
        <v>1711175880.96</v>
      </c>
    </row>
    <row r="401" spans="1:16">
      <c r="A401" t="s">
        <v>9835</v>
      </c>
      <c r="B401" t="s">
        <v>9836</v>
      </c>
      <c r="C401">
        <v>440088576</v>
      </c>
      <c r="D401" t="s">
        <v>9837</v>
      </c>
      <c r="E401" t="s">
        <v>11102</v>
      </c>
      <c r="F401">
        <f t="shared" si="13"/>
        <v>7</v>
      </c>
      <c r="G401" t="s">
        <v>185</v>
      </c>
      <c r="H401" t="s">
        <v>186</v>
      </c>
      <c r="I401">
        <v>50</v>
      </c>
      <c r="J401" t="s">
        <v>187</v>
      </c>
      <c r="K401">
        <v>6.8</v>
      </c>
      <c r="L401">
        <v>6.8</v>
      </c>
      <c r="M401" s="2" t="s">
        <v>9838</v>
      </c>
      <c r="N401" s="2">
        <v>43431</v>
      </c>
      <c r="O401">
        <v>250323008</v>
      </c>
      <c r="P401" s="3">
        <f t="shared" si="12"/>
        <v>1702196454.3999999</v>
      </c>
    </row>
    <row r="402" spans="1:16">
      <c r="A402" t="s">
        <v>625</v>
      </c>
      <c r="B402" t="s">
        <v>626</v>
      </c>
      <c r="C402">
        <v>136917904</v>
      </c>
      <c r="D402" t="s">
        <v>627</v>
      </c>
      <c r="E402" t="s">
        <v>11808</v>
      </c>
      <c r="F402">
        <f t="shared" si="13"/>
        <v>7</v>
      </c>
      <c r="G402" t="s">
        <v>78</v>
      </c>
      <c r="H402" t="s">
        <v>79</v>
      </c>
      <c r="I402">
        <v>25</v>
      </c>
      <c r="J402" t="s">
        <v>80</v>
      </c>
      <c r="K402">
        <v>13.98</v>
      </c>
      <c r="L402">
        <v>13.98</v>
      </c>
      <c r="M402" s="2" t="s">
        <v>628</v>
      </c>
      <c r="N402" s="2">
        <v>41921</v>
      </c>
      <c r="O402">
        <v>121579000</v>
      </c>
      <c r="P402" s="3">
        <f t="shared" si="12"/>
        <v>1699674420</v>
      </c>
    </row>
    <row r="403" spans="1:16">
      <c r="A403" t="s">
        <v>7910</v>
      </c>
      <c r="B403" t="s">
        <v>7911</v>
      </c>
      <c r="C403">
        <v>25838993408</v>
      </c>
      <c r="D403" t="s">
        <v>7912</v>
      </c>
      <c r="E403" t="s">
        <v>11161</v>
      </c>
      <c r="F403">
        <f t="shared" si="13"/>
        <v>7</v>
      </c>
      <c r="G403" t="s">
        <v>44</v>
      </c>
      <c r="H403" t="s">
        <v>45</v>
      </c>
      <c r="I403">
        <v>20</v>
      </c>
      <c r="J403" t="s">
        <v>32</v>
      </c>
      <c r="K403">
        <v>6.38</v>
      </c>
      <c r="L403">
        <v>6.38</v>
      </c>
      <c r="M403" s="2" t="s">
        <v>7913</v>
      </c>
      <c r="N403" s="2">
        <v>43657</v>
      </c>
      <c r="O403">
        <v>265000000</v>
      </c>
      <c r="P403" s="3">
        <f t="shared" si="12"/>
        <v>1690700000</v>
      </c>
    </row>
    <row r="404" spans="1:16">
      <c r="A404" t="s">
        <v>8354</v>
      </c>
      <c r="B404" t="s">
        <v>8355</v>
      </c>
      <c r="C404">
        <v>15572923392</v>
      </c>
      <c r="D404" t="s">
        <v>8356</v>
      </c>
      <c r="E404" t="s">
        <v>11214</v>
      </c>
      <c r="F404">
        <f t="shared" si="13"/>
        <v>7</v>
      </c>
      <c r="G404" t="s">
        <v>256</v>
      </c>
      <c r="H404" t="s">
        <v>73</v>
      </c>
      <c r="I404">
        <v>15</v>
      </c>
      <c r="J404" t="s">
        <v>73</v>
      </c>
      <c r="K404">
        <v>2.8</v>
      </c>
      <c r="L404">
        <v>5.9</v>
      </c>
      <c r="M404" s="2" t="s">
        <v>1722</v>
      </c>
      <c r="N404" s="2">
        <v>43539</v>
      </c>
      <c r="O404">
        <v>600000000</v>
      </c>
      <c r="P404" s="3">
        <f t="shared" si="12"/>
        <v>1680000000</v>
      </c>
    </row>
    <row r="405" spans="1:16">
      <c r="A405" t="s">
        <v>7158</v>
      </c>
      <c r="B405" t="s">
        <v>7159</v>
      </c>
      <c r="C405">
        <v>31438385152</v>
      </c>
      <c r="D405" t="s">
        <v>7160</v>
      </c>
      <c r="E405" t="s">
        <v>11129</v>
      </c>
      <c r="F405">
        <f t="shared" si="13"/>
        <v>7</v>
      </c>
      <c r="G405" t="s">
        <v>796</v>
      </c>
      <c r="H405" t="s">
        <v>342</v>
      </c>
      <c r="I405">
        <v>25</v>
      </c>
      <c r="J405" t="s">
        <v>80</v>
      </c>
      <c r="K405">
        <v>10.199999999999999</v>
      </c>
      <c r="L405">
        <v>10.199999999999999</v>
      </c>
      <c r="M405" s="2" t="s">
        <v>7161</v>
      </c>
      <c r="N405" s="2">
        <v>43552</v>
      </c>
      <c r="O405">
        <v>164512992</v>
      </c>
      <c r="P405" s="3">
        <f t="shared" si="12"/>
        <v>1678032518.3999999</v>
      </c>
    </row>
    <row r="406" spans="1:16">
      <c r="A406" t="s">
        <v>2060</v>
      </c>
      <c r="B406" t="s">
        <v>2061</v>
      </c>
      <c r="C406">
        <v>3215988992</v>
      </c>
      <c r="D406" t="s">
        <v>2062</v>
      </c>
      <c r="E406" t="s">
        <v>10868</v>
      </c>
      <c r="F406">
        <f t="shared" si="13"/>
        <v>7</v>
      </c>
      <c r="G406" t="s">
        <v>2063</v>
      </c>
      <c r="H406" t="s">
        <v>360</v>
      </c>
      <c r="I406">
        <v>60</v>
      </c>
      <c r="J406" t="s">
        <v>90</v>
      </c>
      <c r="K406">
        <v>3.81</v>
      </c>
      <c r="L406">
        <v>3.81</v>
      </c>
      <c r="M406" s="2" t="s">
        <v>2064</v>
      </c>
      <c r="N406" s="2">
        <v>41613</v>
      </c>
      <c r="O406">
        <v>439500000</v>
      </c>
      <c r="P406" s="3">
        <f t="shared" si="12"/>
        <v>1674495000</v>
      </c>
    </row>
    <row r="407" spans="1:16">
      <c r="A407" t="s">
        <v>768</v>
      </c>
      <c r="B407" t="s">
        <v>769</v>
      </c>
      <c r="C407">
        <v>1527662976</v>
      </c>
      <c r="D407" t="s">
        <v>770</v>
      </c>
      <c r="E407" t="s">
        <v>11427</v>
      </c>
      <c r="F407">
        <f t="shared" si="13"/>
        <v>7</v>
      </c>
      <c r="G407" t="s">
        <v>771</v>
      </c>
      <c r="H407" t="s">
        <v>391</v>
      </c>
      <c r="I407">
        <v>10</v>
      </c>
      <c r="J407" t="s">
        <v>391</v>
      </c>
      <c r="K407">
        <v>2.79</v>
      </c>
      <c r="L407">
        <v>2.79</v>
      </c>
      <c r="M407" s="2" t="s">
        <v>772</v>
      </c>
      <c r="N407" s="2">
        <v>41271</v>
      </c>
      <c r="O407">
        <v>600000000</v>
      </c>
      <c r="P407" s="3">
        <f t="shared" si="12"/>
        <v>1674000000</v>
      </c>
    </row>
    <row r="408" spans="1:16">
      <c r="A408" t="s">
        <v>8111</v>
      </c>
      <c r="B408" t="s">
        <v>8112</v>
      </c>
      <c r="C408">
        <v>7079892992</v>
      </c>
      <c r="D408" t="s">
        <v>8113</v>
      </c>
      <c r="E408" t="s">
        <v>11703</v>
      </c>
      <c r="F408">
        <f t="shared" si="13"/>
        <v>7</v>
      </c>
      <c r="G408" t="s">
        <v>78</v>
      </c>
      <c r="H408" t="s">
        <v>79</v>
      </c>
      <c r="I408">
        <v>25</v>
      </c>
      <c r="J408" t="s">
        <v>80</v>
      </c>
      <c r="K408">
        <v>6.6</v>
      </c>
      <c r="L408">
        <v>8.2899999999999991</v>
      </c>
      <c r="M408" s="2" t="s">
        <v>1402</v>
      </c>
      <c r="N408" s="2">
        <v>41102</v>
      </c>
      <c r="O408">
        <v>253540000</v>
      </c>
      <c r="P408" s="3">
        <f t="shared" si="12"/>
        <v>1673364000</v>
      </c>
    </row>
    <row r="409" spans="1:16">
      <c r="A409" t="s">
        <v>8775</v>
      </c>
      <c r="B409" t="s">
        <v>8776</v>
      </c>
      <c r="C409">
        <v>1189285632</v>
      </c>
      <c r="D409" t="s">
        <v>8777</v>
      </c>
      <c r="E409" t="s">
        <v>11739</v>
      </c>
      <c r="F409">
        <f t="shared" si="13"/>
        <v>7</v>
      </c>
      <c r="G409" t="s">
        <v>78</v>
      </c>
      <c r="H409" t="s">
        <v>79</v>
      </c>
      <c r="I409">
        <v>25</v>
      </c>
      <c r="J409" t="s">
        <v>80</v>
      </c>
      <c r="K409">
        <v>6.08</v>
      </c>
      <c r="L409">
        <v>3.629</v>
      </c>
      <c r="M409" s="2" t="s">
        <v>8778</v>
      </c>
      <c r="N409" s="2">
        <v>41438</v>
      </c>
      <c r="O409">
        <v>275126016</v>
      </c>
      <c r="P409" s="3">
        <f t="shared" si="12"/>
        <v>1672766177.28</v>
      </c>
    </row>
    <row r="410" spans="1:16">
      <c r="A410" t="s">
        <v>9723</v>
      </c>
      <c r="B410" t="s">
        <v>9724</v>
      </c>
      <c r="C410">
        <v>1124748672</v>
      </c>
      <c r="D410" t="s">
        <v>9725</v>
      </c>
      <c r="E410" t="s">
        <v>11433</v>
      </c>
      <c r="F410">
        <f t="shared" si="13"/>
        <v>7</v>
      </c>
      <c r="G410" t="s">
        <v>463</v>
      </c>
      <c r="H410" t="s">
        <v>17</v>
      </c>
      <c r="I410">
        <v>35</v>
      </c>
      <c r="J410" t="s">
        <v>18</v>
      </c>
      <c r="K410">
        <v>75.099999999999994</v>
      </c>
      <c r="L410">
        <v>75.099999999999994</v>
      </c>
      <c r="M410" s="2" t="s">
        <v>7832</v>
      </c>
      <c r="N410" s="2">
        <v>44505</v>
      </c>
      <c r="O410">
        <v>22267200</v>
      </c>
      <c r="P410" s="3">
        <f t="shared" si="12"/>
        <v>1672266719.9999998</v>
      </c>
    </row>
    <row r="411" spans="1:16">
      <c r="A411" t="s">
        <v>9447</v>
      </c>
      <c r="B411" t="s">
        <v>9448</v>
      </c>
      <c r="C411">
        <v>643181632</v>
      </c>
      <c r="D411" t="s">
        <v>9449</v>
      </c>
      <c r="E411" t="s">
        <v>11412</v>
      </c>
      <c r="F411">
        <f t="shared" si="13"/>
        <v>7</v>
      </c>
      <c r="G411" t="s">
        <v>16</v>
      </c>
      <c r="H411" t="s">
        <v>17</v>
      </c>
      <c r="I411">
        <v>35</v>
      </c>
      <c r="J411" t="s">
        <v>18</v>
      </c>
      <c r="K411">
        <v>18.7</v>
      </c>
      <c r="L411">
        <v>18.7</v>
      </c>
      <c r="M411" s="2" t="s">
        <v>9450</v>
      </c>
      <c r="N411" s="2">
        <v>44463</v>
      </c>
      <c r="O411">
        <v>89355000</v>
      </c>
      <c r="P411" s="3">
        <f t="shared" si="12"/>
        <v>1670938500</v>
      </c>
    </row>
    <row r="412" spans="1:16">
      <c r="A412" t="s">
        <v>7917</v>
      </c>
      <c r="B412" t="s">
        <v>7918</v>
      </c>
      <c r="C412">
        <v>7913939456</v>
      </c>
      <c r="D412" t="s">
        <v>7919</v>
      </c>
      <c r="E412" t="s">
        <v>10598</v>
      </c>
      <c r="F412">
        <f t="shared" si="13"/>
        <v>7</v>
      </c>
      <c r="G412" t="s">
        <v>89</v>
      </c>
      <c r="H412" t="s">
        <v>89</v>
      </c>
      <c r="I412">
        <v>60</v>
      </c>
      <c r="J412" t="s">
        <v>90</v>
      </c>
      <c r="K412">
        <v>1.33</v>
      </c>
      <c r="L412">
        <v>1.1399999999999999</v>
      </c>
      <c r="M412" s="2" t="s">
        <v>7920</v>
      </c>
      <c r="N412" s="2">
        <v>41236</v>
      </c>
      <c r="O412">
        <v>1255000064</v>
      </c>
      <c r="P412" s="3">
        <f t="shared" si="12"/>
        <v>1669150085.1200001</v>
      </c>
    </row>
    <row r="413" spans="1:16">
      <c r="A413" t="s">
        <v>312</v>
      </c>
      <c r="B413" t="s">
        <v>313</v>
      </c>
      <c r="C413">
        <v>298303360</v>
      </c>
      <c r="D413" t="s">
        <v>314</v>
      </c>
      <c r="E413" t="s">
        <v>11887</v>
      </c>
      <c r="F413">
        <f t="shared" si="13"/>
        <v>7</v>
      </c>
      <c r="G413" t="s">
        <v>315</v>
      </c>
      <c r="H413" t="s">
        <v>117</v>
      </c>
      <c r="I413">
        <v>55</v>
      </c>
      <c r="J413" t="s">
        <v>117</v>
      </c>
      <c r="K413">
        <v>5.8</v>
      </c>
      <c r="L413">
        <v>5.8</v>
      </c>
      <c r="M413" s="2" t="s">
        <v>316</v>
      </c>
      <c r="N413" s="2">
        <v>42151</v>
      </c>
      <c r="O413">
        <v>287520992</v>
      </c>
      <c r="P413" s="3">
        <f t="shared" si="12"/>
        <v>1667621753.5999999</v>
      </c>
    </row>
    <row r="414" spans="1:16">
      <c r="A414" t="s">
        <v>9746</v>
      </c>
      <c r="B414" t="s">
        <v>9747</v>
      </c>
      <c r="C414">
        <v>173934240</v>
      </c>
      <c r="D414" t="s">
        <v>9748</v>
      </c>
      <c r="E414" t="s">
        <v>10809</v>
      </c>
      <c r="F414">
        <f t="shared" si="13"/>
        <v>7</v>
      </c>
      <c r="G414" t="s">
        <v>106</v>
      </c>
      <c r="H414" t="s">
        <v>107</v>
      </c>
      <c r="I414">
        <v>30</v>
      </c>
      <c r="J414" t="s">
        <v>58</v>
      </c>
      <c r="K414">
        <v>2.38</v>
      </c>
      <c r="L414">
        <v>5.0999999999999996</v>
      </c>
      <c r="M414" s="2" t="s">
        <v>8422</v>
      </c>
      <c r="N414" s="2">
        <v>39997</v>
      </c>
      <c r="O414">
        <v>700000000</v>
      </c>
      <c r="P414" s="3">
        <f t="shared" si="12"/>
        <v>1666000000</v>
      </c>
    </row>
    <row r="415" spans="1:16">
      <c r="A415" t="s">
        <v>6769</v>
      </c>
      <c r="B415" t="s">
        <v>6770</v>
      </c>
      <c r="C415">
        <v>13246419968</v>
      </c>
      <c r="D415" t="s">
        <v>6771</v>
      </c>
      <c r="E415" t="s">
        <v>10881</v>
      </c>
      <c r="F415">
        <f t="shared" si="13"/>
        <v>7</v>
      </c>
      <c r="G415" t="s">
        <v>796</v>
      </c>
      <c r="H415" t="s">
        <v>342</v>
      </c>
      <c r="I415">
        <v>25</v>
      </c>
      <c r="J415" t="s">
        <v>80</v>
      </c>
      <c r="K415">
        <v>3.33</v>
      </c>
      <c r="L415">
        <v>3.33</v>
      </c>
      <c r="M415" s="2" t="s">
        <v>4934</v>
      </c>
      <c r="N415" s="2">
        <v>41627</v>
      </c>
      <c r="O415">
        <v>500000000</v>
      </c>
      <c r="P415" s="3">
        <f t="shared" si="12"/>
        <v>1665000000</v>
      </c>
    </row>
    <row r="416" spans="1:16">
      <c r="A416" t="s">
        <v>3041</v>
      </c>
      <c r="B416" t="s">
        <v>3042</v>
      </c>
      <c r="C416">
        <v>3317717504</v>
      </c>
      <c r="D416" t="s">
        <v>3043</v>
      </c>
      <c r="E416" t="s">
        <v>11402</v>
      </c>
      <c r="F416">
        <f t="shared" si="13"/>
        <v>7</v>
      </c>
      <c r="G416" t="s">
        <v>221</v>
      </c>
      <c r="H416" t="s">
        <v>222</v>
      </c>
      <c r="I416">
        <v>25</v>
      </c>
      <c r="J416" t="s">
        <v>80</v>
      </c>
      <c r="K416">
        <v>5.6</v>
      </c>
      <c r="L416">
        <v>5.6</v>
      </c>
      <c r="M416" s="2" t="s">
        <v>3044</v>
      </c>
      <c r="N416" s="2">
        <v>42285</v>
      </c>
      <c r="O416">
        <v>295000000</v>
      </c>
      <c r="P416" s="3">
        <f t="shared" si="12"/>
        <v>1652000000</v>
      </c>
    </row>
    <row r="417" spans="1:16">
      <c r="A417" t="s">
        <v>6179</v>
      </c>
      <c r="B417" t="s">
        <v>6180</v>
      </c>
      <c r="C417">
        <v>240479760</v>
      </c>
      <c r="D417" t="s">
        <v>6181</v>
      </c>
      <c r="E417" t="s">
        <v>10846</v>
      </c>
      <c r="F417">
        <f t="shared" si="13"/>
        <v>7</v>
      </c>
      <c r="G417" t="s">
        <v>89</v>
      </c>
      <c r="H417" t="s">
        <v>89</v>
      </c>
      <c r="I417">
        <v>60</v>
      </c>
      <c r="J417" t="s">
        <v>90</v>
      </c>
      <c r="K417">
        <v>2.15</v>
      </c>
      <c r="L417">
        <v>21.5</v>
      </c>
      <c r="M417" s="2" t="s">
        <v>5147</v>
      </c>
      <c r="N417" s="2">
        <v>41578</v>
      </c>
      <c r="O417">
        <v>768256000</v>
      </c>
      <c r="P417" s="3">
        <f t="shared" si="12"/>
        <v>1651750400</v>
      </c>
    </row>
    <row r="418" spans="1:16">
      <c r="A418" t="s">
        <v>5931</v>
      </c>
      <c r="B418" t="s">
        <v>5932</v>
      </c>
      <c r="C418">
        <v>6203844608</v>
      </c>
      <c r="D418" t="s">
        <v>5933</v>
      </c>
      <c r="E418" t="s">
        <v>10688</v>
      </c>
      <c r="F418">
        <f t="shared" si="13"/>
        <v>7</v>
      </c>
      <c r="G418" t="s">
        <v>95</v>
      </c>
      <c r="H418" t="s">
        <v>57</v>
      </c>
      <c r="I418">
        <v>30</v>
      </c>
      <c r="J418" t="s">
        <v>58</v>
      </c>
      <c r="K418">
        <v>11</v>
      </c>
      <c r="L418">
        <v>57.5</v>
      </c>
      <c r="M418" s="2" t="s">
        <v>5934</v>
      </c>
      <c r="N418" s="2">
        <v>40529</v>
      </c>
      <c r="O418">
        <v>150000000</v>
      </c>
      <c r="P418" s="3">
        <f t="shared" si="12"/>
        <v>1650000000</v>
      </c>
    </row>
    <row r="419" spans="1:16">
      <c r="A419" t="s">
        <v>5687</v>
      </c>
      <c r="B419" t="s">
        <v>5688</v>
      </c>
      <c r="C419">
        <v>8216916992</v>
      </c>
      <c r="D419" t="s">
        <v>5689</v>
      </c>
      <c r="E419" t="s">
        <v>12321</v>
      </c>
      <c r="F419">
        <f t="shared" si="13"/>
        <v>7</v>
      </c>
      <c r="G419" t="s">
        <v>269</v>
      </c>
      <c r="H419" t="s">
        <v>45</v>
      </c>
      <c r="I419">
        <v>20</v>
      </c>
      <c r="J419" t="s">
        <v>32</v>
      </c>
      <c r="K419">
        <v>4.5199999999999996</v>
      </c>
      <c r="L419">
        <v>4.5199999999999996</v>
      </c>
      <c r="M419" s="2" t="s">
        <v>5690</v>
      </c>
      <c r="N419" s="2">
        <v>45071</v>
      </c>
      <c r="O419">
        <v>364694016</v>
      </c>
      <c r="P419" s="3">
        <f t="shared" si="12"/>
        <v>1648416952.3199999</v>
      </c>
    </row>
    <row r="420" spans="1:16">
      <c r="A420" t="s">
        <v>496</v>
      </c>
      <c r="B420" t="s">
        <v>497</v>
      </c>
      <c r="C420">
        <v>8063550464</v>
      </c>
      <c r="D420" t="s">
        <v>498</v>
      </c>
      <c r="E420" t="s">
        <v>12317</v>
      </c>
      <c r="F420">
        <f t="shared" si="13"/>
        <v>7</v>
      </c>
      <c r="G420" t="s">
        <v>24</v>
      </c>
      <c r="H420" t="s">
        <v>24</v>
      </c>
      <c r="I420">
        <v>40</v>
      </c>
      <c r="J420" t="s">
        <v>25</v>
      </c>
      <c r="K420">
        <v>16.64</v>
      </c>
      <c r="L420">
        <v>37.880000000000003</v>
      </c>
      <c r="M420" s="2" t="s">
        <v>499</v>
      </c>
      <c r="N420" s="2">
        <v>43983</v>
      </c>
      <c r="O420">
        <v>98724000</v>
      </c>
      <c r="P420" s="3">
        <f t="shared" si="12"/>
        <v>1642767360</v>
      </c>
    </row>
    <row r="421" spans="1:16">
      <c r="A421" t="s">
        <v>10187</v>
      </c>
      <c r="B421" t="s">
        <v>10188</v>
      </c>
      <c r="C421">
        <v>1036961856</v>
      </c>
      <c r="D421" t="s">
        <v>10189</v>
      </c>
      <c r="E421" t="s">
        <v>10453</v>
      </c>
      <c r="F421">
        <f t="shared" si="13"/>
        <v>7</v>
      </c>
      <c r="G421" t="s">
        <v>341</v>
      </c>
      <c r="H421" t="s">
        <v>342</v>
      </c>
      <c r="I421">
        <v>25</v>
      </c>
      <c r="J421" t="s">
        <v>80</v>
      </c>
      <c r="K421">
        <v>5.47</v>
      </c>
      <c r="L421">
        <v>15.3</v>
      </c>
      <c r="M421" s="2" t="s">
        <v>3053</v>
      </c>
      <c r="N421" s="2">
        <v>39171</v>
      </c>
      <c r="O421">
        <v>300000000</v>
      </c>
      <c r="P421" s="3">
        <f t="shared" si="12"/>
        <v>1641000000</v>
      </c>
    </row>
    <row r="422" spans="1:16">
      <c r="A422" t="s">
        <v>4290</v>
      </c>
      <c r="B422" t="s">
        <v>4291</v>
      </c>
      <c r="C422">
        <v>22268205056</v>
      </c>
      <c r="D422" t="s">
        <v>4292</v>
      </c>
      <c r="E422" t="s">
        <v>11287</v>
      </c>
      <c r="F422">
        <f t="shared" si="13"/>
        <v>7</v>
      </c>
      <c r="G422" t="s">
        <v>306</v>
      </c>
      <c r="H422" t="s">
        <v>222</v>
      </c>
      <c r="I422">
        <v>25</v>
      </c>
      <c r="J422" t="s">
        <v>80</v>
      </c>
      <c r="K422">
        <v>6.8</v>
      </c>
      <c r="L422">
        <v>15.85</v>
      </c>
      <c r="M422" s="2" t="s">
        <v>4293</v>
      </c>
      <c r="N422" s="2">
        <v>40277</v>
      </c>
      <c r="O422">
        <v>241272000</v>
      </c>
      <c r="P422" s="3">
        <f t="shared" si="12"/>
        <v>1640649600</v>
      </c>
    </row>
    <row r="423" spans="1:16">
      <c r="A423" t="s">
        <v>10249</v>
      </c>
      <c r="B423" t="s">
        <v>10250</v>
      </c>
      <c r="C423">
        <v>3535029760</v>
      </c>
      <c r="D423" t="s">
        <v>10251</v>
      </c>
      <c r="E423" t="s">
        <v>11858</v>
      </c>
      <c r="F423">
        <f t="shared" si="13"/>
        <v>7</v>
      </c>
      <c r="G423" t="s">
        <v>16</v>
      </c>
      <c r="H423" t="s">
        <v>17</v>
      </c>
      <c r="I423">
        <v>35</v>
      </c>
      <c r="J423" t="s">
        <v>18</v>
      </c>
      <c r="K423">
        <v>23.8</v>
      </c>
      <c r="L423">
        <v>23.8</v>
      </c>
      <c r="M423" s="2" t="s">
        <v>10252</v>
      </c>
      <c r="N423" s="2">
        <v>44432</v>
      </c>
      <c r="O423">
        <v>68633000</v>
      </c>
      <c r="P423" s="3">
        <f t="shared" si="12"/>
        <v>1633465400</v>
      </c>
    </row>
    <row r="424" spans="1:16">
      <c r="A424" t="s">
        <v>2679</v>
      </c>
      <c r="B424" t="s">
        <v>2680</v>
      </c>
      <c r="C424">
        <v>2460599040</v>
      </c>
      <c r="D424" t="s">
        <v>2681</v>
      </c>
      <c r="E424" t="s">
        <v>11602</v>
      </c>
      <c r="F424">
        <f t="shared" si="13"/>
        <v>7</v>
      </c>
      <c r="G424" t="s">
        <v>23</v>
      </c>
      <c r="H424" t="s">
        <v>24</v>
      </c>
      <c r="I424">
        <v>40</v>
      </c>
      <c r="J424" t="s">
        <v>25</v>
      </c>
      <c r="K424">
        <v>3.06</v>
      </c>
      <c r="L424">
        <v>3.06</v>
      </c>
      <c r="M424" s="2" t="s">
        <v>2682</v>
      </c>
      <c r="N424" s="2">
        <v>43558</v>
      </c>
      <c r="O424">
        <v>533336000</v>
      </c>
      <c r="P424" s="3">
        <f t="shared" si="12"/>
        <v>1632008160</v>
      </c>
    </row>
    <row r="425" spans="1:16">
      <c r="A425" t="s">
        <v>3497</v>
      </c>
      <c r="B425" t="s">
        <v>3498</v>
      </c>
      <c r="C425">
        <v>360930912</v>
      </c>
      <c r="D425" t="s">
        <v>3499</v>
      </c>
      <c r="E425" t="s">
        <v>11668</v>
      </c>
      <c r="F425">
        <f t="shared" si="13"/>
        <v>7</v>
      </c>
      <c r="G425" t="s">
        <v>421</v>
      </c>
      <c r="H425" t="s">
        <v>79</v>
      </c>
      <c r="I425">
        <v>25</v>
      </c>
      <c r="J425" t="s">
        <v>80</v>
      </c>
      <c r="K425">
        <v>9.8000000000000007</v>
      </c>
      <c r="L425">
        <v>11.71</v>
      </c>
      <c r="M425" s="2" t="s">
        <v>3500</v>
      </c>
      <c r="N425" s="2">
        <v>38686</v>
      </c>
      <c r="O425">
        <v>165600000</v>
      </c>
      <c r="P425" s="3">
        <f t="shared" si="12"/>
        <v>1622880000</v>
      </c>
    </row>
    <row r="426" spans="1:16">
      <c r="A426" t="s">
        <v>8519</v>
      </c>
      <c r="B426" t="s">
        <v>8520</v>
      </c>
      <c r="C426">
        <v>126024568</v>
      </c>
      <c r="D426" t="s">
        <v>8521</v>
      </c>
      <c r="E426" t="s">
        <v>10650</v>
      </c>
      <c r="F426">
        <f t="shared" si="13"/>
        <v>7</v>
      </c>
      <c r="G426" t="s">
        <v>100</v>
      </c>
      <c r="H426" t="s">
        <v>101</v>
      </c>
      <c r="I426">
        <v>35</v>
      </c>
      <c r="J426" t="s">
        <v>18</v>
      </c>
      <c r="K426">
        <v>4.54</v>
      </c>
      <c r="L426">
        <v>1.86</v>
      </c>
      <c r="M426" s="2" t="s">
        <v>8522</v>
      </c>
      <c r="N426" s="2">
        <v>40653</v>
      </c>
      <c r="O426">
        <v>357032000</v>
      </c>
      <c r="P426" s="3">
        <f t="shared" si="12"/>
        <v>1620925280</v>
      </c>
    </row>
    <row r="427" spans="1:16">
      <c r="A427" t="s">
        <v>299</v>
      </c>
      <c r="B427" t="s">
        <v>300</v>
      </c>
      <c r="C427">
        <v>1557450496</v>
      </c>
      <c r="D427" t="s">
        <v>301</v>
      </c>
      <c r="E427" t="s">
        <v>10997</v>
      </c>
      <c r="F427">
        <f t="shared" si="13"/>
        <v>7</v>
      </c>
      <c r="G427" t="s">
        <v>89</v>
      </c>
      <c r="H427" t="s">
        <v>89</v>
      </c>
      <c r="I427">
        <v>60</v>
      </c>
      <c r="J427" t="s">
        <v>90</v>
      </c>
      <c r="K427">
        <v>2.7</v>
      </c>
      <c r="L427">
        <v>4.53</v>
      </c>
      <c r="M427" s="2" t="s">
        <v>302</v>
      </c>
      <c r="N427" s="2">
        <v>40119</v>
      </c>
      <c r="O427">
        <v>600000000</v>
      </c>
      <c r="P427" s="3">
        <f t="shared" si="12"/>
        <v>1620000000</v>
      </c>
    </row>
    <row r="428" spans="1:16">
      <c r="A428" t="s">
        <v>8429</v>
      </c>
      <c r="B428" t="s">
        <v>8430</v>
      </c>
      <c r="C428">
        <v>750766976</v>
      </c>
      <c r="D428" t="s">
        <v>8431</v>
      </c>
      <c r="E428" t="s">
        <v>11160</v>
      </c>
      <c r="F428">
        <f t="shared" si="13"/>
        <v>7</v>
      </c>
      <c r="G428" t="s">
        <v>89</v>
      </c>
      <c r="H428" t="s">
        <v>89</v>
      </c>
      <c r="I428">
        <v>60</v>
      </c>
      <c r="J428" t="s">
        <v>90</v>
      </c>
      <c r="K428">
        <v>3.6</v>
      </c>
      <c r="L428">
        <v>4.93</v>
      </c>
      <c r="M428" s="2" t="s">
        <v>8432</v>
      </c>
      <c r="N428" s="2">
        <v>39136</v>
      </c>
      <c r="O428">
        <v>450000000</v>
      </c>
      <c r="P428" s="3">
        <f t="shared" si="12"/>
        <v>1620000000</v>
      </c>
    </row>
    <row r="429" spans="1:16">
      <c r="A429" t="s">
        <v>1055</v>
      </c>
      <c r="B429" t="s">
        <v>1056</v>
      </c>
      <c r="C429">
        <v>824016384</v>
      </c>
      <c r="D429" t="s">
        <v>1057</v>
      </c>
      <c r="E429" t="s">
        <v>10981</v>
      </c>
      <c r="F429">
        <f t="shared" si="13"/>
        <v>7</v>
      </c>
      <c r="G429" t="s">
        <v>607</v>
      </c>
      <c r="H429" t="s">
        <v>45</v>
      </c>
      <c r="I429">
        <v>20</v>
      </c>
      <c r="J429" t="s">
        <v>32</v>
      </c>
      <c r="K429">
        <v>2.88</v>
      </c>
      <c r="L429">
        <v>3.75</v>
      </c>
      <c r="M429" s="2" t="s">
        <v>1058</v>
      </c>
      <c r="N429" s="2">
        <v>42698</v>
      </c>
      <c r="O429">
        <v>560000000</v>
      </c>
      <c r="P429" s="3">
        <f t="shared" si="12"/>
        <v>1612800000</v>
      </c>
    </row>
    <row r="430" spans="1:16">
      <c r="A430" t="s">
        <v>1598</v>
      </c>
      <c r="B430" t="s">
        <v>1599</v>
      </c>
      <c r="C430">
        <v>509285248</v>
      </c>
      <c r="D430" t="s">
        <v>1600</v>
      </c>
      <c r="E430" t="s">
        <v>11273</v>
      </c>
      <c r="F430">
        <f t="shared" si="13"/>
        <v>7</v>
      </c>
      <c r="G430" t="s">
        <v>185</v>
      </c>
      <c r="H430" t="s">
        <v>186</v>
      </c>
      <c r="I430">
        <v>50</v>
      </c>
      <c r="J430" t="s">
        <v>187</v>
      </c>
      <c r="K430">
        <v>5.28</v>
      </c>
      <c r="L430">
        <v>5.2</v>
      </c>
      <c r="M430" s="2" t="s">
        <v>1601</v>
      </c>
      <c r="N430" s="2">
        <v>41829</v>
      </c>
      <c r="O430">
        <v>304267008</v>
      </c>
      <c r="P430" s="3">
        <f t="shared" si="12"/>
        <v>1606529802.24</v>
      </c>
    </row>
    <row r="431" spans="1:16">
      <c r="A431" t="s">
        <v>6785</v>
      </c>
      <c r="B431" t="s">
        <v>6786</v>
      </c>
      <c r="C431">
        <v>4611218944</v>
      </c>
      <c r="D431" t="s">
        <v>6787</v>
      </c>
      <c r="E431" t="s">
        <v>10921</v>
      </c>
      <c r="F431">
        <f t="shared" si="13"/>
        <v>7</v>
      </c>
      <c r="G431" t="s">
        <v>719</v>
      </c>
      <c r="H431" t="s">
        <v>101</v>
      </c>
      <c r="I431">
        <v>35</v>
      </c>
      <c r="J431" t="s">
        <v>18</v>
      </c>
      <c r="K431">
        <v>3.2</v>
      </c>
      <c r="L431">
        <v>3.2</v>
      </c>
      <c r="M431" s="2" t="s">
        <v>6788</v>
      </c>
      <c r="N431" s="2">
        <v>43615</v>
      </c>
      <c r="O431">
        <v>501910016</v>
      </c>
      <c r="P431" s="3">
        <f t="shared" si="12"/>
        <v>1606112051.2</v>
      </c>
    </row>
    <row r="432" spans="1:16">
      <c r="A432" t="s">
        <v>6829</v>
      </c>
      <c r="B432" t="s">
        <v>6830</v>
      </c>
      <c r="C432">
        <v>152594096</v>
      </c>
      <c r="D432" t="s">
        <v>6831</v>
      </c>
      <c r="E432" t="s">
        <v>10441</v>
      </c>
      <c r="F432">
        <f t="shared" si="13"/>
        <v>7</v>
      </c>
      <c r="G432" t="s">
        <v>285</v>
      </c>
      <c r="H432" t="s">
        <v>186</v>
      </c>
      <c r="I432">
        <v>50</v>
      </c>
      <c r="J432" t="s">
        <v>187</v>
      </c>
      <c r="K432">
        <v>51</v>
      </c>
      <c r="L432">
        <v>16.5</v>
      </c>
      <c r="M432" s="2" t="s">
        <v>6832</v>
      </c>
      <c r="N432" s="2">
        <v>41550</v>
      </c>
      <c r="O432">
        <v>31370000</v>
      </c>
      <c r="P432" s="3">
        <f t="shared" si="12"/>
        <v>1599870000</v>
      </c>
    </row>
    <row r="433" spans="1:16">
      <c r="A433" t="s">
        <v>4430</v>
      </c>
      <c r="B433" t="s">
        <v>4431</v>
      </c>
      <c r="C433">
        <v>77619216</v>
      </c>
      <c r="D433" t="s">
        <v>4432</v>
      </c>
      <c r="E433" t="s">
        <v>10647</v>
      </c>
      <c r="F433">
        <f t="shared" si="13"/>
        <v>7</v>
      </c>
      <c r="G433" t="s">
        <v>341</v>
      </c>
      <c r="H433" t="s">
        <v>342</v>
      </c>
      <c r="I433">
        <v>25</v>
      </c>
      <c r="J433" t="s">
        <v>80</v>
      </c>
      <c r="K433">
        <v>4.3899999999999997</v>
      </c>
      <c r="L433">
        <v>0.65</v>
      </c>
      <c r="M433" s="2" t="s">
        <v>2415</v>
      </c>
      <c r="N433" s="2">
        <v>40479</v>
      </c>
      <c r="O433">
        <v>360880000</v>
      </c>
      <c r="P433" s="3">
        <f t="shared" si="12"/>
        <v>1584263200</v>
      </c>
    </row>
    <row r="434" spans="1:16">
      <c r="A434" t="s">
        <v>2562</v>
      </c>
      <c r="B434" t="s">
        <v>2563</v>
      </c>
      <c r="C434">
        <v>189843920</v>
      </c>
      <c r="D434" t="s">
        <v>2564</v>
      </c>
      <c r="E434" t="s">
        <v>10670</v>
      </c>
      <c r="F434">
        <f t="shared" si="13"/>
        <v>7</v>
      </c>
      <c r="G434" t="s">
        <v>771</v>
      </c>
      <c r="H434" t="s">
        <v>391</v>
      </c>
      <c r="I434">
        <v>10</v>
      </c>
      <c r="J434" t="s">
        <v>391</v>
      </c>
      <c r="K434">
        <v>2.2000000000000002</v>
      </c>
      <c r="L434">
        <v>2.2000000000000002</v>
      </c>
      <c r="M434" s="2" t="s">
        <v>2565</v>
      </c>
      <c r="N434" s="2">
        <v>40165</v>
      </c>
      <c r="O434">
        <v>720000000</v>
      </c>
      <c r="P434" s="3">
        <f t="shared" si="12"/>
        <v>1584000000.0000002</v>
      </c>
    </row>
    <row r="435" spans="1:16">
      <c r="A435" t="s">
        <v>6078</v>
      </c>
      <c r="B435" t="s">
        <v>6079</v>
      </c>
      <c r="C435">
        <v>29015279616</v>
      </c>
      <c r="D435" t="s">
        <v>6080</v>
      </c>
      <c r="E435" t="s">
        <v>11196</v>
      </c>
      <c r="F435">
        <f t="shared" si="13"/>
        <v>7</v>
      </c>
      <c r="G435" t="s">
        <v>44</v>
      </c>
      <c r="H435" t="s">
        <v>45</v>
      </c>
      <c r="I435">
        <v>20</v>
      </c>
      <c r="J435" t="s">
        <v>32</v>
      </c>
      <c r="K435">
        <v>3.95</v>
      </c>
      <c r="L435">
        <v>9.1999999999999993</v>
      </c>
      <c r="M435" s="2" t="s">
        <v>6081</v>
      </c>
      <c r="N435" s="2">
        <v>39073</v>
      </c>
      <c r="O435">
        <v>399000000</v>
      </c>
      <c r="P435" s="3">
        <f t="shared" ref="P435:P495" si="14">K435*O435</f>
        <v>1576050000</v>
      </c>
    </row>
    <row r="436" spans="1:16">
      <c r="A436" t="s">
        <v>6450</v>
      </c>
      <c r="B436" t="s">
        <v>6451</v>
      </c>
      <c r="C436">
        <v>439997376</v>
      </c>
      <c r="D436" t="s">
        <v>6452</v>
      </c>
      <c r="E436" t="s">
        <v>11486</v>
      </c>
      <c r="F436">
        <f t="shared" ref="F436:F496" si="15">LEN(E436)</f>
        <v>7</v>
      </c>
      <c r="G436" t="s">
        <v>89</v>
      </c>
      <c r="H436" t="s">
        <v>89</v>
      </c>
      <c r="I436">
        <v>60</v>
      </c>
      <c r="J436" t="s">
        <v>90</v>
      </c>
      <c r="K436">
        <v>2.38</v>
      </c>
      <c r="L436">
        <v>2.38</v>
      </c>
      <c r="M436" s="2" t="s">
        <v>4500</v>
      </c>
      <c r="N436" s="2">
        <v>41827</v>
      </c>
      <c r="O436">
        <v>661779968</v>
      </c>
      <c r="P436" s="3">
        <f t="shared" si="14"/>
        <v>1575036323.8399999</v>
      </c>
    </row>
    <row r="437" spans="1:16">
      <c r="A437" t="s">
        <v>4441</v>
      </c>
      <c r="B437" t="s">
        <v>4442</v>
      </c>
      <c r="C437">
        <v>4434617856</v>
      </c>
      <c r="D437" t="s">
        <v>4443</v>
      </c>
      <c r="E437" t="s">
        <v>11671</v>
      </c>
      <c r="F437">
        <f t="shared" si="15"/>
        <v>7</v>
      </c>
      <c r="G437" t="s">
        <v>89</v>
      </c>
      <c r="H437" t="s">
        <v>89</v>
      </c>
      <c r="I437">
        <v>60</v>
      </c>
      <c r="J437" t="s">
        <v>90</v>
      </c>
      <c r="K437">
        <v>2.1</v>
      </c>
      <c r="L437">
        <v>6.8</v>
      </c>
      <c r="M437" s="2" t="s">
        <v>1479</v>
      </c>
      <c r="N437" s="2">
        <v>41628</v>
      </c>
      <c r="O437">
        <v>750000000</v>
      </c>
      <c r="P437" s="3">
        <f t="shared" si="14"/>
        <v>1575000000</v>
      </c>
    </row>
    <row r="438" spans="1:16">
      <c r="A438" t="s">
        <v>6655</v>
      </c>
      <c r="B438" t="s">
        <v>6656</v>
      </c>
      <c r="C438">
        <v>551411648</v>
      </c>
      <c r="D438" t="s">
        <v>6657</v>
      </c>
      <c r="E438" t="s">
        <v>11925</v>
      </c>
      <c r="F438">
        <f t="shared" si="15"/>
        <v>7</v>
      </c>
      <c r="G438" t="s">
        <v>89</v>
      </c>
      <c r="H438" t="s">
        <v>89</v>
      </c>
      <c r="I438">
        <v>60</v>
      </c>
      <c r="J438" t="s">
        <v>90</v>
      </c>
      <c r="K438">
        <v>3.93</v>
      </c>
      <c r="L438">
        <v>3.93</v>
      </c>
      <c r="M438" s="2" t="s">
        <v>2310</v>
      </c>
      <c r="N438" s="2">
        <v>44027</v>
      </c>
      <c r="O438">
        <v>400000000</v>
      </c>
      <c r="P438" s="3">
        <f t="shared" si="14"/>
        <v>1572000000</v>
      </c>
    </row>
    <row r="439" spans="1:16">
      <c r="A439" t="s">
        <v>7201</v>
      </c>
      <c r="B439" t="s">
        <v>7202</v>
      </c>
      <c r="C439">
        <v>3010912256</v>
      </c>
      <c r="D439" t="s">
        <v>7203</v>
      </c>
      <c r="E439" t="s">
        <v>11904</v>
      </c>
      <c r="F439">
        <f t="shared" si="15"/>
        <v>7</v>
      </c>
      <c r="G439" t="s">
        <v>341</v>
      </c>
      <c r="H439" t="s">
        <v>342</v>
      </c>
      <c r="I439">
        <v>25</v>
      </c>
      <c r="J439" t="s">
        <v>80</v>
      </c>
      <c r="K439">
        <v>14</v>
      </c>
      <c r="L439">
        <v>14</v>
      </c>
      <c r="M439" s="2" t="s">
        <v>7204</v>
      </c>
      <c r="N439" s="2">
        <v>41127</v>
      </c>
      <c r="O439">
        <v>112000000</v>
      </c>
      <c r="P439" s="3">
        <f t="shared" si="14"/>
        <v>1568000000</v>
      </c>
    </row>
    <row r="440" spans="1:16">
      <c r="A440" t="s">
        <v>5072</v>
      </c>
      <c r="B440" t="s">
        <v>5073</v>
      </c>
      <c r="C440">
        <v>2111015168</v>
      </c>
      <c r="D440" t="s">
        <v>5074</v>
      </c>
      <c r="E440" t="s">
        <v>11929</v>
      </c>
      <c r="F440">
        <f t="shared" si="15"/>
        <v>7</v>
      </c>
      <c r="G440" t="s">
        <v>757</v>
      </c>
      <c r="H440" t="s">
        <v>186</v>
      </c>
      <c r="I440">
        <v>50</v>
      </c>
      <c r="J440" t="s">
        <v>187</v>
      </c>
      <c r="K440">
        <v>2.88</v>
      </c>
      <c r="L440">
        <v>3.14</v>
      </c>
      <c r="M440" s="2" t="s">
        <v>5075</v>
      </c>
      <c r="N440" s="2">
        <v>44097</v>
      </c>
      <c r="O440">
        <v>543699968</v>
      </c>
      <c r="P440" s="3">
        <f t="shared" si="14"/>
        <v>1565855907.8399999</v>
      </c>
    </row>
    <row r="441" spans="1:16">
      <c r="A441" t="s">
        <v>2621</v>
      </c>
      <c r="B441" t="s">
        <v>2622</v>
      </c>
      <c r="C441">
        <v>20465977344</v>
      </c>
      <c r="D441" t="s">
        <v>2623</v>
      </c>
      <c r="E441" t="s">
        <v>11434</v>
      </c>
      <c r="F441">
        <f t="shared" si="15"/>
        <v>7</v>
      </c>
      <c r="G441" t="s">
        <v>16</v>
      </c>
      <c r="H441" t="s">
        <v>17</v>
      </c>
      <c r="I441">
        <v>35</v>
      </c>
      <c r="J441" t="s">
        <v>18</v>
      </c>
      <c r="K441">
        <v>43.2</v>
      </c>
      <c r="L441">
        <v>43.2</v>
      </c>
      <c r="M441" s="2" t="s">
        <v>2624</v>
      </c>
      <c r="N441" s="2">
        <v>44502</v>
      </c>
      <c r="O441">
        <v>36200000</v>
      </c>
      <c r="P441" s="3">
        <f t="shared" si="14"/>
        <v>1563840000</v>
      </c>
    </row>
    <row r="442" spans="1:16">
      <c r="A442" t="s">
        <v>8327</v>
      </c>
      <c r="B442" t="s">
        <v>8328</v>
      </c>
      <c r="C442">
        <v>2027033344</v>
      </c>
      <c r="D442" t="s">
        <v>8329</v>
      </c>
      <c r="E442" t="s">
        <v>11263</v>
      </c>
      <c r="F442">
        <f t="shared" si="15"/>
        <v>7</v>
      </c>
      <c r="G442" t="s">
        <v>89</v>
      </c>
      <c r="H442" t="s">
        <v>89</v>
      </c>
      <c r="I442">
        <v>60</v>
      </c>
      <c r="J442" t="s">
        <v>90</v>
      </c>
      <c r="K442">
        <v>2.6</v>
      </c>
      <c r="L442">
        <v>3.64</v>
      </c>
      <c r="M442" s="2" t="s">
        <v>8330</v>
      </c>
      <c r="N442" s="2">
        <v>40214</v>
      </c>
      <c r="O442">
        <v>600000000</v>
      </c>
      <c r="P442" s="3">
        <f t="shared" si="14"/>
        <v>1560000000</v>
      </c>
    </row>
    <row r="443" spans="1:16">
      <c r="A443" t="s">
        <v>1414</v>
      </c>
      <c r="B443" t="s">
        <v>1415</v>
      </c>
      <c r="C443">
        <v>960658048</v>
      </c>
      <c r="D443" t="s">
        <v>1416</v>
      </c>
      <c r="E443" t="s">
        <v>11709</v>
      </c>
      <c r="F443">
        <f t="shared" si="15"/>
        <v>7</v>
      </c>
      <c r="G443" t="s">
        <v>89</v>
      </c>
      <c r="H443" t="s">
        <v>89</v>
      </c>
      <c r="I443">
        <v>60</v>
      </c>
      <c r="J443" t="s">
        <v>90</v>
      </c>
      <c r="K443">
        <v>6.23</v>
      </c>
      <c r="L443">
        <v>4.45</v>
      </c>
      <c r="M443" s="2" t="s">
        <v>1417</v>
      </c>
      <c r="N443" s="2">
        <v>40625</v>
      </c>
      <c r="O443">
        <v>250000000</v>
      </c>
      <c r="P443" s="3">
        <f t="shared" si="14"/>
        <v>1557500000</v>
      </c>
    </row>
    <row r="444" spans="1:16">
      <c r="A444" t="s">
        <v>1661</v>
      </c>
      <c r="B444" t="s">
        <v>1662</v>
      </c>
      <c r="C444">
        <v>3375887024128</v>
      </c>
      <c r="D444" t="s">
        <v>1663</v>
      </c>
      <c r="E444" t="s">
        <v>10504</v>
      </c>
      <c r="F444">
        <f t="shared" si="15"/>
        <v>7</v>
      </c>
      <c r="G444" t="s">
        <v>185</v>
      </c>
      <c r="H444" t="s">
        <v>186</v>
      </c>
      <c r="I444">
        <v>50</v>
      </c>
      <c r="J444" t="s">
        <v>187</v>
      </c>
      <c r="K444">
        <v>3.7</v>
      </c>
      <c r="L444">
        <v>548.50400000000002</v>
      </c>
      <c r="M444" s="2" t="s">
        <v>1664</v>
      </c>
      <c r="N444" s="2">
        <v>38154</v>
      </c>
      <c r="O444">
        <v>420160000</v>
      </c>
      <c r="P444" s="3">
        <f t="shared" si="14"/>
        <v>1554592000</v>
      </c>
    </row>
    <row r="445" spans="1:16">
      <c r="A445" t="s">
        <v>3663</v>
      </c>
      <c r="B445" t="s">
        <v>3664</v>
      </c>
      <c r="C445">
        <v>6057538048</v>
      </c>
      <c r="D445" t="s">
        <v>3665</v>
      </c>
      <c r="E445" t="s">
        <v>10900</v>
      </c>
      <c r="F445">
        <f t="shared" si="15"/>
        <v>7</v>
      </c>
      <c r="G445" t="s">
        <v>100</v>
      </c>
      <c r="H445" t="s">
        <v>101</v>
      </c>
      <c r="I445">
        <v>35</v>
      </c>
      <c r="J445" t="s">
        <v>18</v>
      </c>
      <c r="K445">
        <v>14.66</v>
      </c>
      <c r="L445">
        <v>27.5</v>
      </c>
      <c r="M445" s="2" t="s">
        <v>200</v>
      </c>
      <c r="N445" s="2">
        <v>44022</v>
      </c>
      <c r="O445">
        <v>105930000</v>
      </c>
      <c r="P445" s="3">
        <f t="shared" si="14"/>
        <v>1552933800</v>
      </c>
    </row>
    <row r="446" spans="1:16">
      <c r="A446" t="s">
        <v>1138</v>
      </c>
      <c r="B446" t="s">
        <v>1139</v>
      </c>
      <c r="C446">
        <v>3488654336</v>
      </c>
      <c r="D446" t="s">
        <v>1140</v>
      </c>
      <c r="E446" t="s">
        <v>11360</v>
      </c>
      <c r="F446">
        <f t="shared" si="15"/>
        <v>7</v>
      </c>
      <c r="G446" t="s">
        <v>306</v>
      </c>
      <c r="H446" t="s">
        <v>222</v>
      </c>
      <c r="I446">
        <v>25</v>
      </c>
      <c r="J446" t="s">
        <v>80</v>
      </c>
      <c r="K446">
        <v>5.52</v>
      </c>
      <c r="L446">
        <v>5.52</v>
      </c>
      <c r="M446" s="2" t="s">
        <v>1141</v>
      </c>
      <c r="N446" s="2">
        <v>44183</v>
      </c>
      <c r="O446">
        <v>281000000</v>
      </c>
      <c r="P446" s="3">
        <f t="shared" si="14"/>
        <v>1551119999.9999998</v>
      </c>
    </row>
    <row r="447" spans="1:16">
      <c r="A447" t="s">
        <v>1499</v>
      </c>
      <c r="B447" t="s">
        <v>1500</v>
      </c>
      <c r="C447">
        <v>1303125888</v>
      </c>
      <c r="D447" t="s">
        <v>1501</v>
      </c>
      <c r="E447" t="s">
        <v>10738</v>
      </c>
      <c r="F447">
        <f t="shared" si="15"/>
        <v>7</v>
      </c>
      <c r="G447" t="s">
        <v>89</v>
      </c>
      <c r="H447" t="s">
        <v>89</v>
      </c>
      <c r="I447">
        <v>60</v>
      </c>
      <c r="J447" t="s">
        <v>90</v>
      </c>
      <c r="K447">
        <v>3.6</v>
      </c>
      <c r="L447">
        <v>3.4</v>
      </c>
      <c r="M447" s="2" t="s">
        <v>1502</v>
      </c>
      <c r="N447" s="2">
        <v>41619</v>
      </c>
      <c r="O447">
        <v>430740000</v>
      </c>
      <c r="P447" s="3">
        <f t="shared" si="14"/>
        <v>1550664000</v>
      </c>
    </row>
    <row r="448" spans="1:16">
      <c r="A448" t="s">
        <v>6200</v>
      </c>
      <c r="B448" t="s">
        <v>6201</v>
      </c>
      <c r="C448">
        <v>12380013568</v>
      </c>
      <c r="D448" t="s">
        <v>6202</v>
      </c>
      <c r="E448" t="s">
        <v>11618</v>
      </c>
      <c r="F448">
        <f t="shared" si="15"/>
        <v>7</v>
      </c>
      <c r="G448" t="s">
        <v>89</v>
      </c>
      <c r="H448" t="s">
        <v>89</v>
      </c>
      <c r="I448">
        <v>60</v>
      </c>
      <c r="J448" t="s">
        <v>90</v>
      </c>
      <c r="K448">
        <v>1.99</v>
      </c>
      <c r="L448">
        <v>10.18</v>
      </c>
      <c r="M448" s="2" t="s">
        <v>6203</v>
      </c>
      <c r="N448" s="2">
        <v>42563</v>
      </c>
      <c r="O448">
        <v>777776000</v>
      </c>
      <c r="P448" s="3">
        <f t="shared" si="14"/>
        <v>1547774240</v>
      </c>
    </row>
    <row r="449" spans="1:16">
      <c r="A449" t="s">
        <v>4134</v>
      </c>
      <c r="B449" t="s">
        <v>4135</v>
      </c>
      <c r="C449">
        <v>26990088192</v>
      </c>
      <c r="D449" t="s">
        <v>4136</v>
      </c>
      <c r="E449" t="s">
        <v>10580</v>
      </c>
      <c r="F449">
        <f t="shared" si="15"/>
        <v>7</v>
      </c>
      <c r="G449" t="s">
        <v>16</v>
      </c>
      <c r="H449" t="s">
        <v>17</v>
      </c>
      <c r="I449">
        <v>35</v>
      </c>
      <c r="J449" t="s">
        <v>18</v>
      </c>
      <c r="K449">
        <v>6.1</v>
      </c>
      <c r="L449">
        <v>20.82</v>
      </c>
      <c r="M449" s="2" t="s">
        <v>4137</v>
      </c>
      <c r="N449" s="2">
        <v>40445</v>
      </c>
      <c r="O449">
        <v>252740000</v>
      </c>
      <c r="P449" s="3">
        <f t="shared" si="14"/>
        <v>1541714000</v>
      </c>
    </row>
    <row r="450" spans="1:16">
      <c r="A450" t="s">
        <v>8095</v>
      </c>
      <c r="B450" t="s">
        <v>8096</v>
      </c>
      <c r="C450">
        <v>501257792</v>
      </c>
      <c r="D450" t="s">
        <v>8097</v>
      </c>
      <c r="E450" t="s">
        <v>10666</v>
      </c>
      <c r="F450">
        <f t="shared" si="15"/>
        <v>7</v>
      </c>
      <c r="G450" t="s">
        <v>95</v>
      </c>
      <c r="H450" t="s">
        <v>57</v>
      </c>
      <c r="I450">
        <v>30</v>
      </c>
      <c r="J450" t="s">
        <v>58</v>
      </c>
      <c r="K450">
        <v>3.7</v>
      </c>
      <c r="L450">
        <v>30</v>
      </c>
      <c r="M450" s="2" t="s">
        <v>8098</v>
      </c>
      <c r="N450" s="2">
        <v>38628</v>
      </c>
      <c r="O450">
        <v>416089984</v>
      </c>
      <c r="P450" s="3">
        <f t="shared" si="14"/>
        <v>1539532940.8000002</v>
      </c>
    </row>
    <row r="451" spans="1:16">
      <c r="A451" t="s">
        <v>8099</v>
      </c>
      <c r="B451" t="s">
        <v>8100</v>
      </c>
      <c r="C451">
        <v>3318244864</v>
      </c>
      <c r="D451" t="s">
        <v>8101</v>
      </c>
      <c r="E451" t="s">
        <v>11824</v>
      </c>
      <c r="F451">
        <f t="shared" si="15"/>
        <v>7</v>
      </c>
      <c r="G451" t="s">
        <v>796</v>
      </c>
      <c r="H451" t="s">
        <v>342</v>
      </c>
      <c r="I451">
        <v>25</v>
      </c>
      <c r="J451" t="s">
        <v>80</v>
      </c>
      <c r="K451">
        <v>2.0499999999999998</v>
      </c>
      <c r="L451">
        <v>4.1900000000000004</v>
      </c>
      <c r="M451" s="2" t="s">
        <v>8102</v>
      </c>
      <c r="N451" s="2">
        <v>42794</v>
      </c>
      <c r="O451">
        <v>750000000</v>
      </c>
      <c r="P451" s="3">
        <f t="shared" si="14"/>
        <v>1537499999.9999998</v>
      </c>
    </row>
    <row r="452" spans="1:16">
      <c r="A452" t="s">
        <v>5889</v>
      </c>
      <c r="B452" t="s">
        <v>5890</v>
      </c>
      <c r="C452">
        <v>6303053312</v>
      </c>
      <c r="D452" t="s">
        <v>5891</v>
      </c>
      <c r="E452" t="s">
        <v>10899</v>
      </c>
      <c r="F452">
        <f t="shared" si="15"/>
        <v>7</v>
      </c>
      <c r="G452" t="s">
        <v>67</v>
      </c>
      <c r="H452" t="s">
        <v>24</v>
      </c>
      <c r="I452">
        <v>40</v>
      </c>
      <c r="J452" t="s">
        <v>25</v>
      </c>
      <c r="K452">
        <v>3.92</v>
      </c>
      <c r="L452">
        <v>3.92</v>
      </c>
      <c r="M452" s="2" t="s">
        <v>5892</v>
      </c>
      <c r="N452" s="2">
        <v>42292</v>
      </c>
      <c r="O452">
        <v>392040000</v>
      </c>
      <c r="P452" s="3">
        <f t="shared" si="14"/>
        <v>1536796800</v>
      </c>
    </row>
    <row r="453" spans="1:16">
      <c r="A453" t="s">
        <v>3685</v>
      </c>
      <c r="B453" t="s">
        <v>3686</v>
      </c>
      <c r="C453">
        <v>380455264</v>
      </c>
      <c r="D453" t="s">
        <v>3687</v>
      </c>
      <c r="E453" t="s">
        <v>11417</v>
      </c>
      <c r="F453">
        <f t="shared" si="15"/>
        <v>7</v>
      </c>
      <c r="G453" t="s">
        <v>1118</v>
      </c>
      <c r="H453" t="s">
        <v>107</v>
      </c>
      <c r="I453">
        <v>30</v>
      </c>
      <c r="J453" t="s">
        <v>58</v>
      </c>
      <c r="K453">
        <v>2.1</v>
      </c>
      <c r="L453">
        <v>2.1</v>
      </c>
      <c r="M453" s="2" t="s">
        <v>3688</v>
      </c>
      <c r="N453" s="2">
        <v>40318</v>
      </c>
      <c r="O453">
        <v>727539968</v>
      </c>
      <c r="P453" s="3">
        <f t="shared" si="14"/>
        <v>1527833932.8</v>
      </c>
    </row>
    <row r="454" spans="1:16">
      <c r="A454" t="s">
        <v>1079</v>
      </c>
      <c r="B454" t="s">
        <v>1080</v>
      </c>
      <c r="C454">
        <v>3038007808</v>
      </c>
      <c r="D454" t="s">
        <v>1081</v>
      </c>
      <c r="E454" t="s">
        <v>11189</v>
      </c>
      <c r="F454">
        <f t="shared" si="15"/>
        <v>7</v>
      </c>
      <c r="G454" t="s">
        <v>719</v>
      </c>
      <c r="H454" t="s">
        <v>101</v>
      </c>
      <c r="I454">
        <v>35</v>
      </c>
      <c r="J454" t="s">
        <v>18</v>
      </c>
      <c r="K454">
        <v>4.41</v>
      </c>
      <c r="L454">
        <v>8.15</v>
      </c>
      <c r="M454" s="2" t="s">
        <v>1082</v>
      </c>
      <c r="N454" s="2">
        <v>43594</v>
      </c>
      <c r="O454">
        <v>345000000</v>
      </c>
      <c r="P454" s="3">
        <f t="shared" si="14"/>
        <v>1521450000</v>
      </c>
    </row>
    <row r="455" spans="1:16">
      <c r="A455" t="s">
        <v>5574</v>
      </c>
      <c r="B455" t="s">
        <v>5575</v>
      </c>
      <c r="C455">
        <v>267954000</v>
      </c>
      <c r="D455" t="s">
        <v>5576</v>
      </c>
      <c r="E455" t="s">
        <v>12334</v>
      </c>
      <c r="F455">
        <f t="shared" si="15"/>
        <v>7</v>
      </c>
      <c r="G455" t="s">
        <v>89</v>
      </c>
      <c r="H455" t="s">
        <v>89</v>
      </c>
      <c r="I455">
        <v>60</v>
      </c>
      <c r="J455" t="s">
        <v>90</v>
      </c>
      <c r="K455">
        <v>1.93</v>
      </c>
      <c r="L455">
        <v>1.93</v>
      </c>
      <c r="M455" s="2" t="s">
        <v>1175</v>
      </c>
      <c r="N455" s="2">
        <v>43846</v>
      </c>
      <c r="O455">
        <v>788099968</v>
      </c>
      <c r="P455" s="3">
        <f t="shared" si="14"/>
        <v>1521032938.24</v>
      </c>
    </row>
    <row r="456" spans="1:16">
      <c r="A456" t="s">
        <v>7378</v>
      </c>
      <c r="B456" t="s">
        <v>7379</v>
      </c>
      <c r="C456">
        <v>681772032</v>
      </c>
      <c r="D456" t="s">
        <v>7380</v>
      </c>
      <c r="E456" t="s">
        <v>11338</v>
      </c>
      <c r="F456">
        <f t="shared" si="15"/>
        <v>7</v>
      </c>
      <c r="G456" t="s">
        <v>89</v>
      </c>
      <c r="H456" t="s">
        <v>89</v>
      </c>
      <c r="I456">
        <v>60</v>
      </c>
      <c r="J456" t="s">
        <v>90</v>
      </c>
      <c r="K456">
        <v>4.5599999999999996</v>
      </c>
      <c r="L456">
        <v>4.5599999999999996</v>
      </c>
      <c r="M456" s="2" t="s">
        <v>3318</v>
      </c>
      <c r="N456" s="2">
        <v>44176</v>
      </c>
      <c r="O456">
        <v>333400000</v>
      </c>
      <c r="P456" s="3">
        <f t="shared" si="14"/>
        <v>1520303999.9999998</v>
      </c>
    </row>
    <row r="457" spans="1:16">
      <c r="A457" t="s">
        <v>9820</v>
      </c>
      <c r="B457" t="s">
        <v>9821</v>
      </c>
      <c r="C457">
        <v>1058566528</v>
      </c>
      <c r="D457" t="s">
        <v>9822</v>
      </c>
      <c r="E457" t="s">
        <v>11326</v>
      </c>
      <c r="F457">
        <f t="shared" si="15"/>
        <v>7</v>
      </c>
      <c r="G457" t="s">
        <v>285</v>
      </c>
      <c r="H457" t="s">
        <v>186</v>
      </c>
      <c r="I457">
        <v>50</v>
      </c>
      <c r="J457" t="s">
        <v>187</v>
      </c>
      <c r="K457">
        <v>2.15</v>
      </c>
      <c r="L457">
        <v>2.15</v>
      </c>
      <c r="M457" s="2" t="s">
        <v>9823</v>
      </c>
      <c r="N457" s="2">
        <v>41739</v>
      </c>
      <c r="O457">
        <v>706105984</v>
      </c>
      <c r="P457" s="3">
        <f t="shared" si="14"/>
        <v>1518127865.5999999</v>
      </c>
    </row>
    <row r="458" spans="1:16">
      <c r="A458" t="s">
        <v>287</v>
      </c>
      <c r="B458" t="s">
        <v>288</v>
      </c>
      <c r="C458">
        <v>4401824768</v>
      </c>
      <c r="D458" t="s">
        <v>289</v>
      </c>
      <c r="E458" t="s">
        <v>11324</v>
      </c>
      <c r="F458">
        <f t="shared" si="15"/>
        <v>7</v>
      </c>
      <c r="G458" t="s">
        <v>269</v>
      </c>
      <c r="H458" t="s">
        <v>45</v>
      </c>
      <c r="I458">
        <v>20</v>
      </c>
      <c r="J458" t="s">
        <v>32</v>
      </c>
      <c r="K458">
        <v>2.89</v>
      </c>
      <c r="L458">
        <v>0.96330000000000005</v>
      </c>
      <c r="M458" s="2" t="s">
        <v>290</v>
      </c>
      <c r="N458" s="2">
        <v>40737</v>
      </c>
      <c r="O458">
        <v>525000000</v>
      </c>
      <c r="P458" s="3">
        <f t="shared" si="14"/>
        <v>1517250000</v>
      </c>
    </row>
    <row r="459" spans="1:16">
      <c r="A459" t="s">
        <v>6273</v>
      </c>
      <c r="B459" t="s">
        <v>6274</v>
      </c>
      <c r="C459">
        <v>193221918720</v>
      </c>
      <c r="D459" t="s">
        <v>6275</v>
      </c>
      <c r="E459" t="s">
        <v>11489</v>
      </c>
      <c r="F459">
        <f t="shared" si="15"/>
        <v>7</v>
      </c>
      <c r="G459" t="s">
        <v>246</v>
      </c>
      <c r="H459" t="s">
        <v>236</v>
      </c>
      <c r="I459">
        <v>25</v>
      </c>
      <c r="J459" t="s">
        <v>80</v>
      </c>
      <c r="K459">
        <v>13.3</v>
      </c>
      <c r="L459">
        <v>1.42</v>
      </c>
      <c r="M459" s="2" t="s">
        <v>6276</v>
      </c>
      <c r="N459" s="2">
        <v>37970</v>
      </c>
      <c r="O459">
        <v>114000000</v>
      </c>
      <c r="P459" s="3">
        <f t="shared" si="14"/>
        <v>1516200000</v>
      </c>
    </row>
    <row r="460" spans="1:16">
      <c r="A460" t="s">
        <v>9281</v>
      </c>
      <c r="B460" t="s">
        <v>9282</v>
      </c>
      <c r="C460">
        <v>15544621056</v>
      </c>
      <c r="D460" t="s">
        <v>9283</v>
      </c>
      <c r="E460" t="s">
        <v>10832</v>
      </c>
      <c r="F460">
        <f t="shared" si="15"/>
        <v>7</v>
      </c>
      <c r="G460" t="s">
        <v>67</v>
      </c>
      <c r="H460" t="s">
        <v>24</v>
      </c>
      <c r="I460">
        <v>40</v>
      </c>
      <c r="J460" t="s">
        <v>25</v>
      </c>
      <c r="K460">
        <v>2.5099999999999998</v>
      </c>
      <c r="L460">
        <v>4.28</v>
      </c>
      <c r="M460" s="2" t="s">
        <v>6290</v>
      </c>
      <c r="N460" s="2">
        <v>41815</v>
      </c>
      <c r="O460">
        <v>598099968</v>
      </c>
      <c r="P460" s="3">
        <f t="shared" si="14"/>
        <v>1501230919.6799998</v>
      </c>
    </row>
    <row r="461" spans="1:16">
      <c r="A461" t="s">
        <v>414</v>
      </c>
      <c r="B461" t="s">
        <v>415</v>
      </c>
      <c r="C461">
        <v>3536709632</v>
      </c>
      <c r="D461" t="s">
        <v>416</v>
      </c>
      <c r="E461" t="s">
        <v>11449</v>
      </c>
      <c r="F461">
        <f t="shared" si="15"/>
        <v>7</v>
      </c>
      <c r="G461" t="s">
        <v>320</v>
      </c>
      <c r="H461" t="s">
        <v>17</v>
      </c>
      <c r="I461">
        <v>35</v>
      </c>
      <c r="J461" t="s">
        <v>18</v>
      </c>
      <c r="K461">
        <v>15.8</v>
      </c>
      <c r="L461">
        <v>15.8</v>
      </c>
      <c r="M461" s="2" t="s">
        <v>417</v>
      </c>
      <c r="N461" s="2">
        <v>44543</v>
      </c>
      <c r="O461">
        <v>94424000</v>
      </c>
      <c r="P461" s="3">
        <f t="shared" si="14"/>
        <v>1491899200</v>
      </c>
    </row>
    <row r="462" spans="1:16">
      <c r="A462" t="s">
        <v>7341</v>
      </c>
      <c r="B462" t="s">
        <v>7342</v>
      </c>
      <c r="C462">
        <v>1172889728</v>
      </c>
      <c r="D462" t="s">
        <v>7343</v>
      </c>
      <c r="E462" t="s">
        <v>11303</v>
      </c>
      <c r="F462">
        <f t="shared" si="15"/>
        <v>7</v>
      </c>
      <c r="G462" t="s">
        <v>89</v>
      </c>
      <c r="H462" t="s">
        <v>89</v>
      </c>
      <c r="I462">
        <v>60</v>
      </c>
      <c r="J462" t="s">
        <v>90</v>
      </c>
      <c r="K462">
        <v>2.8</v>
      </c>
      <c r="L462">
        <v>0.88100000000000001</v>
      </c>
      <c r="M462" s="2" t="s">
        <v>3909</v>
      </c>
      <c r="N462" s="2">
        <v>43522</v>
      </c>
      <c r="O462">
        <v>532000000</v>
      </c>
      <c r="P462" s="3">
        <f t="shared" si="14"/>
        <v>1489600000</v>
      </c>
    </row>
    <row r="463" spans="1:16">
      <c r="A463" t="s">
        <v>8367</v>
      </c>
      <c r="B463" t="s">
        <v>8368</v>
      </c>
      <c r="C463">
        <v>8350596608</v>
      </c>
      <c r="D463" t="s">
        <v>8369</v>
      </c>
      <c r="E463" t="s">
        <v>10917</v>
      </c>
      <c r="F463">
        <f t="shared" si="15"/>
        <v>7</v>
      </c>
      <c r="G463" t="s">
        <v>320</v>
      </c>
      <c r="H463" t="s">
        <v>17</v>
      </c>
      <c r="I463">
        <v>35</v>
      </c>
      <c r="J463" t="s">
        <v>18</v>
      </c>
      <c r="K463">
        <v>7.38</v>
      </c>
      <c r="L463">
        <v>10.88</v>
      </c>
      <c r="M463" s="2" t="s">
        <v>8370</v>
      </c>
      <c r="N463" s="2">
        <v>41607</v>
      </c>
      <c r="O463">
        <v>200907008</v>
      </c>
      <c r="P463" s="3">
        <f t="shared" si="14"/>
        <v>1482693719.04</v>
      </c>
    </row>
    <row r="464" spans="1:16">
      <c r="A464" t="s">
        <v>6339</v>
      </c>
      <c r="B464" t="s">
        <v>6340</v>
      </c>
      <c r="C464">
        <v>917417152</v>
      </c>
      <c r="D464" t="s">
        <v>6341</v>
      </c>
      <c r="E464" t="s">
        <v>10675</v>
      </c>
      <c r="F464">
        <f t="shared" si="15"/>
        <v>7</v>
      </c>
      <c r="G464" t="s">
        <v>809</v>
      </c>
      <c r="H464" t="s">
        <v>222</v>
      </c>
      <c r="I464">
        <v>25</v>
      </c>
      <c r="J464" t="s">
        <v>80</v>
      </c>
      <c r="K464">
        <v>4.9000000000000004</v>
      </c>
      <c r="L464">
        <v>4.9000000000000004</v>
      </c>
      <c r="M464" s="2" t="s">
        <v>6342</v>
      </c>
      <c r="N464" s="2">
        <v>40506</v>
      </c>
      <c r="O464">
        <v>300000000</v>
      </c>
      <c r="P464" s="3">
        <f t="shared" si="14"/>
        <v>1470000000</v>
      </c>
    </row>
    <row r="465" spans="1:16">
      <c r="A465" t="s">
        <v>7680</v>
      </c>
      <c r="B465" t="s">
        <v>7681</v>
      </c>
      <c r="C465">
        <v>888535616</v>
      </c>
      <c r="D465" t="s">
        <v>7682</v>
      </c>
      <c r="E465" t="s">
        <v>11464</v>
      </c>
      <c r="F465">
        <f t="shared" si="15"/>
        <v>7</v>
      </c>
      <c r="G465" t="s">
        <v>221</v>
      </c>
      <c r="H465" t="s">
        <v>222</v>
      </c>
      <c r="I465">
        <v>25</v>
      </c>
      <c r="J465" t="s">
        <v>80</v>
      </c>
      <c r="K465">
        <v>3.6</v>
      </c>
      <c r="L465">
        <v>6.43</v>
      </c>
      <c r="M465" s="2" t="s">
        <v>7683</v>
      </c>
      <c r="N465" s="2">
        <v>41816</v>
      </c>
      <c r="O465">
        <v>406456992</v>
      </c>
      <c r="P465" s="3">
        <f t="shared" si="14"/>
        <v>1463245171.2</v>
      </c>
    </row>
    <row r="466" spans="1:16">
      <c r="A466" t="s">
        <v>1218</v>
      </c>
      <c r="B466" t="s">
        <v>1219</v>
      </c>
      <c r="C466">
        <v>86113904</v>
      </c>
      <c r="D466" t="s">
        <v>1220</v>
      </c>
      <c r="E466" t="s">
        <v>11409</v>
      </c>
      <c r="F466">
        <f t="shared" si="15"/>
        <v>7</v>
      </c>
      <c r="G466" t="s">
        <v>320</v>
      </c>
      <c r="H466" t="s">
        <v>17</v>
      </c>
      <c r="I466">
        <v>35</v>
      </c>
      <c r="J466" t="s">
        <v>18</v>
      </c>
      <c r="K466">
        <v>2.91</v>
      </c>
      <c r="L466">
        <v>28.2</v>
      </c>
      <c r="M466" s="2" t="s">
        <v>1221</v>
      </c>
      <c r="N466" s="2">
        <v>41620</v>
      </c>
      <c r="O466">
        <v>500000000</v>
      </c>
      <c r="P466" s="3">
        <f t="shared" si="14"/>
        <v>1455000000</v>
      </c>
    </row>
    <row r="467" spans="1:16">
      <c r="A467" t="s">
        <v>6246</v>
      </c>
      <c r="B467" t="s">
        <v>6247</v>
      </c>
      <c r="C467">
        <v>2913855488</v>
      </c>
      <c r="D467" t="s">
        <v>6248</v>
      </c>
      <c r="E467" t="s">
        <v>10435</v>
      </c>
      <c r="F467">
        <f t="shared" si="15"/>
        <v>7</v>
      </c>
      <c r="G467" t="s">
        <v>212</v>
      </c>
      <c r="H467" t="s">
        <v>73</v>
      </c>
      <c r="I467">
        <v>15</v>
      </c>
      <c r="J467" t="s">
        <v>73</v>
      </c>
      <c r="K467">
        <v>4.3</v>
      </c>
      <c r="L467">
        <v>4.55</v>
      </c>
      <c r="M467" s="2" t="s">
        <v>6249</v>
      </c>
      <c r="N467" s="2">
        <v>40521</v>
      </c>
      <c r="O467">
        <v>333400000</v>
      </c>
      <c r="P467" s="3">
        <f t="shared" si="14"/>
        <v>1433620000</v>
      </c>
    </row>
    <row r="468" spans="1:16">
      <c r="A468" t="s">
        <v>9099</v>
      </c>
      <c r="B468" t="s">
        <v>9100</v>
      </c>
      <c r="C468">
        <v>16213793792</v>
      </c>
      <c r="D468" t="s">
        <v>9101</v>
      </c>
      <c r="E468" t="s">
        <v>11318</v>
      </c>
      <c r="F468">
        <f t="shared" si="15"/>
        <v>7</v>
      </c>
      <c r="G468" t="s">
        <v>122</v>
      </c>
      <c r="H468" t="s">
        <v>45</v>
      </c>
      <c r="I468">
        <v>20</v>
      </c>
      <c r="J468" t="s">
        <v>32</v>
      </c>
      <c r="K468">
        <v>3.93</v>
      </c>
      <c r="L468">
        <v>3.93</v>
      </c>
      <c r="M468" s="2" t="s">
        <v>8889</v>
      </c>
      <c r="N468" s="2">
        <v>41096</v>
      </c>
      <c r="O468">
        <v>363160000</v>
      </c>
      <c r="P468" s="3">
        <f t="shared" si="14"/>
        <v>1427218800</v>
      </c>
    </row>
    <row r="469" spans="1:16">
      <c r="A469" t="s">
        <v>5380</v>
      </c>
      <c r="B469" t="s">
        <v>5381</v>
      </c>
      <c r="C469">
        <v>188097344</v>
      </c>
      <c r="D469" t="s">
        <v>5382</v>
      </c>
      <c r="E469" t="s">
        <v>10614</v>
      </c>
      <c r="F469">
        <f t="shared" si="15"/>
        <v>7</v>
      </c>
      <c r="G469" t="s">
        <v>1995</v>
      </c>
      <c r="H469" t="s">
        <v>73</v>
      </c>
      <c r="I469">
        <v>15</v>
      </c>
      <c r="J469" t="s">
        <v>73</v>
      </c>
      <c r="K469">
        <v>2.2999999999999998</v>
      </c>
      <c r="L469">
        <v>1.6912</v>
      </c>
      <c r="M469" s="2" t="s">
        <v>5383</v>
      </c>
      <c r="N469" s="2">
        <v>40268</v>
      </c>
      <c r="O469">
        <v>620000000</v>
      </c>
      <c r="P469" s="3">
        <f t="shared" si="14"/>
        <v>1426000000</v>
      </c>
    </row>
    <row r="470" spans="1:16">
      <c r="A470" t="s">
        <v>3297</v>
      </c>
      <c r="B470" t="s">
        <v>3298</v>
      </c>
      <c r="C470">
        <v>2346585088</v>
      </c>
      <c r="D470" t="s">
        <v>3299</v>
      </c>
      <c r="E470" t="s">
        <v>12310</v>
      </c>
      <c r="F470">
        <f t="shared" si="15"/>
        <v>7</v>
      </c>
      <c r="G470" t="s">
        <v>89</v>
      </c>
      <c r="H470" t="s">
        <v>89</v>
      </c>
      <c r="I470">
        <v>60</v>
      </c>
      <c r="J470" t="s">
        <v>90</v>
      </c>
      <c r="K470">
        <v>9.5</v>
      </c>
      <c r="L470">
        <v>9.5</v>
      </c>
      <c r="M470" s="2" t="s">
        <v>3300</v>
      </c>
      <c r="N470" s="2">
        <v>43829</v>
      </c>
      <c r="O470">
        <v>150000000</v>
      </c>
      <c r="P470" s="3">
        <f t="shared" si="14"/>
        <v>1425000000</v>
      </c>
    </row>
    <row r="471" spans="1:16">
      <c r="A471" t="s">
        <v>9435</v>
      </c>
      <c r="B471" t="s">
        <v>9436</v>
      </c>
      <c r="C471">
        <v>813282164736</v>
      </c>
      <c r="D471" t="s">
        <v>9437</v>
      </c>
      <c r="E471" t="s">
        <v>10730</v>
      </c>
      <c r="F471">
        <f t="shared" si="15"/>
        <v>7</v>
      </c>
      <c r="G471" t="s">
        <v>246</v>
      </c>
      <c r="H471" t="s">
        <v>236</v>
      </c>
      <c r="I471">
        <v>25</v>
      </c>
      <c r="J471" t="s">
        <v>80</v>
      </c>
      <c r="K471">
        <v>10.95</v>
      </c>
      <c r="L471">
        <v>276</v>
      </c>
      <c r="M471" s="2" t="s">
        <v>2635</v>
      </c>
      <c r="N471" s="2">
        <v>37468</v>
      </c>
      <c r="O471">
        <v>130000000</v>
      </c>
      <c r="P471" s="3">
        <f t="shared" si="14"/>
        <v>1423500000</v>
      </c>
    </row>
    <row r="472" spans="1:16">
      <c r="A472" t="s">
        <v>3869</v>
      </c>
      <c r="B472" t="s">
        <v>3870</v>
      </c>
      <c r="C472">
        <v>7996024832</v>
      </c>
      <c r="D472" t="s">
        <v>3871</v>
      </c>
      <c r="E472" t="s">
        <v>10531</v>
      </c>
      <c r="F472">
        <f t="shared" si="15"/>
        <v>7</v>
      </c>
      <c r="G472" t="s">
        <v>285</v>
      </c>
      <c r="H472" t="s">
        <v>186</v>
      </c>
      <c r="I472">
        <v>50</v>
      </c>
      <c r="J472" t="s">
        <v>187</v>
      </c>
      <c r="K472">
        <v>13.18</v>
      </c>
      <c r="L472">
        <v>23.7</v>
      </c>
      <c r="M472" s="2" t="s">
        <v>3872</v>
      </c>
      <c r="N472" s="2">
        <v>39388</v>
      </c>
      <c r="O472">
        <v>108000000</v>
      </c>
      <c r="P472" s="3">
        <f t="shared" si="14"/>
        <v>1423440000</v>
      </c>
    </row>
    <row r="473" spans="1:16">
      <c r="A473" t="s">
        <v>4630</v>
      </c>
      <c r="B473" t="s">
        <v>4631</v>
      </c>
      <c r="C473">
        <v>267005696</v>
      </c>
      <c r="D473" t="s">
        <v>4632</v>
      </c>
      <c r="E473" t="s">
        <v>11935</v>
      </c>
      <c r="F473">
        <f t="shared" si="15"/>
        <v>7</v>
      </c>
      <c r="G473" t="s">
        <v>89</v>
      </c>
      <c r="H473" t="s">
        <v>89</v>
      </c>
      <c r="I473">
        <v>60</v>
      </c>
      <c r="J473" t="s">
        <v>90</v>
      </c>
      <c r="K473">
        <v>5.69</v>
      </c>
      <c r="L473">
        <v>5.69</v>
      </c>
      <c r="M473" s="2" t="s">
        <v>4633</v>
      </c>
      <c r="N473" s="2">
        <v>44175</v>
      </c>
      <c r="O473">
        <v>250000000</v>
      </c>
      <c r="P473" s="3">
        <f t="shared" si="14"/>
        <v>1422500000</v>
      </c>
    </row>
    <row r="474" spans="1:16">
      <c r="A474" t="s">
        <v>465</v>
      </c>
      <c r="B474" t="s">
        <v>466</v>
      </c>
      <c r="C474">
        <v>555553536</v>
      </c>
      <c r="D474" t="s">
        <v>467</v>
      </c>
      <c r="E474" t="s">
        <v>11696</v>
      </c>
      <c r="F474">
        <f t="shared" si="15"/>
        <v>7</v>
      </c>
      <c r="G474" t="s">
        <v>89</v>
      </c>
      <c r="H474" t="s">
        <v>89</v>
      </c>
      <c r="I474">
        <v>60</v>
      </c>
      <c r="J474" t="s">
        <v>90</v>
      </c>
      <c r="K474">
        <v>2.4500000000000002</v>
      </c>
      <c r="L474">
        <v>2.4500000000000002</v>
      </c>
      <c r="M474" s="2" t="s">
        <v>468</v>
      </c>
      <c r="N474" s="2">
        <v>41817</v>
      </c>
      <c r="O474">
        <v>580000000</v>
      </c>
      <c r="P474" s="3">
        <f t="shared" si="14"/>
        <v>1421000000</v>
      </c>
    </row>
    <row r="475" spans="1:16">
      <c r="A475" t="s">
        <v>6418</v>
      </c>
      <c r="B475" t="s">
        <v>6419</v>
      </c>
      <c r="C475">
        <v>10708322304</v>
      </c>
      <c r="D475" t="s">
        <v>6420</v>
      </c>
      <c r="E475" t="s">
        <v>11641</v>
      </c>
      <c r="F475">
        <f t="shared" si="15"/>
        <v>7</v>
      </c>
      <c r="G475" t="s">
        <v>421</v>
      </c>
      <c r="H475" t="s">
        <v>79</v>
      </c>
      <c r="I475">
        <v>25</v>
      </c>
      <c r="J475" t="s">
        <v>80</v>
      </c>
      <c r="K475">
        <v>3.15</v>
      </c>
      <c r="L475">
        <v>3.15</v>
      </c>
      <c r="M475" s="2" t="s">
        <v>6421</v>
      </c>
      <c r="N475" s="2">
        <v>38797</v>
      </c>
      <c r="O475">
        <v>450000000</v>
      </c>
      <c r="P475" s="3">
        <f t="shared" si="14"/>
        <v>1417500000</v>
      </c>
    </row>
    <row r="476" spans="1:16">
      <c r="A476" t="s">
        <v>1445</v>
      </c>
      <c r="B476" t="s">
        <v>1446</v>
      </c>
      <c r="C476">
        <v>40580018176</v>
      </c>
      <c r="D476" t="s">
        <v>1447</v>
      </c>
      <c r="E476" t="s">
        <v>10532</v>
      </c>
      <c r="F476">
        <f t="shared" si="15"/>
        <v>7</v>
      </c>
      <c r="G476" t="s">
        <v>341</v>
      </c>
      <c r="H476" t="s">
        <v>342</v>
      </c>
      <c r="I476">
        <v>25</v>
      </c>
      <c r="J476" t="s">
        <v>80</v>
      </c>
      <c r="K476">
        <v>9.8000000000000007</v>
      </c>
      <c r="L476">
        <v>12.87</v>
      </c>
      <c r="M476" s="2" t="s">
        <v>1448</v>
      </c>
      <c r="N476" s="2">
        <v>43430</v>
      </c>
      <c r="O476">
        <v>143840000</v>
      </c>
      <c r="P476" s="3">
        <f t="shared" si="14"/>
        <v>1409632000</v>
      </c>
    </row>
    <row r="477" spans="1:16">
      <c r="A477" t="s">
        <v>4979</v>
      </c>
      <c r="B477" t="s">
        <v>4980</v>
      </c>
      <c r="C477">
        <v>834496640</v>
      </c>
      <c r="D477" t="s">
        <v>4981</v>
      </c>
      <c r="E477" t="s">
        <v>11817</v>
      </c>
      <c r="F477">
        <f t="shared" si="15"/>
        <v>7</v>
      </c>
      <c r="G477" t="s">
        <v>315</v>
      </c>
      <c r="H477" t="s">
        <v>117</v>
      </c>
      <c r="I477">
        <v>55</v>
      </c>
      <c r="J477" t="s">
        <v>117</v>
      </c>
      <c r="K477">
        <v>2.8</v>
      </c>
      <c r="L477">
        <v>2.8</v>
      </c>
      <c r="M477" s="2" t="s">
        <v>4982</v>
      </c>
      <c r="N477" s="2">
        <v>41824</v>
      </c>
      <c r="O477">
        <v>500000000</v>
      </c>
      <c r="P477" s="3">
        <f t="shared" si="14"/>
        <v>1400000000</v>
      </c>
    </row>
    <row r="478" spans="1:16">
      <c r="A478" t="s">
        <v>3862</v>
      </c>
      <c r="B478" t="s">
        <v>3863</v>
      </c>
      <c r="C478">
        <v>644483008</v>
      </c>
      <c r="D478" t="s">
        <v>3864</v>
      </c>
      <c r="E478" t="s">
        <v>11350</v>
      </c>
      <c r="F478">
        <f t="shared" si="15"/>
        <v>7</v>
      </c>
      <c r="G478" t="s">
        <v>757</v>
      </c>
      <c r="H478" t="s">
        <v>186</v>
      </c>
      <c r="I478">
        <v>50</v>
      </c>
      <c r="J478" t="s">
        <v>187</v>
      </c>
      <c r="K478">
        <v>6.98</v>
      </c>
      <c r="L478">
        <v>6.98</v>
      </c>
      <c r="M478" s="2" t="s">
        <v>2295</v>
      </c>
      <c r="N478" s="2">
        <v>44182</v>
      </c>
      <c r="O478">
        <v>200000000</v>
      </c>
      <c r="P478" s="3">
        <f t="shared" si="14"/>
        <v>1396000000</v>
      </c>
    </row>
    <row r="479" spans="1:16">
      <c r="A479" t="s">
        <v>535</v>
      </c>
      <c r="B479" t="s">
        <v>536</v>
      </c>
      <c r="C479">
        <v>33803249664</v>
      </c>
      <c r="D479" t="s">
        <v>537</v>
      </c>
      <c r="E479" t="s">
        <v>11702</v>
      </c>
      <c r="F479">
        <f t="shared" si="15"/>
        <v>7</v>
      </c>
      <c r="G479" t="s">
        <v>390</v>
      </c>
      <c r="H479" t="s">
        <v>391</v>
      </c>
      <c r="I479">
        <v>10</v>
      </c>
      <c r="J479" t="s">
        <v>391</v>
      </c>
      <c r="K479">
        <v>23.48</v>
      </c>
      <c r="L479">
        <v>23.48</v>
      </c>
      <c r="M479" s="2" t="s">
        <v>538</v>
      </c>
      <c r="N479" s="2">
        <v>43440</v>
      </c>
      <c r="O479">
        <v>59441900</v>
      </c>
      <c r="P479" s="3">
        <f t="shared" si="14"/>
        <v>1395695812</v>
      </c>
    </row>
    <row r="480" spans="1:16">
      <c r="A480" t="s">
        <v>5144</v>
      </c>
      <c r="B480" t="s">
        <v>5145</v>
      </c>
      <c r="C480">
        <v>84634728</v>
      </c>
      <c r="D480" t="s">
        <v>5146</v>
      </c>
      <c r="E480" t="s">
        <v>11180</v>
      </c>
      <c r="F480">
        <f t="shared" si="15"/>
        <v>7</v>
      </c>
      <c r="G480" t="s">
        <v>89</v>
      </c>
      <c r="H480" t="s">
        <v>89</v>
      </c>
      <c r="I480">
        <v>60</v>
      </c>
      <c r="J480" t="s">
        <v>90</v>
      </c>
      <c r="K480">
        <v>4.45</v>
      </c>
      <c r="L480">
        <v>2.2000000000000002</v>
      </c>
      <c r="M480" s="2" t="s">
        <v>5147</v>
      </c>
      <c r="N480" s="2">
        <v>41578</v>
      </c>
      <c r="O480">
        <v>313430016</v>
      </c>
      <c r="P480" s="3">
        <f t="shared" si="14"/>
        <v>1394763571.2</v>
      </c>
    </row>
    <row r="481" spans="1:16">
      <c r="A481" t="s">
        <v>869</v>
      </c>
      <c r="B481" t="s">
        <v>870</v>
      </c>
      <c r="C481">
        <v>4187939840</v>
      </c>
      <c r="D481" t="s">
        <v>871</v>
      </c>
      <c r="E481" t="s">
        <v>11425</v>
      </c>
      <c r="F481">
        <f t="shared" si="15"/>
        <v>7</v>
      </c>
      <c r="G481" t="s">
        <v>180</v>
      </c>
      <c r="H481" t="s">
        <v>73</v>
      </c>
      <c r="I481">
        <v>15</v>
      </c>
      <c r="J481" t="s">
        <v>73</v>
      </c>
      <c r="K481">
        <v>1.69</v>
      </c>
      <c r="L481">
        <v>1.69</v>
      </c>
      <c r="M481" s="2" t="s">
        <v>872</v>
      </c>
      <c r="N481" s="2">
        <v>40413</v>
      </c>
      <c r="O481">
        <v>823120000</v>
      </c>
      <c r="P481" s="3">
        <f t="shared" si="14"/>
        <v>1391072800</v>
      </c>
    </row>
    <row r="482" spans="1:16">
      <c r="A482" t="s">
        <v>2272</v>
      </c>
      <c r="B482" t="s">
        <v>2273</v>
      </c>
      <c r="C482">
        <v>1852507520</v>
      </c>
      <c r="D482" t="s">
        <v>2274</v>
      </c>
      <c r="E482" t="s">
        <v>11706</v>
      </c>
      <c r="F482">
        <f t="shared" si="15"/>
        <v>7</v>
      </c>
      <c r="G482" t="s">
        <v>294</v>
      </c>
      <c r="H482" t="s">
        <v>101</v>
      </c>
      <c r="I482">
        <v>35</v>
      </c>
      <c r="J482" t="s">
        <v>18</v>
      </c>
      <c r="K482">
        <v>7.6</v>
      </c>
      <c r="L482">
        <v>7.6</v>
      </c>
      <c r="M482" s="2" t="s">
        <v>2275</v>
      </c>
      <c r="N482" s="2">
        <v>43781</v>
      </c>
      <c r="O482">
        <v>182128992</v>
      </c>
      <c r="P482" s="3">
        <f t="shared" si="14"/>
        <v>1384180339.2</v>
      </c>
    </row>
    <row r="483" spans="1:16">
      <c r="A483" t="s">
        <v>4051</v>
      </c>
      <c r="B483" t="s">
        <v>4052</v>
      </c>
      <c r="C483">
        <v>1328581760</v>
      </c>
      <c r="D483" t="s">
        <v>4053</v>
      </c>
      <c r="E483" t="s">
        <v>10956</v>
      </c>
      <c r="F483">
        <f t="shared" si="15"/>
        <v>7</v>
      </c>
      <c r="G483" t="s">
        <v>796</v>
      </c>
      <c r="H483" t="s">
        <v>342</v>
      </c>
      <c r="I483">
        <v>25</v>
      </c>
      <c r="J483" t="s">
        <v>80</v>
      </c>
      <c r="K483">
        <v>1.38</v>
      </c>
      <c r="L483">
        <v>1.22</v>
      </c>
      <c r="M483" s="2" t="s">
        <v>4054</v>
      </c>
      <c r="N483" s="2">
        <v>42816</v>
      </c>
      <c r="O483">
        <v>1000000000</v>
      </c>
      <c r="P483" s="3">
        <f t="shared" si="14"/>
        <v>1380000000</v>
      </c>
    </row>
    <row r="484" spans="1:16">
      <c r="A484" t="s">
        <v>3877</v>
      </c>
      <c r="B484" t="s">
        <v>3878</v>
      </c>
      <c r="C484">
        <v>879675456</v>
      </c>
      <c r="D484" t="s">
        <v>3879</v>
      </c>
      <c r="E484" t="s">
        <v>11184</v>
      </c>
      <c r="F484">
        <f t="shared" si="15"/>
        <v>7</v>
      </c>
      <c r="G484" t="s">
        <v>607</v>
      </c>
      <c r="H484" t="s">
        <v>45</v>
      </c>
      <c r="I484">
        <v>20</v>
      </c>
      <c r="J484" t="s">
        <v>32</v>
      </c>
      <c r="K484">
        <v>6.9</v>
      </c>
      <c r="L484">
        <v>15.6</v>
      </c>
      <c r="M484" s="2" t="s">
        <v>3880</v>
      </c>
      <c r="N484" s="2">
        <v>39066</v>
      </c>
      <c r="O484">
        <v>200000000</v>
      </c>
      <c r="P484" s="3">
        <f t="shared" si="14"/>
        <v>1380000000</v>
      </c>
    </row>
    <row r="485" spans="1:16">
      <c r="A485" t="s">
        <v>1518</v>
      </c>
      <c r="B485" t="s">
        <v>1519</v>
      </c>
      <c r="C485">
        <v>1835634560</v>
      </c>
      <c r="D485" t="s">
        <v>1520</v>
      </c>
      <c r="E485" t="s">
        <v>10689</v>
      </c>
      <c r="F485">
        <f t="shared" si="15"/>
        <v>7</v>
      </c>
      <c r="G485" t="s">
        <v>56</v>
      </c>
      <c r="H485" t="s">
        <v>57</v>
      </c>
      <c r="I485">
        <v>30</v>
      </c>
      <c r="J485" t="s">
        <v>58</v>
      </c>
      <c r="K485">
        <v>3</v>
      </c>
      <c r="L485">
        <v>0.42499999999999999</v>
      </c>
      <c r="M485" s="2" t="s">
        <v>1521</v>
      </c>
      <c r="N485" s="2">
        <v>40724</v>
      </c>
      <c r="O485">
        <v>459289984</v>
      </c>
      <c r="P485" s="3">
        <f t="shared" si="14"/>
        <v>1377869952</v>
      </c>
    </row>
    <row r="486" spans="1:16">
      <c r="A486" t="s">
        <v>5410</v>
      </c>
      <c r="B486" t="s">
        <v>5411</v>
      </c>
      <c r="C486">
        <v>1951967872</v>
      </c>
      <c r="D486" t="s">
        <v>5412</v>
      </c>
      <c r="E486" t="s">
        <v>10417</v>
      </c>
      <c r="F486">
        <f t="shared" si="15"/>
        <v>7</v>
      </c>
      <c r="G486" t="s">
        <v>241</v>
      </c>
      <c r="H486" t="s">
        <v>38</v>
      </c>
      <c r="I486">
        <v>45</v>
      </c>
      <c r="J486" t="s">
        <v>39</v>
      </c>
      <c r="K486">
        <v>4</v>
      </c>
      <c r="L486">
        <v>12.5</v>
      </c>
      <c r="M486" s="2" t="s">
        <v>2947</v>
      </c>
      <c r="N486" s="2">
        <v>41838</v>
      </c>
      <c r="O486">
        <v>343800000</v>
      </c>
      <c r="P486" s="3">
        <f t="shared" si="14"/>
        <v>1375200000</v>
      </c>
    </row>
    <row r="487" spans="1:16">
      <c r="A487" t="s">
        <v>2468</v>
      </c>
      <c r="B487" t="s">
        <v>2469</v>
      </c>
      <c r="C487">
        <v>189620000</v>
      </c>
      <c r="D487" t="s">
        <v>2470</v>
      </c>
      <c r="E487" t="s">
        <v>10384</v>
      </c>
      <c r="F487">
        <f t="shared" si="15"/>
        <v>7</v>
      </c>
      <c r="G487" t="s">
        <v>421</v>
      </c>
      <c r="H487" t="s">
        <v>79</v>
      </c>
      <c r="I487">
        <v>25</v>
      </c>
      <c r="J487" t="s">
        <v>80</v>
      </c>
      <c r="K487">
        <v>2.2000000000000002</v>
      </c>
      <c r="L487">
        <v>2.2000000000000002</v>
      </c>
      <c r="M487" s="2" t="s">
        <v>2471</v>
      </c>
      <c r="N487" s="2">
        <v>40499</v>
      </c>
      <c r="O487">
        <v>625000000</v>
      </c>
      <c r="P487" s="3">
        <f t="shared" si="14"/>
        <v>1375000000</v>
      </c>
    </row>
    <row r="488" spans="1:16">
      <c r="A488" t="s">
        <v>9284</v>
      </c>
      <c r="B488" t="s">
        <v>9285</v>
      </c>
      <c r="C488">
        <v>443712416</v>
      </c>
      <c r="D488" t="s">
        <v>9286</v>
      </c>
      <c r="E488" t="s">
        <v>10565</v>
      </c>
      <c r="F488">
        <f t="shared" si="15"/>
        <v>7</v>
      </c>
      <c r="G488" t="s">
        <v>89</v>
      </c>
      <c r="H488" t="s">
        <v>89</v>
      </c>
      <c r="I488">
        <v>60</v>
      </c>
      <c r="J488" t="s">
        <v>90</v>
      </c>
      <c r="K488">
        <v>2.75</v>
      </c>
      <c r="L488">
        <v>1.7682</v>
      </c>
      <c r="M488" s="2" t="s">
        <v>3311</v>
      </c>
      <c r="N488" s="2">
        <v>39605</v>
      </c>
      <c r="O488">
        <v>500000000</v>
      </c>
      <c r="P488" s="3">
        <f t="shared" si="14"/>
        <v>1375000000</v>
      </c>
    </row>
    <row r="489" spans="1:16">
      <c r="A489" t="s">
        <v>8604</v>
      </c>
      <c r="B489" t="s">
        <v>8605</v>
      </c>
      <c r="C489">
        <v>114004082688</v>
      </c>
      <c r="D489" t="s">
        <v>8606</v>
      </c>
      <c r="E489" t="s">
        <v>11477</v>
      </c>
      <c r="F489">
        <f t="shared" si="15"/>
        <v>7</v>
      </c>
      <c r="G489" t="s">
        <v>95</v>
      </c>
      <c r="H489" t="s">
        <v>57</v>
      </c>
      <c r="I489">
        <v>30</v>
      </c>
      <c r="J489" t="s">
        <v>58</v>
      </c>
      <c r="K489">
        <v>3.9249999999999998</v>
      </c>
      <c r="L489">
        <v>39.799999999999997</v>
      </c>
      <c r="M489" s="2" t="s">
        <v>8607</v>
      </c>
      <c r="N489" s="2">
        <v>38148</v>
      </c>
      <c r="O489">
        <v>350000000</v>
      </c>
      <c r="P489" s="3">
        <f t="shared" si="14"/>
        <v>1373750000</v>
      </c>
    </row>
    <row r="490" spans="1:16">
      <c r="A490" t="s">
        <v>1161</v>
      </c>
      <c r="B490" t="s">
        <v>1162</v>
      </c>
      <c r="C490">
        <v>1443906432</v>
      </c>
      <c r="D490" t="s">
        <v>1163</v>
      </c>
      <c r="E490" t="s">
        <v>11291</v>
      </c>
      <c r="F490">
        <f t="shared" si="15"/>
        <v>7</v>
      </c>
      <c r="G490" t="s">
        <v>23</v>
      </c>
      <c r="H490" t="s">
        <v>24</v>
      </c>
      <c r="I490">
        <v>40</v>
      </c>
      <c r="J490" t="s">
        <v>25</v>
      </c>
      <c r="K490">
        <v>20</v>
      </c>
      <c r="L490">
        <v>20</v>
      </c>
      <c r="M490" s="2" t="s">
        <v>1164</v>
      </c>
      <c r="N490" s="2">
        <v>43272</v>
      </c>
      <c r="O490">
        <v>68571800</v>
      </c>
      <c r="P490" s="3">
        <f t="shared" si="14"/>
        <v>1371436000</v>
      </c>
    </row>
    <row r="491" spans="1:16">
      <c r="A491" t="s">
        <v>2613</v>
      </c>
      <c r="B491" t="s">
        <v>2614</v>
      </c>
      <c r="C491">
        <v>3080745216</v>
      </c>
      <c r="D491" t="s">
        <v>2615</v>
      </c>
      <c r="E491" t="s">
        <v>10814</v>
      </c>
      <c r="F491">
        <f t="shared" si="15"/>
        <v>7</v>
      </c>
      <c r="G491" t="s">
        <v>320</v>
      </c>
      <c r="H491" t="s">
        <v>17</v>
      </c>
      <c r="I491">
        <v>35</v>
      </c>
      <c r="J491" t="s">
        <v>18</v>
      </c>
      <c r="K491">
        <v>4.0999999999999996</v>
      </c>
      <c r="L491">
        <v>4.0999999999999996</v>
      </c>
      <c r="M491" s="2" t="s">
        <v>2616</v>
      </c>
      <c r="N491" s="2">
        <v>41583</v>
      </c>
      <c r="O491">
        <v>333334016</v>
      </c>
      <c r="P491" s="3">
        <f t="shared" si="14"/>
        <v>1366669465.5999999</v>
      </c>
    </row>
    <row r="492" spans="1:16">
      <c r="A492" t="s">
        <v>2416</v>
      </c>
      <c r="B492" t="s">
        <v>2417</v>
      </c>
      <c r="C492">
        <v>14244687872</v>
      </c>
      <c r="D492" t="s">
        <v>2418</v>
      </c>
      <c r="E492" t="s">
        <v>11931</v>
      </c>
      <c r="F492">
        <f t="shared" si="15"/>
        <v>7</v>
      </c>
      <c r="G492" t="s">
        <v>172</v>
      </c>
      <c r="H492" t="s">
        <v>172</v>
      </c>
      <c r="I492" t="s">
        <v>11</v>
      </c>
      <c r="J492" t="s">
        <v>172</v>
      </c>
      <c r="K492">
        <v>60.6</v>
      </c>
      <c r="L492">
        <v>60.6</v>
      </c>
      <c r="M492" s="2" t="s">
        <v>2419</v>
      </c>
      <c r="N492" s="2">
        <v>45118</v>
      </c>
      <c r="O492">
        <v>22446100</v>
      </c>
      <c r="P492" s="3">
        <f t="shared" si="14"/>
        <v>1360233660</v>
      </c>
    </row>
    <row r="493" spans="1:16">
      <c r="A493" t="s">
        <v>469</v>
      </c>
      <c r="B493" t="s">
        <v>470</v>
      </c>
      <c r="C493">
        <v>5895783424</v>
      </c>
      <c r="D493" t="s">
        <v>471</v>
      </c>
      <c r="E493" t="s">
        <v>10948</v>
      </c>
      <c r="F493">
        <f t="shared" si="15"/>
        <v>7</v>
      </c>
      <c r="G493" t="s">
        <v>100</v>
      </c>
      <c r="H493" t="s">
        <v>101</v>
      </c>
      <c r="I493">
        <v>35</v>
      </c>
      <c r="J493" t="s">
        <v>18</v>
      </c>
      <c r="K493">
        <v>15</v>
      </c>
      <c r="L493">
        <v>8.15</v>
      </c>
      <c r="M493" s="2" t="s">
        <v>472</v>
      </c>
      <c r="N493" s="2">
        <v>42367</v>
      </c>
      <c r="O493">
        <v>90132000</v>
      </c>
      <c r="P493" s="3">
        <f t="shared" si="14"/>
        <v>1351980000</v>
      </c>
    </row>
    <row r="494" spans="1:16">
      <c r="A494" t="s">
        <v>5268</v>
      </c>
      <c r="B494" t="s">
        <v>5269</v>
      </c>
      <c r="C494">
        <v>3237734144</v>
      </c>
      <c r="D494" t="s">
        <v>5270</v>
      </c>
      <c r="E494" t="s">
        <v>10717</v>
      </c>
      <c r="F494">
        <f t="shared" si="15"/>
        <v>7</v>
      </c>
      <c r="G494" t="s">
        <v>294</v>
      </c>
      <c r="H494" t="s">
        <v>101</v>
      </c>
      <c r="I494">
        <v>35</v>
      </c>
      <c r="J494" t="s">
        <v>18</v>
      </c>
      <c r="K494">
        <v>14</v>
      </c>
      <c r="L494">
        <v>7.26</v>
      </c>
      <c r="M494" s="2" t="s">
        <v>5271</v>
      </c>
      <c r="N494" s="2">
        <v>44186</v>
      </c>
      <c r="O494">
        <v>96476096</v>
      </c>
      <c r="P494" s="3">
        <f t="shared" si="14"/>
        <v>1350665344</v>
      </c>
    </row>
    <row r="495" spans="1:16">
      <c r="A495" t="s">
        <v>7955</v>
      </c>
      <c r="B495" t="s">
        <v>7956</v>
      </c>
      <c r="C495">
        <v>198183840</v>
      </c>
      <c r="D495" t="s">
        <v>7957</v>
      </c>
      <c r="E495" t="s">
        <v>11240</v>
      </c>
      <c r="F495">
        <f t="shared" si="15"/>
        <v>7</v>
      </c>
      <c r="G495" t="s">
        <v>771</v>
      </c>
      <c r="H495" t="s">
        <v>391</v>
      </c>
      <c r="I495">
        <v>10</v>
      </c>
      <c r="J495" t="s">
        <v>391</v>
      </c>
      <c r="K495">
        <v>4.5</v>
      </c>
      <c r="L495">
        <v>4.5</v>
      </c>
      <c r="M495" s="2" t="s">
        <v>7958</v>
      </c>
      <c r="N495" s="2">
        <v>40219</v>
      </c>
      <c r="O495">
        <v>300000000</v>
      </c>
      <c r="P495" s="3">
        <f t="shared" si="14"/>
        <v>1350000000</v>
      </c>
    </row>
    <row r="496" spans="1:16">
      <c r="A496" t="s">
        <v>5713</v>
      </c>
      <c r="B496" t="s">
        <v>5714</v>
      </c>
      <c r="C496">
        <v>2095523072</v>
      </c>
      <c r="D496" t="s">
        <v>5715</v>
      </c>
      <c r="E496" t="s">
        <v>11889</v>
      </c>
      <c r="F496">
        <f t="shared" si="15"/>
        <v>7</v>
      </c>
      <c r="G496" t="s">
        <v>809</v>
      </c>
      <c r="H496" t="s">
        <v>222</v>
      </c>
      <c r="I496">
        <v>25</v>
      </c>
      <c r="J496" t="s">
        <v>80</v>
      </c>
      <c r="K496">
        <v>10</v>
      </c>
      <c r="L496">
        <v>10</v>
      </c>
      <c r="M496" s="2" t="s">
        <v>2996</v>
      </c>
      <c r="N496" s="2">
        <v>42649</v>
      </c>
      <c r="O496">
        <v>133991000</v>
      </c>
      <c r="P496" s="3">
        <f t="shared" ref="P496:P559" si="16">K496*O496</f>
        <v>1339910000</v>
      </c>
    </row>
    <row r="497" spans="1:16">
      <c r="A497" t="s">
        <v>1533</v>
      </c>
      <c r="B497" t="s">
        <v>1534</v>
      </c>
      <c r="C497">
        <v>4200300032</v>
      </c>
      <c r="D497" t="s">
        <v>1535</v>
      </c>
      <c r="E497" t="s">
        <v>11111</v>
      </c>
      <c r="F497">
        <f t="shared" ref="F497:F560" si="17">LEN(E497)</f>
        <v>7</v>
      </c>
      <c r="G497" t="s">
        <v>796</v>
      </c>
      <c r="H497" t="s">
        <v>342</v>
      </c>
      <c r="I497">
        <v>25</v>
      </c>
      <c r="J497" t="s">
        <v>80</v>
      </c>
      <c r="K497">
        <v>2.66</v>
      </c>
      <c r="L497">
        <v>7.72</v>
      </c>
      <c r="M497" s="2" t="s">
        <v>1536</v>
      </c>
      <c r="N497" s="2">
        <v>43293</v>
      </c>
      <c r="O497">
        <v>500000000</v>
      </c>
      <c r="P497" s="3">
        <f t="shared" si="16"/>
        <v>1330000000</v>
      </c>
    </row>
    <row r="498" spans="1:16">
      <c r="A498" t="s">
        <v>7887</v>
      </c>
      <c r="B498" t="s">
        <v>7888</v>
      </c>
      <c r="C498">
        <v>740000000</v>
      </c>
      <c r="D498" t="s">
        <v>7889</v>
      </c>
      <c r="E498" t="s">
        <v>11790</v>
      </c>
      <c r="F498">
        <f t="shared" si="17"/>
        <v>7</v>
      </c>
      <c r="G498" t="s">
        <v>67</v>
      </c>
      <c r="H498" t="s">
        <v>24</v>
      </c>
      <c r="I498">
        <v>40</v>
      </c>
      <c r="J498" t="s">
        <v>25</v>
      </c>
      <c r="K498">
        <v>1.33</v>
      </c>
      <c r="L498">
        <v>1.33</v>
      </c>
      <c r="M498" s="2" t="s">
        <v>7890</v>
      </c>
      <c r="N498" s="2">
        <v>42663</v>
      </c>
      <c r="O498">
        <v>1000000000</v>
      </c>
      <c r="P498" s="3">
        <f t="shared" si="16"/>
        <v>1330000000</v>
      </c>
    </row>
    <row r="499" spans="1:16">
      <c r="A499" t="s">
        <v>5567</v>
      </c>
      <c r="B499" t="s">
        <v>5568</v>
      </c>
      <c r="C499">
        <v>491054400</v>
      </c>
      <c r="D499" t="s">
        <v>5569</v>
      </c>
      <c r="E499" t="s">
        <v>11346</v>
      </c>
      <c r="F499">
        <f t="shared" si="17"/>
        <v>7</v>
      </c>
      <c r="G499" t="s">
        <v>306</v>
      </c>
      <c r="H499" t="s">
        <v>222</v>
      </c>
      <c r="I499">
        <v>25</v>
      </c>
      <c r="J499" t="s">
        <v>80</v>
      </c>
      <c r="K499">
        <v>1.77</v>
      </c>
      <c r="L499">
        <v>1.77</v>
      </c>
      <c r="M499" s="2" t="s">
        <v>5570</v>
      </c>
      <c r="N499" s="2">
        <v>44194</v>
      </c>
      <c r="O499">
        <v>750000000</v>
      </c>
      <c r="P499" s="3">
        <f t="shared" si="16"/>
        <v>1327500000</v>
      </c>
    </row>
    <row r="500" spans="1:16">
      <c r="A500" t="s">
        <v>4740</v>
      </c>
      <c r="B500" t="s">
        <v>4741</v>
      </c>
      <c r="C500">
        <v>843871040</v>
      </c>
      <c r="D500" t="s">
        <v>4742</v>
      </c>
      <c r="E500" t="s">
        <v>11723</v>
      </c>
      <c r="F500">
        <f t="shared" si="17"/>
        <v>7</v>
      </c>
      <c r="G500" t="s">
        <v>315</v>
      </c>
      <c r="H500" t="s">
        <v>117</v>
      </c>
      <c r="I500">
        <v>55</v>
      </c>
      <c r="J500" t="s">
        <v>117</v>
      </c>
      <c r="K500">
        <v>3.91</v>
      </c>
      <c r="L500">
        <v>3.91</v>
      </c>
      <c r="M500" s="2" t="s">
        <v>4743</v>
      </c>
      <c r="N500" s="2">
        <v>42831</v>
      </c>
      <c r="O500">
        <v>339430016</v>
      </c>
      <c r="P500" s="3">
        <f t="shared" si="16"/>
        <v>1327171362.5599999</v>
      </c>
    </row>
    <row r="501" spans="1:16">
      <c r="A501" t="s">
        <v>579</v>
      </c>
      <c r="B501" t="s">
        <v>580</v>
      </c>
      <c r="C501">
        <v>63965996</v>
      </c>
      <c r="D501" t="s">
        <v>581</v>
      </c>
      <c r="E501" t="s">
        <v>10763</v>
      </c>
      <c r="F501">
        <f t="shared" si="17"/>
        <v>7</v>
      </c>
      <c r="G501" t="s">
        <v>72</v>
      </c>
      <c r="H501" t="s">
        <v>73</v>
      </c>
      <c r="I501">
        <v>15</v>
      </c>
      <c r="J501" t="s">
        <v>73</v>
      </c>
      <c r="K501">
        <v>2.65</v>
      </c>
      <c r="L501">
        <v>1.59</v>
      </c>
      <c r="M501" s="2" t="s">
        <v>582</v>
      </c>
      <c r="N501" s="2">
        <v>40962</v>
      </c>
      <c r="O501">
        <v>500000000</v>
      </c>
      <c r="P501" s="3">
        <f t="shared" si="16"/>
        <v>1325000000</v>
      </c>
    </row>
    <row r="502" spans="1:16">
      <c r="A502" t="s">
        <v>9607</v>
      </c>
      <c r="B502" t="s">
        <v>9608</v>
      </c>
      <c r="C502">
        <v>337453024</v>
      </c>
      <c r="D502" t="s">
        <v>9609</v>
      </c>
      <c r="E502" t="s">
        <v>10616</v>
      </c>
      <c r="F502">
        <f t="shared" si="17"/>
        <v>7</v>
      </c>
      <c r="G502" t="s">
        <v>95</v>
      </c>
      <c r="H502" t="s">
        <v>57</v>
      </c>
      <c r="I502">
        <v>30</v>
      </c>
      <c r="J502" t="s">
        <v>58</v>
      </c>
      <c r="K502">
        <v>3.12</v>
      </c>
      <c r="L502">
        <v>84.423599999999993</v>
      </c>
      <c r="M502" s="2" t="s">
        <v>9080</v>
      </c>
      <c r="N502" s="2">
        <v>40450</v>
      </c>
      <c r="O502">
        <v>420280000</v>
      </c>
      <c r="P502" s="3">
        <f t="shared" si="16"/>
        <v>1311273600</v>
      </c>
    </row>
    <row r="503" spans="1:16">
      <c r="A503" t="s">
        <v>7977</v>
      </c>
      <c r="B503" t="s">
        <v>7978</v>
      </c>
      <c r="C503">
        <v>2173937664</v>
      </c>
      <c r="D503" t="s">
        <v>7979</v>
      </c>
      <c r="E503" t="s">
        <v>11603</v>
      </c>
      <c r="F503">
        <f t="shared" si="17"/>
        <v>7</v>
      </c>
      <c r="G503" t="s">
        <v>2647</v>
      </c>
      <c r="H503" t="s">
        <v>45</v>
      </c>
      <c r="I503">
        <v>20</v>
      </c>
      <c r="J503" t="s">
        <v>32</v>
      </c>
      <c r="K503">
        <v>1.3</v>
      </c>
      <c r="L503">
        <v>1.3</v>
      </c>
      <c r="M503" s="2" t="s">
        <v>7980</v>
      </c>
      <c r="N503" s="2">
        <v>39612</v>
      </c>
      <c r="O503">
        <v>1004899968</v>
      </c>
      <c r="P503" s="3">
        <f t="shared" si="16"/>
        <v>1306369958.4000001</v>
      </c>
    </row>
    <row r="504" spans="1:16">
      <c r="A504" t="s">
        <v>8656</v>
      </c>
      <c r="B504" t="s">
        <v>8657</v>
      </c>
      <c r="C504">
        <v>69843944</v>
      </c>
      <c r="D504" t="s">
        <v>8658</v>
      </c>
      <c r="E504" t="s">
        <v>10836</v>
      </c>
      <c r="F504">
        <f t="shared" si="17"/>
        <v>7</v>
      </c>
      <c r="G504" t="s">
        <v>72</v>
      </c>
      <c r="H504" t="s">
        <v>73</v>
      </c>
      <c r="I504">
        <v>15</v>
      </c>
      <c r="J504" t="s">
        <v>73</v>
      </c>
      <c r="K504">
        <v>2.25</v>
      </c>
      <c r="L504">
        <v>14.696999999999999</v>
      </c>
      <c r="M504" s="2" t="s">
        <v>8659</v>
      </c>
      <c r="N504" s="2">
        <v>40620</v>
      </c>
      <c r="O504">
        <v>580000000</v>
      </c>
      <c r="P504" s="3">
        <f t="shared" si="16"/>
        <v>1305000000</v>
      </c>
    </row>
    <row r="505" spans="1:16">
      <c r="A505" t="s">
        <v>7812</v>
      </c>
      <c r="B505" t="s">
        <v>7813</v>
      </c>
      <c r="C505">
        <v>5037389824</v>
      </c>
      <c r="D505" t="s">
        <v>7814</v>
      </c>
      <c r="E505" t="s">
        <v>10381</v>
      </c>
      <c r="F505">
        <f t="shared" si="17"/>
        <v>7</v>
      </c>
      <c r="G505" t="s">
        <v>285</v>
      </c>
      <c r="H505" t="s">
        <v>186</v>
      </c>
      <c r="I505">
        <v>50</v>
      </c>
      <c r="J505" t="s">
        <v>187</v>
      </c>
      <c r="K505">
        <v>2.83</v>
      </c>
      <c r="L505">
        <v>1.89</v>
      </c>
      <c r="M505" s="2" t="s">
        <v>511</v>
      </c>
      <c r="N505" s="2">
        <v>43769</v>
      </c>
      <c r="O505">
        <v>461000000</v>
      </c>
      <c r="P505" s="3">
        <f t="shared" si="16"/>
        <v>1304630000</v>
      </c>
    </row>
    <row r="506" spans="1:16">
      <c r="A506" t="s">
        <v>8117</v>
      </c>
      <c r="B506" t="s">
        <v>8118</v>
      </c>
      <c r="C506">
        <v>1222523136</v>
      </c>
      <c r="D506" t="s">
        <v>8119</v>
      </c>
      <c r="E506" t="s">
        <v>11611</v>
      </c>
      <c r="F506">
        <f t="shared" si="17"/>
        <v>7</v>
      </c>
      <c r="G506" t="s">
        <v>796</v>
      </c>
      <c r="H506" t="s">
        <v>342</v>
      </c>
      <c r="I506">
        <v>25</v>
      </c>
      <c r="J506" t="s">
        <v>80</v>
      </c>
      <c r="K506">
        <v>3.26</v>
      </c>
      <c r="L506">
        <v>3.26</v>
      </c>
      <c r="M506" s="2" t="s">
        <v>8120</v>
      </c>
      <c r="N506" s="2">
        <v>43185</v>
      </c>
      <c r="O506">
        <v>400000000</v>
      </c>
      <c r="P506" s="3">
        <f t="shared" si="16"/>
        <v>1304000000</v>
      </c>
    </row>
    <row r="507" spans="1:16">
      <c r="A507" t="s">
        <v>551</v>
      </c>
      <c r="B507" t="s">
        <v>552</v>
      </c>
      <c r="C507">
        <v>54045433856</v>
      </c>
      <c r="D507" t="s">
        <v>553</v>
      </c>
      <c r="E507" t="s">
        <v>10967</v>
      </c>
      <c r="F507">
        <f t="shared" si="17"/>
        <v>7</v>
      </c>
      <c r="G507" t="s">
        <v>246</v>
      </c>
      <c r="H507" t="s">
        <v>236</v>
      </c>
      <c r="I507">
        <v>25</v>
      </c>
      <c r="J507" t="s">
        <v>80</v>
      </c>
      <c r="K507">
        <v>1.72</v>
      </c>
      <c r="L507">
        <v>12.58</v>
      </c>
      <c r="M507" s="2" t="s">
        <v>554</v>
      </c>
      <c r="N507" s="2">
        <v>42509</v>
      </c>
      <c r="O507">
        <v>750000000</v>
      </c>
      <c r="P507" s="3">
        <f t="shared" si="16"/>
        <v>1290000000</v>
      </c>
    </row>
    <row r="508" spans="1:16">
      <c r="A508" t="s">
        <v>609</v>
      </c>
      <c r="B508" t="s">
        <v>610</v>
      </c>
      <c r="C508">
        <v>22508199936</v>
      </c>
      <c r="D508" t="s">
        <v>611</v>
      </c>
      <c r="E508" t="s">
        <v>11131</v>
      </c>
      <c r="F508">
        <f t="shared" si="17"/>
        <v>7</v>
      </c>
      <c r="G508" t="s">
        <v>122</v>
      </c>
      <c r="H508" t="s">
        <v>45</v>
      </c>
      <c r="I508">
        <v>20</v>
      </c>
      <c r="J508" t="s">
        <v>32</v>
      </c>
      <c r="K508">
        <v>8.8000000000000007</v>
      </c>
      <c r="L508">
        <v>16.5</v>
      </c>
      <c r="M508" s="2" t="s">
        <v>612</v>
      </c>
      <c r="N508" s="2">
        <v>42368</v>
      </c>
      <c r="O508">
        <v>146500000</v>
      </c>
      <c r="P508" s="3">
        <f t="shared" si="16"/>
        <v>1289200000</v>
      </c>
    </row>
    <row r="509" spans="1:16">
      <c r="A509" t="s">
        <v>4021</v>
      </c>
      <c r="B509" t="s">
        <v>4022</v>
      </c>
      <c r="C509">
        <v>5941186048</v>
      </c>
      <c r="D509" t="s">
        <v>4023</v>
      </c>
      <c r="E509" t="s">
        <v>11179</v>
      </c>
      <c r="F509">
        <f t="shared" si="17"/>
        <v>7</v>
      </c>
      <c r="G509" t="s">
        <v>757</v>
      </c>
      <c r="H509" t="s">
        <v>186</v>
      </c>
      <c r="I509">
        <v>50</v>
      </c>
      <c r="J509" t="s">
        <v>187</v>
      </c>
      <c r="K509">
        <v>4</v>
      </c>
      <c r="L509">
        <v>5.9</v>
      </c>
      <c r="M509" s="2" t="s">
        <v>1660</v>
      </c>
      <c r="N509" s="2">
        <v>43446</v>
      </c>
      <c r="O509">
        <v>318867008</v>
      </c>
      <c r="P509" s="3">
        <f t="shared" si="16"/>
        <v>1275468032</v>
      </c>
    </row>
    <row r="510" spans="1:16">
      <c r="A510" t="s">
        <v>3175</v>
      </c>
      <c r="B510" t="s">
        <v>3176</v>
      </c>
      <c r="C510">
        <v>908066624</v>
      </c>
      <c r="D510" t="s">
        <v>3177</v>
      </c>
      <c r="E510" t="s">
        <v>10822</v>
      </c>
      <c r="F510">
        <f t="shared" si="17"/>
        <v>7</v>
      </c>
      <c r="G510" t="s">
        <v>16</v>
      </c>
      <c r="H510" t="s">
        <v>17</v>
      </c>
      <c r="I510">
        <v>35</v>
      </c>
      <c r="J510" t="s">
        <v>18</v>
      </c>
      <c r="K510">
        <v>3.18</v>
      </c>
      <c r="L510">
        <v>3.85</v>
      </c>
      <c r="M510" s="2" t="s">
        <v>3178</v>
      </c>
      <c r="N510" s="2">
        <v>41586</v>
      </c>
      <c r="O510">
        <v>400000000</v>
      </c>
      <c r="P510" s="3">
        <f t="shared" si="16"/>
        <v>1272000000</v>
      </c>
    </row>
    <row r="511" spans="1:16">
      <c r="A511" t="s">
        <v>2960</v>
      </c>
      <c r="B511" t="s">
        <v>2961</v>
      </c>
      <c r="C511">
        <v>872320000</v>
      </c>
      <c r="D511" t="s">
        <v>2962</v>
      </c>
      <c r="E511" t="s">
        <v>11358</v>
      </c>
      <c r="F511">
        <f t="shared" si="17"/>
        <v>7</v>
      </c>
      <c r="G511" t="s">
        <v>89</v>
      </c>
      <c r="H511" t="s">
        <v>89</v>
      </c>
      <c r="I511">
        <v>60</v>
      </c>
      <c r="J511" t="s">
        <v>90</v>
      </c>
      <c r="K511">
        <v>13.46</v>
      </c>
      <c r="L511">
        <v>13.46</v>
      </c>
      <c r="M511" s="2" t="s">
        <v>464</v>
      </c>
      <c r="N511" s="2">
        <v>44211</v>
      </c>
      <c r="O511">
        <v>94000000</v>
      </c>
      <c r="P511" s="3">
        <f t="shared" si="16"/>
        <v>1265240000</v>
      </c>
    </row>
    <row r="512" spans="1:16">
      <c r="A512" t="s">
        <v>5035</v>
      </c>
      <c r="B512" t="s">
        <v>5036</v>
      </c>
      <c r="C512">
        <v>1975407616</v>
      </c>
      <c r="D512" t="s">
        <v>5037</v>
      </c>
      <c r="E512" t="s">
        <v>11423</v>
      </c>
      <c r="F512">
        <f t="shared" si="17"/>
        <v>7</v>
      </c>
      <c r="G512" t="s">
        <v>89</v>
      </c>
      <c r="H512" t="s">
        <v>89</v>
      </c>
      <c r="I512">
        <v>60</v>
      </c>
      <c r="J512" t="s">
        <v>90</v>
      </c>
      <c r="K512">
        <v>3.16</v>
      </c>
      <c r="L512">
        <v>3.16</v>
      </c>
      <c r="M512" s="2" t="s">
        <v>5038</v>
      </c>
      <c r="N512" s="2">
        <v>43804</v>
      </c>
      <c r="O512">
        <v>400000000</v>
      </c>
      <c r="P512" s="3">
        <f t="shared" si="16"/>
        <v>1264000000</v>
      </c>
    </row>
    <row r="513" spans="1:16">
      <c r="A513" t="s">
        <v>9372</v>
      </c>
      <c r="B513" t="s">
        <v>9373</v>
      </c>
      <c r="C513">
        <v>13660859392</v>
      </c>
      <c r="D513" t="s">
        <v>9374</v>
      </c>
      <c r="E513" t="s">
        <v>11827</v>
      </c>
      <c r="F513">
        <f t="shared" si="17"/>
        <v>7</v>
      </c>
      <c r="G513" t="s">
        <v>100</v>
      </c>
      <c r="H513" t="s">
        <v>101</v>
      </c>
      <c r="I513">
        <v>35</v>
      </c>
      <c r="J513" t="s">
        <v>18</v>
      </c>
      <c r="K513">
        <v>22</v>
      </c>
      <c r="L513">
        <v>70.5</v>
      </c>
      <c r="M513" s="2" t="s">
        <v>7161</v>
      </c>
      <c r="N513" s="2">
        <v>43552</v>
      </c>
      <c r="O513">
        <v>57248600</v>
      </c>
      <c r="P513" s="3">
        <f t="shared" si="16"/>
        <v>1259469200</v>
      </c>
    </row>
    <row r="514" spans="1:16">
      <c r="A514" t="s">
        <v>1653</v>
      </c>
      <c r="B514" t="s">
        <v>1654</v>
      </c>
      <c r="C514">
        <v>4997432320</v>
      </c>
      <c r="D514" t="s">
        <v>1655</v>
      </c>
      <c r="E514" t="s">
        <v>11894</v>
      </c>
      <c r="F514">
        <f t="shared" si="17"/>
        <v>7</v>
      </c>
      <c r="G514" t="s">
        <v>95</v>
      </c>
      <c r="H514" t="s">
        <v>57</v>
      </c>
      <c r="I514">
        <v>30</v>
      </c>
      <c r="J514" t="s">
        <v>58</v>
      </c>
      <c r="K514">
        <v>6</v>
      </c>
      <c r="L514">
        <v>6</v>
      </c>
      <c r="M514" s="2" t="s">
        <v>1656</v>
      </c>
      <c r="N514" s="2">
        <v>40812</v>
      </c>
      <c r="O514">
        <v>208620000</v>
      </c>
      <c r="P514" s="3">
        <f t="shared" si="16"/>
        <v>1251720000</v>
      </c>
    </row>
    <row r="515" spans="1:16">
      <c r="A515" t="s">
        <v>3150</v>
      </c>
      <c r="B515" t="s">
        <v>3151</v>
      </c>
      <c r="C515">
        <v>4659999744</v>
      </c>
      <c r="D515" t="s">
        <v>3152</v>
      </c>
      <c r="E515" t="s">
        <v>10960</v>
      </c>
      <c r="F515">
        <f t="shared" si="17"/>
        <v>7</v>
      </c>
      <c r="G515" t="s">
        <v>251</v>
      </c>
      <c r="H515" t="s">
        <v>31</v>
      </c>
      <c r="I515">
        <v>20</v>
      </c>
      <c r="J515" t="s">
        <v>32</v>
      </c>
      <c r="K515">
        <v>2.5</v>
      </c>
      <c r="L515">
        <v>2.5</v>
      </c>
      <c r="M515" s="2" t="s">
        <v>3153</v>
      </c>
      <c r="N515" s="2">
        <v>43300</v>
      </c>
      <c r="O515">
        <v>500000000</v>
      </c>
      <c r="P515" s="3">
        <f t="shared" si="16"/>
        <v>1250000000</v>
      </c>
    </row>
    <row r="516" spans="1:16">
      <c r="A516" t="s">
        <v>2554</v>
      </c>
      <c r="B516" t="s">
        <v>2555</v>
      </c>
      <c r="C516">
        <v>985296384</v>
      </c>
      <c r="D516" t="s">
        <v>2556</v>
      </c>
      <c r="E516" t="s">
        <v>10562</v>
      </c>
      <c r="F516">
        <f t="shared" si="17"/>
        <v>7</v>
      </c>
      <c r="G516" t="s">
        <v>95</v>
      </c>
      <c r="H516" t="s">
        <v>57</v>
      </c>
      <c r="I516">
        <v>30</v>
      </c>
      <c r="J516" t="s">
        <v>58</v>
      </c>
      <c r="K516">
        <v>3.1</v>
      </c>
      <c r="L516">
        <v>1.55</v>
      </c>
      <c r="M516" s="2" t="s">
        <v>2557</v>
      </c>
      <c r="N516" s="2">
        <v>40099</v>
      </c>
      <c r="O516">
        <v>400000000</v>
      </c>
      <c r="P516" s="3">
        <f t="shared" si="16"/>
        <v>1240000000</v>
      </c>
    </row>
    <row r="517" spans="1:16">
      <c r="A517" t="s">
        <v>9323</v>
      </c>
      <c r="B517" t="s">
        <v>9324</v>
      </c>
      <c r="C517">
        <v>1969374976</v>
      </c>
      <c r="D517" t="s">
        <v>9325</v>
      </c>
      <c r="E517" t="s">
        <v>11274</v>
      </c>
      <c r="F517">
        <f t="shared" si="17"/>
        <v>7</v>
      </c>
      <c r="G517" t="s">
        <v>285</v>
      </c>
      <c r="H517" t="s">
        <v>186</v>
      </c>
      <c r="I517">
        <v>50</v>
      </c>
      <c r="J517" t="s">
        <v>187</v>
      </c>
      <c r="K517">
        <v>3.1</v>
      </c>
      <c r="L517">
        <v>7.1</v>
      </c>
      <c r="M517" s="2" t="s">
        <v>2310</v>
      </c>
      <c r="N517" s="2">
        <v>44027</v>
      </c>
      <c r="O517">
        <v>400000000</v>
      </c>
      <c r="P517" s="3">
        <f t="shared" si="16"/>
        <v>1240000000</v>
      </c>
    </row>
    <row r="518" spans="1:16">
      <c r="A518" t="s">
        <v>3514</v>
      </c>
      <c r="B518" t="s">
        <v>3515</v>
      </c>
      <c r="C518">
        <v>120000000</v>
      </c>
      <c r="D518" t="s">
        <v>3516</v>
      </c>
      <c r="E518" t="s">
        <v>11319</v>
      </c>
      <c r="F518">
        <f t="shared" si="17"/>
        <v>7</v>
      </c>
      <c r="G518" t="s">
        <v>241</v>
      </c>
      <c r="H518" t="s">
        <v>38</v>
      </c>
      <c r="I518">
        <v>45</v>
      </c>
      <c r="J518" t="s">
        <v>39</v>
      </c>
      <c r="K518">
        <v>4.13</v>
      </c>
      <c r="L518">
        <v>4.13</v>
      </c>
      <c r="M518" s="2" t="s">
        <v>1510</v>
      </c>
      <c r="N518" s="2">
        <v>41310</v>
      </c>
      <c r="O518">
        <v>300000000</v>
      </c>
      <c r="P518" s="3">
        <f t="shared" si="16"/>
        <v>1239000000</v>
      </c>
    </row>
    <row r="519" spans="1:16">
      <c r="A519" t="s">
        <v>2311</v>
      </c>
      <c r="B519" t="s">
        <v>2312</v>
      </c>
      <c r="C519">
        <v>21836058</v>
      </c>
      <c r="D519" t="s">
        <v>2313</v>
      </c>
      <c r="E519" t="s">
        <v>11943</v>
      </c>
      <c r="F519">
        <f t="shared" si="17"/>
        <v>7</v>
      </c>
      <c r="G519" t="s">
        <v>757</v>
      </c>
      <c r="H519" t="s">
        <v>186</v>
      </c>
      <c r="I519">
        <v>50</v>
      </c>
      <c r="J519" t="s">
        <v>187</v>
      </c>
      <c r="K519">
        <v>1.88</v>
      </c>
      <c r="L519">
        <v>0.28000000000000003</v>
      </c>
      <c r="M519" s="2" t="s">
        <v>2314</v>
      </c>
      <c r="N519" s="2">
        <v>36594</v>
      </c>
      <c r="O519">
        <v>640000000</v>
      </c>
      <c r="P519" s="3">
        <f t="shared" si="16"/>
        <v>1203200000</v>
      </c>
    </row>
    <row r="520" spans="1:16">
      <c r="A520" t="s">
        <v>10053</v>
      </c>
      <c r="B520" t="s">
        <v>10054</v>
      </c>
      <c r="C520">
        <v>1144730880</v>
      </c>
      <c r="D520" t="s">
        <v>10055</v>
      </c>
      <c r="E520" t="s">
        <v>10828</v>
      </c>
      <c r="F520">
        <f t="shared" si="17"/>
        <v>7</v>
      </c>
      <c r="G520" t="s">
        <v>72</v>
      </c>
      <c r="H520" t="s">
        <v>73</v>
      </c>
      <c r="I520">
        <v>15</v>
      </c>
      <c r="J520" t="s">
        <v>73</v>
      </c>
      <c r="K520">
        <v>3.2</v>
      </c>
      <c r="L520">
        <v>3.2</v>
      </c>
      <c r="M520" s="2" t="s">
        <v>10056</v>
      </c>
      <c r="N520" s="2">
        <v>41606</v>
      </c>
      <c r="O520">
        <v>375000000</v>
      </c>
      <c r="P520" s="3">
        <f t="shared" si="16"/>
        <v>1200000000</v>
      </c>
    </row>
    <row r="521" spans="1:16">
      <c r="A521" t="s">
        <v>9891</v>
      </c>
      <c r="B521" t="s">
        <v>9892</v>
      </c>
      <c r="C521">
        <v>6354394624</v>
      </c>
      <c r="D521" t="s">
        <v>9893</v>
      </c>
      <c r="E521" t="s">
        <v>11064</v>
      </c>
      <c r="F521">
        <f t="shared" si="17"/>
        <v>7</v>
      </c>
      <c r="G521" t="s">
        <v>95</v>
      </c>
      <c r="H521" t="s">
        <v>57</v>
      </c>
      <c r="I521">
        <v>30</v>
      </c>
      <c r="J521" t="s">
        <v>58</v>
      </c>
      <c r="K521">
        <v>4</v>
      </c>
      <c r="L521">
        <v>4</v>
      </c>
      <c r="M521" s="2" t="s">
        <v>8157</v>
      </c>
      <c r="N521" s="2">
        <v>40094</v>
      </c>
      <c r="O521">
        <v>300000000</v>
      </c>
      <c r="P521" s="3">
        <f t="shared" si="16"/>
        <v>1200000000</v>
      </c>
    </row>
    <row r="522" spans="1:16">
      <c r="A522" t="s">
        <v>9520</v>
      </c>
      <c r="B522" t="s">
        <v>9521</v>
      </c>
      <c r="C522">
        <v>197311088</v>
      </c>
      <c r="D522" t="s">
        <v>9522</v>
      </c>
      <c r="E522" t="s">
        <v>11038</v>
      </c>
      <c r="F522">
        <f t="shared" si="17"/>
        <v>7</v>
      </c>
      <c r="G522" t="s">
        <v>607</v>
      </c>
      <c r="H522" t="s">
        <v>45</v>
      </c>
      <c r="I522">
        <v>20</v>
      </c>
      <c r="J522" t="s">
        <v>32</v>
      </c>
      <c r="K522">
        <v>6.38</v>
      </c>
      <c r="L522">
        <v>6.38</v>
      </c>
      <c r="M522" s="2" t="s">
        <v>9523</v>
      </c>
      <c r="N522" s="2">
        <v>40471</v>
      </c>
      <c r="O522">
        <v>187500000</v>
      </c>
      <c r="P522" s="3">
        <f t="shared" si="16"/>
        <v>1196250000</v>
      </c>
    </row>
    <row r="523" spans="1:16">
      <c r="A523" t="s">
        <v>6215</v>
      </c>
      <c r="B523" t="s">
        <v>6216</v>
      </c>
      <c r="C523">
        <v>1130713344</v>
      </c>
      <c r="D523" t="s">
        <v>6217</v>
      </c>
      <c r="E523" t="s">
        <v>10392</v>
      </c>
      <c r="F523">
        <f t="shared" si="17"/>
        <v>7</v>
      </c>
      <c r="G523" t="s">
        <v>89</v>
      </c>
      <c r="H523" t="s">
        <v>89</v>
      </c>
      <c r="I523">
        <v>60</v>
      </c>
      <c r="J523" t="s">
        <v>90</v>
      </c>
      <c r="K523">
        <v>4.78</v>
      </c>
      <c r="L523">
        <v>7.46</v>
      </c>
      <c r="M523" s="2" t="s">
        <v>6218</v>
      </c>
      <c r="N523" s="2">
        <v>39000</v>
      </c>
      <c r="O523">
        <v>250000000</v>
      </c>
      <c r="P523" s="3">
        <f t="shared" si="16"/>
        <v>1195000000</v>
      </c>
    </row>
    <row r="524" spans="1:16">
      <c r="A524" t="s">
        <v>6204</v>
      </c>
      <c r="B524" t="s">
        <v>6205</v>
      </c>
      <c r="C524">
        <v>12060000256</v>
      </c>
      <c r="D524" t="s">
        <v>6206</v>
      </c>
      <c r="E524" t="s">
        <v>12338</v>
      </c>
      <c r="F524">
        <f t="shared" si="17"/>
        <v>7</v>
      </c>
      <c r="G524" t="s">
        <v>122</v>
      </c>
      <c r="H524" t="s">
        <v>45</v>
      </c>
      <c r="I524">
        <v>20</v>
      </c>
      <c r="J524" t="s">
        <v>32</v>
      </c>
      <c r="K524">
        <v>2.5</v>
      </c>
      <c r="L524">
        <v>2.5</v>
      </c>
      <c r="M524" s="2" t="s">
        <v>200</v>
      </c>
      <c r="N524" s="2">
        <v>44022</v>
      </c>
      <c r="O524">
        <v>477560000</v>
      </c>
      <c r="P524" s="3">
        <f t="shared" si="16"/>
        <v>1193900000</v>
      </c>
    </row>
    <row r="525" spans="1:16">
      <c r="A525" t="s">
        <v>654</v>
      </c>
      <c r="B525" t="s">
        <v>655</v>
      </c>
      <c r="C525">
        <v>2327423232</v>
      </c>
      <c r="D525" t="s">
        <v>656</v>
      </c>
      <c r="E525" t="s">
        <v>11207</v>
      </c>
      <c r="F525">
        <f t="shared" si="17"/>
        <v>7</v>
      </c>
      <c r="G525" t="s">
        <v>235</v>
      </c>
      <c r="H525" t="s">
        <v>236</v>
      </c>
      <c r="I525">
        <v>25</v>
      </c>
      <c r="J525" t="s">
        <v>80</v>
      </c>
      <c r="K525">
        <v>3.08</v>
      </c>
      <c r="L525">
        <v>5.5</v>
      </c>
      <c r="M525" s="2" t="s">
        <v>657</v>
      </c>
      <c r="N525" s="2">
        <v>39072</v>
      </c>
      <c r="O525">
        <v>386000000</v>
      </c>
      <c r="P525" s="3">
        <f t="shared" si="16"/>
        <v>1188880000</v>
      </c>
    </row>
    <row r="526" spans="1:16">
      <c r="A526" t="s">
        <v>2731</v>
      </c>
      <c r="B526" t="s">
        <v>2732</v>
      </c>
      <c r="C526">
        <v>2128000000</v>
      </c>
      <c r="D526" t="s">
        <v>2733</v>
      </c>
      <c r="E526" t="s">
        <v>12336</v>
      </c>
      <c r="F526">
        <f t="shared" si="17"/>
        <v>7</v>
      </c>
      <c r="G526" t="s">
        <v>95</v>
      </c>
      <c r="H526" t="s">
        <v>57</v>
      </c>
      <c r="I526">
        <v>30</v>
      </c>
      <c r="J526" t="s">
        <v>58</v>
      </c>
      <c r="K526">
        <v>3.33</v>
      </c>
      <c r="L526">
        <v>3.33</v>
      </c>
      <c r="M526" s="2" t="s">
        <v>2734</v>
      </c>
      <c r="N526" s="2">
        <v>44028</v>
      </c>
      <c r="O526">
        <v>355000000</v>
      </c>
      <c r="P526" s="3">
        <f t="shared" si="16"/>
        <v>1182150000</v>
      </c>
    </row>
    <row r="527" spans="1:16">
      <c r="A527" t="s">
        <v>531</v>
      </c>
      <c r="B527" t="s">
        <v>532</v>
      </c>
      <c r="C527">
        <v>20787908608</v>
      </c>
      <c r="D527" t="s">
        <v>533</v>
      </c>
      <c r="E527" t="s">
        <v>11895</v>
      </c>
      <c r="F527">
        <f t="shared" si="17"/>
        <v>7</v>
      </c>
      <c r="G527" t="s">
        <v>37</v>
      </c>
      <c r="H527" t="s">
        <v>38</v>
      </c>
      <c r="I527">
        <v>45</v>
      </c>
      <c r="J527" t="s">
        <v>39</v>
      </c>
      <c r="K527">
        <v>7.39</v>
      </c>
      <c r="L527">
        <v>7.39</v>
      </c>
      <c r="M527" s="2" t="s">
        <v>534</v>
      </c>
      <c r="N527" s="2">
        <v>41983</v>
      </c>
      <c r="O527">
        <v>159870000</v>
      </c>
      <c r="P527" s="3">
        <f t="shared" si="16"/>
        <v>1181439300</v>
      </c>
    </row>
    <row r="528" spans="1:16">
      <c r="A528" t="s">
        <v>6639</v>
      </c>
      <c r="B528" t="s">
        <v>6640</v>
      </c>
      <c r="C528">
        <v>45077516288</v>
      </c>
      <c r="D528" t="s">
        <v>6641</v>
      </c>
      <c r="E528" t="s">
        <v>11730</v>
      </c>
      <c r="F528">
        <f t="shared" si="17"/>
        <v>7</v>
      </c>
      <c r="G528" t="s">
        <v>594</v>
      </c>
      <c r="H528" t="s">
        <v>594</v>
      </c>
      <c r="I528">
        <v>45</v>
      </c>
      <c r="J528" t="s">
        <v>39</v>
      </c>
      <c r="K528">
        <v>4.0999999999999996</v>
      </c>
      <c r="L528">
        <v>0.13800000000000001</v>
      </c>
      <c r="M528" s="2" t="s">
        <v>176</v>
      </c>
      <c r="N528" s="2">
        <v>39399</v>
      </c>
      <c r="O528">
        <v>288000000</v>
      </c>
      <c r="P528" s="3">
        <f t="shared" si="16"/>
        <v>1180800000</v>
      </c>
    </row>
    <row r="529" spans="1:16">
      <c r="A529" t="s">
        <v>9206</v>
      </c>
      <c r="B529" t="s">
        <v>9207</v>
      </c>
      <c r="C529">
        <v>1316626432</v>
      </c>
      <c r="D529" t="s">
        <v>9208</v>
      </c>
      <c r="E529" t="s">
        <v>11371</v>
      </c>
      <c r="F529">
        <f t="shared" si="17"/>
        <v>7</v>
      </c>
      <c r="G529" t="s">
        <v>122</v>
      </c>
      <c r="H529" t="s">
        <v>45</v>
      </c>
      <c r="I529">
        <v>20</v>
      </c>
      <c r="J529" t="s">
        <v>32</v>
      </c>
      <c r="K529">
        <v>9.68</v>
      </c>
      <c r="L529">
        <v>9.68</v>
      </c>
      <c r="M529" s="2" t="s">
        <v>443</v>
      </c>
      <c r="N529" s="2">
        <v>43775</v>
      </c>
      <c r="O529">
        <v>121868000</v>
      </c>
      <c r="P529" s="3">
        <f t="shared" si="16"/>
        <v>1179682240</v>
      </c>
    </row>
    <row r="530" spans="1:16">
      <c r="A530" t="s">
        <v>3143</v>
      </c>
      <c r="B530" t="s">
        <v>3144</v>
      </c>
      <c r="C530">
        <v>10306525184</v>
      </c>
      <c r="D530" t="s">
        <v>3145</v>
      </c>
      <c r="E530" t="s">
        <v>11342</v>
      </c>
      <c r="F530">
        <f t="shared" si="17"/>
        <v>7</v>
      </c>
      <c r="G530" t="s">
        <v>396</v>
      </c>
      <c r="H530" t="s">
        <v>397</v>
      </c>
      <c r="I530">
        <v>45</v>
      </c>
      <c r="J530" t="s">
        <v>39</v>
      </c>
      <c r="K530">
        <v>26.3</v>
      </c>
      <c r="L530">
        <v>19.7</v>
      </c>
      <c r="M530" s="2" t="s">
        <v>3146</v>
      </c>
      <c r="N530" s="2">
        <v>44588</v>
      </c>
      <c r="O530">
        <v>44744400</v>
      </c>
      <c r="P530" s="3">
        <f t="shared" si="16"/>
        <v>1176777720</v>
      </c>
    </row>
    <row r="531" spans="1:16">
      <c r="A531" t="s">
        <v>4341</v>
      </c>
      <c r="B531" t="s">
        <v>4342</v>
      </c>
      <c r="C531">
        <v>3093060096</v>
      </c>
      <c r="D531" t="s">
        <v>4343</v>
      </c>
      <c r="E531" t="s">
        <v>11386</v>
      </c>
      <c r="F531">
        <f t="shared" si="17"/>
        <v>7</v>
      </c>
      <c r="G531" t="s">
        <v>294</v>
      </c>
      <c r="H531" t="s">
        <v>101</v>
      </c>
      <c r="I531">
        <v>35</v>
      </c>
      <c r="J531" t="s">
        <v>18</v>
      </c>
      <c r="K531">
        <v>1.5</v>
      </c>
      <c r="L531">
        <v>1.5</v>
      </c>
      <c r="M531" s="2" t="s">
        <v>4344</v>
      </c>
      <c r="N531" s="2">
        <v>43616</v>
      </c>
      <c r="O531">
        <v>783580032</v>
      </c>
      <c r="P531" s="3">
        <f t="shared" si="16"/>
        <v>1175370048</v>
      </c>
    </row>
    <row r="532" spans="1:16">
      <c r="A532" t="s">
        <v>3165</v>
      </c>
      <c r="B532" t="s">
        <v>3166</v>
      </c>
      <c r="C532">
        <v>423654112</v>
      </c>
      <c r="D532" t="s">
        <v>3167</v>
      </c>
      <c r="E532" t="s">
        <v>11083</v>
      </c>
      <c r="F532">
        <f t="shared" si="17"/>
        <v>7</v>
      </c>
      <c r="G532" t="s">
        <v>796</v>
      </c>
      <c r="H532" t="s">
        <v>342</v>
      </c>
      <c r="I532">
        <v>25</v>
      </c>
      <c r="J532" t="s">
        <v>80</v>
      </c>
      <c r="K532">
        <v>4.8499999999999996</v>
      </c>
      <c r="L532">
        <v>4.8499999999999996</v>
      </c>
      <c r="M532" s="2" t="s">
        <v>1536</v>
      </c>
      <c r="N532" s="2">
        <v>43293</v>
      </c>
      <c r="O532">
        <v>242030000</v>
      </c>
      <c r="P532" s="3">
        <f t="shared" si="16"/>
        <v>1173845500</v>
      </c>
    </row>
    <row r="533" spans="1:16">
      <c r="A533" t="s">
        <v>4873</v>
      </c>
      <c r="B533" t="s">
        <v>4874</v>
      </c>
      <c r="C533">
        <v>3877799936</v>
      </c>
      <c r="D533" t="s">
        <v>4875</v>
      </c>
      <c r="E533" t="s">
        <v>10770</v>
      </c>
      <c r="F533">
        <f t="shared" si="17"/>
        <v>7</v>
      </c>
      <c r="G533" t="s">
        <v>390</v>
      </c>
      <c r="H533" t="s">
        <v>391</v>
      </c>
      <c r="I533">
        <v>10</v>
      </c>
      <c r="J533" t="s">
        <v>391</v>
      </c>
      <c r="K533">
        <v>1.26</v>
      </c>
      <c r="L533">
        <v>1.26</v>
      </c>
      <c r="M533" s="2" t="s">
        <v>4876</v>
      </c>
      <c r="N533" s="2">
        <v>40991</v>
      </c>
      <c r="O533">
        <v>930000000</v>
      </c>
      <c r="P533" s="3">
        <f t="shared" si="16"/>
        <v>1171800000</v>
      </c>
    </row>
    <row r="534" spans="1:16">
      <c r="A534" t="s">
        <v>8641</v>
      </c>
      <c r="B534" t="s">
        <v>8642</v>
      </c>
      <c r="C534">
        <v>4969562624</v>
      </c>
      <c r="D534" t="s">
        <v>8643</v>
      </c>
      <c r="E534" t="s">
        <v>10739</v>
      </c>
      <c r="F534">
        <f t="shared" si="17"/>
        <v>7</v>
      </c>
      <c r="G534" t="s">
        <v>221</v>
      </c>
      <c r="H534" t="s">
        <v>222</v>
      </c>
      <c r="I534">
        <v>25</v>
      </c>
      <c r="J534" t="s">
        <v>80</v>
      </c>
      <c r="K534">
        <v>3.9</v>
      </c>
      <c r="L534">
        <v>8.5</v>
      </c>
      <c r="M534" s="2" t="s">
        <v>8644</v>
      </c>
      <c r="N534" s="2">
        <v>40081</v>
      </c>
      <c r="O534">
        <v>300000000</v>
      </c>
      <c r="P534" s="3">
        <f t="shared" si="16"/>
        <v>1170000000</v>
      </c>
    </row>
    <row r="535" spans="1:16">
      <c r="A535" t="s">
        <v>9369</v>
      </c>
      <c r="B535" t="s">
        <v>9370</v>
      </c>
      <c r="C535">
        <v>9880141824</v>
      </c>
      <c r="D535" t="s">
        <v>9371</v>
      </c>
      <c r="E535" t="s">
        <v>10837</v>
      </c>
      <c r="F535">
        <f t="shared" si="17"/>
        <v>7</v>
      </c>
      <c r="G535" t="s">
        <v>602</v>
      </c>
      <c r="H535" t="s">
        <v>117</v>
      </c>
      <c r="I535">
        <v>55</v>
      </c>
      <c r="J535" t="s">
        <v>117</v>
      </c>
      <c r="K535">
        <v>2.33</v>
      </c>
      <c r="L535">
        <v>3.7</v>
      </c>
      <c r="M535" s="2" t="s">
        <v>2569</v>
      </c>
      <c r="N535" s="2">
        <v>42002</v>
      </c>
      <c r="O535">
        <v>500000000</v>
      </c>
      <c r="P535" s="3">
        <f t="shared" si="16"/>
        <v>1165000000</v>
      </c>
    </row>
    <row r="536" spans="1:16">
      <c r="A536" t="s">
        <v>5407</v>
      </c>
      <c r="B536" t="s">
        <v>5408</v>
      </c>
      <c r="C536">
        <v>1763857536</v>
      </c>
      <c r="D536" t="s">
        <v>5409</v>
      </c>
      <c r="E536" t="s">
        <v>11715</v>
      </c>
      <c r="F536">
        <f t="shared" si="17"/>
        <v>7</v>
      </c>
      <c r="G536" t="s">
        <v>185</v>
      </c>
      <c r="H536" t="s">
        <v>186</v>
      </c>
      <c r="I536">
        <v>50</v>
      </c>
      <c r="J536" t="s">
        <v>187</v>
      </c>
      <c r="K536">
        <v>3.85</v>
      </c>
      <c r="L536">
        <v>3.85</v>
      </c>
      <c r="M536" s="2" t="s">
        <v>1536</v>
      </c>
      <c r="N536" s="2">
        <v>43293</v>
      </c>
      <c r="O536">
        <v>302340000</v>
      </c>
      <c r="P536" s="3">
        <f t="shared" si="16"/>
        <v>1164009000</v>
      </c>
    </row>
    <row r="537" spans="1:16">
      <c r="A537" t="s">
        <v>915</v>
      </c>
      <c r="B537" t="s">
        <v>916</v>
      </c>
      <c r="C537">
        <v>115967336448</v>
      </c>
      <c r="D537" t="s">
        <v>917</v>
      </c>
      <c r="E537" t="s">
        <v>11492</v>
      </c>
      <c r="F537">
        <f t="shared" si="17"/>
        <v>7</v>
      </c>
      <c r="G537" t="s">
        <v>44</v>
      </c>
      <c r="H537" t="s">
        <v>45</v>
      </c>
      <c r="I537">
        <v>20</v>
      </c>
      <c r="J537" t="s">
        <v>32</v>
      </c>
      <c r="K537">
        <v>10.5</v>
      </c>
      <c r="L537">
        <v>0.68359999999999999</v>
      </c>
      <c r="M537" s="2" t="s">
        <v>918</v>
      </c>
      <c r="N537" s="2">
        <v>38057</v>
      </c>
      <c r="O537">
        <v>110000000</v>
      </c>
      <c r="P537" s="3">
        <f t="shared" si="16"/>
        <v>1155000000</v>
      </c>
    </row>
    <row r="538" spans="1:16">
      <c r="A538" t="s">
        <v>8779</v>
      </c>
      <c r="B538" t="s">
        <v>8780</v>
      </c>
      <c r="C538">
        <v>1548400000</v>
      </c>
      <c r="D538" t="s">
        <v>8781</v>
      </c>
      <c r="E538" t="s">
        <v>11726</v>
      </c>
      <c r="F538">
        <f t="shared" si="17"/>
        <v>7</v>
      </c>
      <c r="G538" t="s">
        <v>72</v>
      </c>
      <c r="H538" t="s">
        <v>73</v>
      </c>
      <c r="I538">
        <v>15</v>
      </c>
      <c r="J538" t="s">
        <v>73</v>
      </c>
      <c r="K538">
        <v>2.5099999999999998</v>
      </c>
      <c r="L538">
        <v>2.5099999999999998</v>
      </c>
      <c r="M538" s="2" t="s">
        <v>8782</v>
      </c>
      <c r="N538" s="2">
        <v>40816</v>
      </c>
      <c r="O538">
        <v>459000000</v>
      </c>
      <c r="P538" s="3">
        <f t="shared" si="16"/>
        <v>1152090000</v>
      </c>
    </row>
    <row r="539" spans="1:16">
      <c r="A539" t="s">
        <v>9396</v>
      </c>
      <c r="B539" t="s">
        <v>9397</v>
      </c>
      <c r="C539">
        <v>294933984</v>
      </c>
      <c r="D539" t="s">
        <v>9398</v>
      </c>
      <c r="E539" t="s">
        <v>10658</v>
      </c>
      <c r="F539">
        <f t="shared" si="17"/>
        <v>7</v>
      </c>
      <c r="G539" t="s">
        <v>221</v>
      </c>
      <c r="H539" t="s">
        <v>222</v>
      </c>
      <c r="I539">
        <v>25</v>
      </c>
      <c r="J539" t="s">
        <v>80</v>
      </c>
      <c r="K539">
        <v>2.2999999999999998</v>
      </c>
      <c r="L539" t="s">
        <v>11</v>
      </c>
      <c r="M539" s="2" t="s">
        <v>9399</v>
      </c>
      <c r="N539" s="2">
        <v>40809</v>
      </c>
      <c r="O539">
        <v>500000000</v>
      </c>
      <c r="P539" s="3">
        <f t="shared" si="16"/>
        <v>1150000000</v>
      </c>
    </row>
    <row r="540" spans="1:16">
      <c r="A540" t="s">
        <v>69</v>
      </c>
      <c r="B540" t="s">
        <v>70</v>
      </c>
      <c r="C540">
        <v>357051662336</v>
      </c>
      <c r="D540" t="s">
        <v>71</v>
      </c>
      <c r="E540" t="s">
        <v>11628</v>
      </c>
      <c r="F540">
        <f t="shared" si="17"/>
        <v>7</v>
      </c>
      <c r="G540" t="s">
        <v>72</v>
      </c>
      <c r="H540" t="s">
        <v>73</v>
      </c>
      <c r="I540">
        <v>15</v>
      </c>
      <c r="J540" t="s">
        <v>73</v>
      </c>
      <c r="K540">
        <v>3.3</v>
      </c>
      <c r="L540">
        <v>4.3099999999999996</v>
      </c>
      <c r="M540" s="2" t="s">
        <v>74</v>
      </c>
      <c r="N540" s="2">
        <v>37978</v>
      </c>
      <c r="O540">
        <v>348300000</v>
      </c>
      <c r="P540" s="3">
        <f t="shared" si="16"/>
        <v>1149390000</v>
      </c>
    </row>
    <row r="541" spans="1:16">
      <c r="A541" t="s">
        <v>1885</v>
      </c>
      <c r="B541" t="s">
        <v>1886</v>
      </c>
      <c r="C541">
        <v>68407024</v>
      </c>
      <c r="D541" t="s">
        <v>1887</v>
      </c>
      <c r="E541" t="s">
        <v>11910</v>
      </c>
      <c r="F541">
        <f t="shared" si="17"/>
        <v>7</v>
      </c>
      <c r="G541" t="s">
        <v>89</v>
      </c>
      <c r="H541" t="s">
        <v>89</v>
      </c>
      <c r="I541">
        <v>60</v>
      </c>
      <c r="J541" t="s">
        <v>90</v>
      </c>
      <c r="K541">
        <v>2.2799999999999998</v>
      </c>
      <c r="L541">
        <v>2.2799999999999998</v>
      </c>
      <c r="M541" s="2" t="s">
        <v>1888</v>
      </c>
      <c r="N541" s="2">
        <v>44152</v>
      </c>
      <c r="O541">
        <v>500000000</v>
      </c>
      <c r="P541" s="3">
        <f t="shared" si="16"/>
        <v>1140000000</v>
      </c>
    </row>
    <row r="542" spans="1:16">
      <c r="A542" t="s">
        <v>197</v>
      </c>
      <c r="B542" t="s">
        <v>198</v>
      </c>
      <c r="C542">
        <v>280124992</v>
      </c>
      <c r="D542" t="s">
        <v>199</v>
      </c>
      <c r="E542" t="s">
        <v>11922</v>
      </c>
      <c r="F542">
        <f t="shared" si="17"/>
        <v>7</v>
      </c>
      <c r="G542" t="s">
        <v>89</v>
      </c>
      <c r="H542" t="s">
        <v>89</v>
      </c>
      <c r="I542">
        <v>60</v>
      </c>
      <c r="J542" t="s">
        <v>90</v>
      </c>
      <c r="K542">
        <v>4.55</v>
      </c>
      <c r="L542">
        <v>4.55</v>
      </c>
      <c r="M542" s="2" t="s">
        <v>200</v>
      </c>
      <c r="N542" s="2">
        <v>44022</v>
      </c>
      <c r="O542">
        <v>250000000</v>
      </c>
      <c r="P542" s="3">
        <f t="shared" si="16"/>
        <v>1137500000</v>
      </c>
    </row>
    <row r="543" spans="1:16">
      <c r="A543" t="s">
        <v>8481</v>
      </c>
      <c r="B543" t="s">
        <v>8482</v>
      </c>
      <c r="C543">
        <v>361772256</v>
      </c>
      <c r="D543" t="s">
        <v>8483</v>
      </c>
      <c r="E543" t="s">
        <v>10703</v>
      </c>
      <c r="F543">
        <f t="shared" si="17"/>
        <v>7</v>
      </c>
      <c r="G543" t="s">
        <v>221</v>
      </c>
      <c r="H543" t="s">
        <v>222</v>
      </c>
      <c r="I543">
        <v>25</v>
      </c>
      <c r="J543" t="s">
        <v>80</v>
      </c>
      <c r="K543">
        <v>1.64</v>
      </c>
      <c r="L543">
        <v>1.64</v>
      </c>
      <c r="M543" s="2" t="s">
        <v>4702</v>
      </c>
      <c r="N543" s="2">
        <v>40886</v>
      </c>
      <c r="O543">
        <v>691560000</v>
      </c>
      <c r="P543" s="3">
        <f t="shared" si="16"/>
        <v>1134158400</v>
      </c>
    </row>
    <row r="544" spans="1:16">
      <c r="A544" t="s">
        <v>2653</v>
      </c>
      <c r="B544" t="s">
        <v>2654</v>
      </c>
      <c r="C544">
        <v>1211633536</v>
      </c>
      <c r="D544" t="s">
        <v>2655</v>
      </c>
      <c r="E544" t="s">
        <v>11840</v>
      </c>
      <c r="F544">
        <f t="shared" si="17"/>
        <v>7</v>
      </c>
      <c r="G544" t="s">
        <v>16</v>
      </c>
      <c r="H544" t="s">
        <v>17</v>
      </c>
      <c r="I544">
        <v>35</v>
      </c>
      <c r="J544" t="s">
        <v>18</v>
      </c>
      <c r="K544">
        <v>171</v>
      </c>
      <c r="L544">
        <v>171</v>
      </c>
      <c r="M544" s="2" t="s">
        <v>2656</v>
      </c>
      <c r="N544" s="2">
        <v>44428</v>
      </c>
      <c r="O544">
        <v>6601900</v>
      </c>
      <c r="P544" s="3">
        <f t="shared" si="16"/>
        <v>1128924900</v>
      </c>
    </row>
    <row r="545" spans="1:16">
      <c r="A545" t="s">
        <v>4111</v>
      </c>
      <c r="B545" t="s">
        <v>4112</v>
      </c>
      <c r="C545">
        <v>125301440</v>
      </c>
      <c r="D545" t="s">
        <v>4113</v>
      </c>
      <c r="E545" t="s">
        <v>10945</v>
      </c>
      <c r="F545">
        <f t="shared" si="17"/>
        <v>7</v>
      </c>
      <c r="G545" t="s">
        <v>390</v>
      </c>
      <c r="H545" t="s">
        <v>391</v>
      </c>
      <c r="I545">
        <v>10</v>
      </c>
      <c r="J545" t="s">
        <v>391</v>
      </c>
      <c r="K545">
        <v>1.7</v>
      </c>
      <c r="L545">
        <v>0.9</v>
      </c>
      <c r="M545" s="2" t="s">
        <v>4114</v>
      </c>
      <c r="N545" s="2">
        <v>40526</v>
      </c>
      <c r="O545">
        <v>662000000</v>
      </c>
      <c r="P545" s="3">
        <f t="shared" si="16"/>
        <v>1125400000</v>
      </c>
    </row>
    <row r="546" spans="1:16">
      <c r="A546" t="s">
        <v>7256</v>
      </c>
      <c r="B546" t="s">
        <v>7257</v>
      </c>
      <c r="C546">
        <v>16812523520</v>
      </c>
      <c r="D546" t="s">
        <v>7258</v>
      </c>
      <c r="E546" t="s">
        <v>10361</v>
      </c>
      <c r="F546">
        <f t="shared" si="17"/>
        <v>7</v>
      </c>
      <c r="G546" t="s">
        <v>256</v>
      </c>
      <c r="H546" t="s">
        <v>73</v>
      </c>
      <c r="I546">
        <v>15</v>
      </c>
      <c r="J546" t="s">
        <v>73</v>
      </c>
      <c r="K546">
        <v>2.16</v>
      </c>
      <c r="L546">
        <v>23</v>
      </c>
      <c r="M546" s="2" t="s">
        <v>7259</v>
      </c>
      <c r="N546" s="2">
        <v>39426</v>
      </c>
      <c r="O546">
        <v>520000000</v>
      </c>
      <c r="P546" s="3">
        <f t="shared" si="16"/>
        <v>1123200000</v>
      </c>
    </row>
    <row r="547" spans="1:16">
      <c r="A547" t="s">
        <v>5171</v>
      </c>
      <c r="B547" t="s">
        <v>5172</v>
      </c>
      <c r="C547">
        <v>1184365056</v>
      </c>
      <c r="D547" t="s">
        <v>5173</v>
      </c>
      <c r="E547" t="s">
        <v>11607</v>
      </c>
      <c r="F547">
        <f t="shared" si="17"/>
        <v>7</v>
      </c>
      <c r="G547" t="s">
        <v>89</v>
      </c>
      <c r="H547" t="s">
        <v>89</v>
      </c>
      <c r="I547">
        <v>60</v>
      </c>
      <c r="J547" t="s">
        <v>90</v>
      </c>
      <c r="K547">
        <v>2.48</v>
      </c>
      <c r="L547">
        <v>6.11</v>
      </c>
      <c r="M547" s="2" t="s">
        <v>5174</v>
      </c>
      <c r="N547" s="2">
        <v>42437</v>
      </c>
      <c r="O547">
        <v>450000000</v>
      </c>
      <c r="P547" s="3">
        <f t="shared" si="16"/>
        <v>1116000000</v>
      </c>
    </row>
    <row r="548" spans="1:16">
      <c r="A548" t="s">
        <v>1741</v>
      </c>
      <c r="B548" t="s">
        <v>1742</v>
      </c>
      <c r="C548">
        <v>2360061952</v>
      </c>
      <c r="D548" t="s">
        <v>1743</v>
      </c>
      <c r="E548" t="s">
        <v>11413</v>
      </c>
      <c r="F548">
        <f t="shared" si="17"/>
        <v>7</v>
      </c>
      <c r="G548" t="s">
        <v>341</v>
      </c>
      <c r="H548" t="s">
        <v>342</v>
      </c>
      <c r="I548">
        <v>25</v>
      </c>
      <c r="J548" t="s">
        <v>80</v>
      </c>
      <c r="K548">
        <v>3.33</v>
      </c>
      <c r="L548">
        <v>3.33</v>
      </c>
      <c r="M548" s="2" t="s">
        <v>1744</v>
      </c>
      <c r="N548" s="2">
        <v>44476</v>
      </c>
      <c r="O548">
        <v>335008000</v>
      </c>
      <c r="P548" s="3">
        <f t="shared" si="16"/>
        <v>1115576640</v>
      </c>
    </row>
    <row r="549" spans="1:16">
      <c r="A549" t="s">
        <v>10088</v>
      </c>
      <c r="B549" t="s">
        <v>10089</v>
      </c>
      <c r="C549">
        <v>6266443776</v>
      </c>
      <c r="D549" t="s">
        <v>10090</v>
      </c>
      <c r="E549" t="s">
        <v>12327</v>
      </c>
      <c r="F549">
        <f t="shared" si="17"/>
        <v>7</v>
      </c>
      <c r="G549" t="s">
        <v>1368</v>
      </c>
      <c r="H549" t="s">
        <v>31</v>
      </c>
      <c r="I549">
        <v>20</v>
      </c>
      <c r="J549" t="s">
        <v>32</v>
      </c>
      <c r="K549">
        <v>13.88</v>
      </c>
      <c r="L549">
        <v>13.88</v>
      </c>
      <c r="M549" s="2" t="s">
        <v>10091</v>
      </c>
      <c r="N549" s="2">
        <v>44511</v>
      </c>
      <c r="O549">
        <v>80220000</v>
      </c>
      <c r="P549" s="3">
        <f t="shared" si="16"/>
        <v>1113453600</v>
      </c>
    </row>
    <row r="550" spans="1:16">
      <c r="A550" t="s">
        <v>1353</v>
      </c>
      <c r="B550" t="s">
        <v>1354</v>
      </c>
      <c r="C550">
        <v>39972024320</v>
      </c>
      <c r="D550" t="s">
        <v>1355</v>
      </c>
      <c r="E550" t="s">
        <v>10502</v>
      </c>
      <c r="F550">
        <f t="shared" si="17"/>
        <v>7</v>
      </c>
      <c r="G550" t="s">
        <v>341</v>
      </c>
      <c r="H550" t="s">
        <v>342</v>
      </c>
      <c r="I550">
        <v>25</v>
      </c>
      <c r="J550" t="s">
        <v>80</v>
      </c>
      <c r="K550">
        <v>4.0999999999999996</v>
      </c>
      <c r="L550">
        <v>19</v>
      </c>
      <c r="M550" s="2" t="s">
        <v>1356</v>
      </c>
      <c r="N550" s="2">
        <v>36929</v>
      </c>
      <c r="O550">
        <v>270320000</v>
      </c>
      <c r="P550" s="3">
        <f t="shared" si="16"/>
        <v>1108312000</v>
      </c>
    </row>
    <row r="551" spans="1:16">
      <c r="A551" t="s">
        <v>1115</v>
      </c>
      <c r="B551" t="s">
        <v>1116</v>
      </c>
      <c r="C551">
        <v>22429239296</v>
      </c>
      <c r="D551" t="s">
        <v>1117</v>
      </c>
      <c r="E551" t="s">
        <v>11656</v>
      </c>
      <c r="F551">
        <f t="shared" si="17"/>
        <v>7</v>
      </c>
      <c r="G551" t="s">
        <v>1118</v>
      </c>
      <c r="H551" t="s">
        <v>107</v>
      </c>
      <c r="I551">
        <v>30</v>
      </c>
      <c r="J551" t="s">
        <v>58</v>
      </c>
      <c r="K551">
        <v>3.68</v>
      </c>
      <c r="L551">
        <v>20</v>
      </c>
      <c r="M551" s="2" t="s">
        <v>1119</v>
      </c>
      <c r="N551" s="2">
        <v>39273</v>
      </c>
      <c r="O551">
        <v>300569984</v>
      </c>
      <c r="P551" s="3">
        <f t="shared" si="16"/>
        <v>1106097541.1200001</v>
      </c>
    </row>
    <row r="552" spans="1:16">
      <c r="A552" t="s">
        <v>5453</v>
      </c>
      <c r="B552" t="s">
        <v>5454</v>
      </c>
      <c r="C552">
        <v>2202419456</v>
      </c>
      <c r="D552" t="s">
        <v>5455</v>
      </c>
      <c r="E552" t="s">
        <v>11927</v>
      </c>
      <c r="F552">
        <f t="shared" si="17"/>
        <v>7</v>
      </c>
      <c r="G552" t="s">
        <v>294</v>
      </c>
      <c r="H552" t="s">
        <v>101</v>
      </c>
      <c r="I552">
        <v>35</v>
      </c>
      <c r="J552" t="s">
        <v>18</v>
      </c>
      <c r="K552">
        <v>11</v>
      </c>
      <c r="L552">
        <v>11</v>
      </c>
      <c r="M552" s="2" t="s">
        <v>200</v>
      </c>
      <c r="N552" s="2">
        <v>44022</v>
      </c>
      <c r="O552">
        <v>100000000</v>
      </c>
      <c r="P552" s="3">
        <f t="shared" si="16"/>
        <v>1100000000</v>
      </c>
    </row>
    <row r="553" spans="1:16">
      <c r="A553" t="s">
        <v>3561</v>
      </c>
      <c r="B553" t="s">
        <v>3562</v>
      </c>
      <c r="C553">
        <v>12791090176</v>
      </c>
      <c r="D553" t="s">
        <v>3563</v>
      </c>
      <c r="E553" t="s">
        <v>11497</v>
      </c>
      <c r="F553">
        <f t="shared" si="17"/>
        <v>7</v>
      </c>
      <c r="G553" t="s">
        <v>336</v>
      </c>
      <c r="H553" t="s">
        <v>31</v>
      </c>
      <c r="I553">
        <v>20</v>
      </c>
      <c r="J553" t="s">
        <v>32</v>
      </c>
      <c r="K553">
        <v>2.5</v>
      </c>
      <c r="L553">
        <v>1.59</v>
      </c>
      <c r="M553" s="2" t="s">
        <v>3564</v>
      </c>
      <c r="N553" s="2">
        <v>38182</v>
      </c>
      <c r="O553">
        <v>437000000</v>
      </c>
      <c r="P553" s="3">
        <f t="shared" si="16"/>
        <v>1092500000</v>
      </c>
    </row>
    <row r="554" spans="1:16">
      <c r="A554" t="s">
        <v>322</v>
      </c>
      <c r="B554" t="s">
        <v>323</v>
      </c>
      <c r="C554">
        <v>8511131648</v>
      </c>
      <c r="D554" t="s">
        <v>324</v>
      </c>
      <c r="E554" t="s">
        <v>11482</v>
      </c>
      <c r="F554">
        <f t="shared" si="17"/>
        <v>7</v>
      </c>
      <c r="G554" t="s">
        <v>320</v>
      </c>
      <c r="H554" t="s">
        <v>17</v>
      </c>
      <c r="I554">
        <v>35</v>
      </c>
      <c r="J554" t="s">
        <v>18</v>
      </c>
      <c r="K554">
        <v>7.89</v>
      </c>
      <c r="L554">
        <v>7.89</v>
      </c>
      <c r="M554" s="2" t="s">
        <v>325</v>
      </c>
      <c r="N554" s="2">
        <v>44699</v>
      </c>
      <c r="O554">
        <v>138188000</v>
      </c>
      <c r="P554" s="3">
        <f t="shared" si="16"/>
        <v>1090303320</v>
      </c>
    </row>
    <row r="555" spans="1:16">
      <c r="A555" t="s">
        <v>7736</v>
      </c>
      <c r="B555" t="s">
        <v>7737</v>
      </c>
      <c r="C555">
        <v>4148275456</v>
      </c>
      <c r="D555" t="s">
        <v>7738</v>
      </c>
      <c r="E555" t="s">
        <v>11035</v>
      </c>
      <c r="F555">
        <f t="shared" si="17"/>
        <v>7</v>
      </c>
      <c r="G555" t="s">
        <v>100</v>
      </c>
      <c r="H555" t="s">
        <v>101</v>
      </c>
      <c r="I555">
        <v>35</v>
      </c>
      <c r="J555" t="s">
        <v>18</v>
      </c>
      <c r="K555">
        <v>4.3600000000000003</v>
      </c>
      <c r="L555">
        <v>8.5500000000000007</v>
      </c>
      <c r="M555" s="2" t="s">
        <v>4934</v>
      </c>
      <c r="N555" s="2">
        <v>41627</v>
      </c>
      <c r="O555">
        <v>250000000</v>
      </c>
      <c r="P555" s="3">
        <f t="shared" si="16"/>
        <v>1090000000</v>
      </c>
    </row>
    <row r="556" spans="1:16">
      <c r="A556" t="s">
        <v>1550</v>
      </c>
      <c r="B556" t="s">
        <v>1551</v>
      </c>
      <c r="C556">
        <v>3448480000</v>
      </c>
      <c r="D556" t="s">
        <v>1552</v>
      </c>
      <c r="E556" t="s">
        <v>11672</v>
      </c>
      <c r="F556">
        <f t="shared" si="17"/>
        <v>7</v>
      </c>
      <c r="G556" t="s">
        <v>251</v>
      </c>
      <c r="H556" t="s">
        <v>31</v>
      </c>
      <c r="I556">
        <v>20</v>
      </c>
      <c r="J556" t="s">
        <v>32</v>
      </c>
      <c r="K556">
        <v>1.88</v>
      </c>
      <c r="L556">
        <v>2.5</v>
      </c>
      <c r="M556" s="2" t="s">
        <v>1553</v>
      </c>
      <c r="N556" s="2">
        <v>38861</v>
      </c>
      <c r="O556">
        <v>578000000</v>
      </c>
      <c r="P556" s="3">
        <f t="shared" si="16"/>
        <v>1086640000</v>
      </c>
    </row>
    <row r="557" spans="1:16">
      <c r="A557" t="s">
        <v>7652</v>
      </c>
      <c r="B557" t="s">
        <v>7653</v>
      </c>
      <c r="C557">
        <v>4475960320</v>
      </c>
      <c r="D557" t="s">
        <v>7654</v>
      </c>
      <c r="E557" t="s">
        <v>10607</v>
      </c>
      <c r="F557">
        <f t="shared" si="17"/>
        <v>7</v>
      </c>
      <c r="G557" t="s">
        <v>212</v>
      </c>
      <c r="H557" t="s">
        <v>73</v>
      </c>
      <c r="I557">
        <v>15</v>
      </c>
      <c r="J557" t="s">
        <v>73</v>
      </c>
      <c r="K557">
        <v>5.39</v>
      </c>
      <c r="L557">
        <v>5.51</v>
      </c>
      <c r="M557" s="2" t="s">
        <v>7655</v>
      </c>
      <c r="N557" s="2">
        <v>40133</v>
      </c>
      <c r="O557">
        <v>200000000</v>
      </c>
      <c r="P557" s="3">
        <f t="shared" si="16"/>
        <v>1078000000</v>
      </c>
    </row>
    <row r="558" spans="1:16">
      <c r="A558" t="s">
        <v>6378</v>
      </c>
      <c r="B558" t="s">
        <v>6379</v>
      </c>
      <c r="C558">
        <v>1262148608</v>
      </c>
      <c r="D558" t="s">
        <v>6380</v>
      </c>
      <c r="E558" t="s">
        <v>11644</v>
      </c>
      <c r="F558">
        <f t="shared" si="17"/>
        <v>7</v>
      </c>
      <c r="G558" t="s">
        <v>681</v>
      </c>
      <c r="H558" t="s">
        <v>38</v>
      </c>
      <c r="I558">
        <v>45</v>
      </c>
      <c r="J558" t="s">
        <v>39</v>
      </c>
      <c r="K558">
        <v>5.39</v>
      </c>
      <c r="L558">
        <v>7.03</v>
      </c>
      <c r="M558" s="2" t="s">
        <v>6381</v>
      </c>
      <c r="N558" s="2">
        <v>41612</v>
      </c>
      <c r="O558">
        <v>200000000</v>
      </c>
      <c r="P558" s="3">
        <f t="shared" si="16"/>
        <v>1078000000</v>
      </c>
    </row>
    <row r="559" spans="1:16">
      <c r="A559" t="s">
        <v>686</v>
      </c>
      <c r="B559" t="s">
        <v>687</v>
      </c>
      <c r="C559">
        <v>4246942208</v>
      </c>
      <c r="D559" t="s">
        <v>688</v>
      </c>
      <c r="E559" t="s">
        <v>10449</v>
      </c>
      <c r="F559">
        <f t="shared" si="17"/>
        <v>7</v>
      </c>
      <c r="G559" t="s">
        <v>341</v>
      </c>
      <c r="H559" t="s">
        <v>342</v>
      </c>
      <c r="I559">
        <v>25</v>
      </c>
      <c r="J559" t="s">
        <v>80</v>
      </c>
      <c r="K559">
        <v>4.7</v>
      </c>
      <c r="L559">
        <v>9.25</v>
      </c>
      <c r="M559" s="2" t="s">
        <v>689</v>
      </c>
      <c r="N559" s="2">
        <v>41990</v>
      </c>
      <c r="O559">
        <v>227100000</v>
      </c>
      <c r="P559" s="3">
        <f t="shared" si="16"/>
        <v>1067370000</v>
      </c>
    </row>
    <row r="560" spans="1:16">
      <c r="A560" t="s">
        <v>1657</v>
      </c>
      <c r="B560" t="s">
        <v>1658</v>
      </c>
      <c r="C560">
        <v>105367134208</v>
      </c>
      <c r="D560" t="s">
        <v>1659</v>
      </c>
      <c r="E560" t="s">
        <v>11048</v>
      </c>
      <c r="F560">
        <f t="shared" si="17"/>
        <v>7</v>
      </c>
      <c r="G560" t="s">
        <v>285</v>
      </c>
      <c r="H560" t="s">
        <v>186</v>
      </c>
      <c r="I560">
        <v>50</v>
      </c>
      <c r="J560" t="s">
        <v>187</v>
      </c>
      <c r="K560">
        <v>13</v>
      </c>
      <c r="L560">
        <v>13</v>
      </c>
      <c r="M560" s="2" t="s">
        <v>1660</v>
      </c>
      <c r="N560" s="2">
        <v>43446</v>
      </c>
      <c r="O560">
        <v>82000000</v>
      </c>
      <c r="P560" s="3">
        <f t="shared" ref="P560:P623" si="18">K560*O560</f>
        <v>1066000000</v>
      </c>
    </row>
    <row r="561" spans="1:16">
      <c r="A561" t="s">
        <v>8316</v>
      </c>
      <c r="B561" t="s">
        <v>8317</v>
      </c>
      <c r="C561">
        <v>2765827328</v>
      </c>
      <c r="D561" t="s">
        <v>8318</v>
      </c>
      <c r="E561" t="s">
        <v>10873</v>
      </c>
      <c r="F561">
        <f t="shared" ref="F561:F624" si="19">LEN(E561)</f>
        <v>7</v>
      </c>
      <c r="G561" t="s">
        <v>95</v>
      </c>
      <c r="H561" t="s">
        <v>57</v>
      </c>
      <c r="I561">
        <v>30</v>
      </c>
      <c r="J561" t="s">
        <v>58</v>
      </c>
      <c r="K561">
        <v>2.39</v>
      </c>
      <c r="L561">
        <v>2.39</v>
      </c>
      <c r="M561" s="2" t="s">
        <v>8319</v>
      </c>
      <c r="N561" s="2">
        <v>41835</v>
      </c>
      <c r="O561">
        <v>444800000</v>
      </c>
      <c r="P561" s="3">
        <f t="shared" si="18"/>
        <v>1063072000</v>
      </c>
    </row>
    <row r="562" spans="1:16">
      <c r="A562" t="s">
        <v>9646</v>
      </c>
      <c r="B562" t="s">
        <v>9647</v>
      </c>
      <c r="C562">
        <v>11024814080</v>
      </c>
      <c r="D562" t="s">
        <v>9648</v>
      </c>
      <c r="E562" t="s">
        <v>11537</v>
      </c>
      <c r="F562">
        <f t="shared" si="19"/>
        <v>7</v>
      </c>
      <c r="G562" t="s">
        <v>44</v>
      </c>
      <c r="H562" t="s">
        <v>45</v>
      </c>
      <c r="I562">
        <v>20</v>
      </c>
      <c r="J562" t="s">
        <v>32</v>
      </c>
      <c r="K562">
        <v>60</v>
      </c>
      <c r="L562">
        <v>42.857100000000003</v>
      </c>
      <c r="M562" s="2" t="s">
        <v>9649</v>
      </c>
      <c r="N562" s="2">
        <v>44938</v>
      </c>
      <c r="O562">
        <v>17628000</v>
      </c>
      <c r="P562" s="3">
        <f t="shared" si="18"/>
        <v>1057680000</v>
      </c>
    </row>
    <row r="563" spans="1:16">
      <c r="A563" t="s">
        <v>2116</v>
      </c>
      <c r="B563" t="s">
        <v>2117</v>
      </c>
      <c r="C563">
        <v>1123043584</v>
      </c>
      <c r="D563" t="s">
        <v>2118</v>
      </c>
      <c r="E563" t="s">
        <v>11620</v>
      </c>
      <c r="F563">
        <f t="shared" si="19"/>
        <v>7</v>
      </c>
      <c r="G563" t="s">
        <v>594</v>
      </c>
      <c r="H563" t="s">
        <v>594</v>
      </c>
      <c r="I563">
        <v>45</v>
      </c>
      <c r="J563" t="s">
        <v>39</v>
      </c>
      <c r="K563">
        <v>1.75</v>
      </c>
      <c r="L563">
        <v>2.83</v>
      </c>
      <c r="M563" s="2" t="s">
        <v>2119</v>
      </c>
      <c r="N563" s="2">
        <v>38085</v>
      </c>
      <c r="O563">
        <v>603582016</v>
      </c>
      <c r="P563" s="3">
        <f t="shared" si="18"/>
        <v>1056268528</v>
      </c>
    </row>
    <row r="564" spans="1:16">
      <c r="A564" t="s">
        <v>4014</v>
      </c>
      <c r="B564" t="s">
        <v>4015</v>
      </c>
      <c r="C564">
        <v>3027321344</v>
      </c>
      <c r="D564" t="s">
        <v>4016</v>
      </c>
      <c r="E564" t="s">
        <v>11681</v>
      </c>
      <c r="F564">
        <f t="shared" si="19"/>
        <v>7</v>
      </c>
      <c r="G564" t="s">
        <v>16</v>
      </c>
      <c r="H564" t="s">
        <v>17</v>
      </c>
      <c r="I564">
        <v>35</v>
      </c>
      <c r="J564" t="s">
        <v>18</v>
      </c>
      <c r="K564">
        <v>4.2</v>
      </c>
      <c r="L564">
        <v>4.2</v>
      </c>
      <c r="M564" s="2" t="s">
        <v>4017</v>
      </c>
      <c r="N564" s="2">
        <v>42353</v>
      </c>
      <c r="O564">
        <v>250000000</v>
      </c>
      <c r="P564" s="3">
        <f t="shared" si="18"/>
        <v>1050000000</v>
      </c>
    </row>
    <row r="565" spans="1:16">
      <c r="A565" t="s">
        <v>5856</v>
      </c>
      <c r="B565" t="s">
        <v>5857</v>
      </c>
      <c r="C565">
        <v>312144704</v>
      </c>
      <c r="D565" t="s">
        <v>5858</v>
      </c>
      <c r="E565" t="s">
        <v>10994</v>
      </c>
      <c r="F565">
        <f t="shared" si="19"/>
        <v>7</v>
      </c>
      <c r="G565" t="s">
        <v>771</v>
      </c>
      <c r="H565" t="s">
        <v>391</v>
      </c>
      <c r="I565">
        <v>10</v>
      </c>
      <c r="J565" t="s">
        <v>391</v>
      </c>
      <c r="K565">
        <v>2.6</v>
      </c>
      <c r="L565">
        <v>2.6</v>
      </c>
      <c r="M565" s="2" t="s">
        <v>5859</v>
      </c>
      <c r="N565" s="2">
        <v>40654</v>
      </c>
      <c r="O565">
        <v>400000000</v>
      </c>
      <c r="P565" s="3">
        <f t="shared" si="18"/>
        <v>1040000000</v>
      </c>
    </row>
    <row r="566" spans="1:16">
      <c r="A566" t="s">
        <v>3859</v>
      </c>
      <c r="B566" t="s">
        <v>3860</v>
      </c>
      <c r="C566">
        <v>1873990272</v>
      </c>
      <c r="D566" t="s">
        <v>3861</v>
      </c>
      <c r="E566" t="s">
        <v>12275</v>
      </c>
      <c r="F566">
        <f t="shared" si="19"/>
        <v>7</v>
      </c>
      <c r="G566" t="s">
        <v>796</v>
      </c>
      <c r="H566" t="s">
        <v>342</v>
      </c>
      <c r="I566">
        <v>25</v>
      </c>
      <c r="J566" t="s">
        <v>80</v>
      </c>
      <c r="K566">
        <v>6.22</v>
      </c>
      <c r="L566">
        <v>6.22</v>
      </c>
      <c r="M566" s="2" t="s">
        <v>33</v>
      </c>
      <c r="N566" s="2">
        <v>44103</v>
      </c>
      <c r="O566">
        <v>166667008</v>
      </c>
      <c r="P566" s="3">
        <f t="shared" si="18"/>
        <v>1036668789.76</v>
      </c>
    </row>
    <row r="567" spans="1:16">
      <c r="A567" t="s">
        <v>2392</v>
      </c>
      <c r="B567" t="s">
        <v>2393</v>
      </c>
      <c r="C567">
        <v>70063040</v>
      </c>
      <c r="D567" t="s">
        <v>2394</v>
      </c>
      <c r="E567" t="s">
        <v>10599</v>
      </c>
      <c r="F567">
        <f t="shared" si="19"/>
        <v>7</v>
      </c>
      <c r="G567" t="s">
        <v>636</v>
      </c>
      <c r="H567" t="s">
        <v>79</v>
      </c>
      <c r="I567">
        <v>25</v>
      </c>
      <c r="J567" t="s">
        <v>80</v>
      </c>
      <c r="K567">
        <v>3.45</v>
      </c>
      <c r="L567">
        <v>0.87329999999999997</v>
      </c>
      <c r="M567" s="2" t="s">
        <v>2395</v>
      </c>
      <c r="N567" s="2">
        <v>39911</v>
      </c>
      <c r="O567">
        <v>300000000</v>
      </c>
      <c r="P567" s="3">
        <f t="shared" si="18"/>
        <v>1035000000</v>
      </c>
    </row>
    <row r="568" spans="1:16">
      <c r="A568" t="s">
        <v>7205</v>
      </c>
      <c r="B568" t="s">
        <v>7206</v>
      </c>
      <c r="C568">
        <v>9124036608</v>
      </c>
      <c r="D568" t="s">
        <v>7207</v>
      </c>
      <c r="E568" t="s">
        <v>10805</v>
      </c>
      <c r="F568">
        <f t="shared" si="19"/>
        <v>7</v>
      </c>
      <c r="G568" t="s">
        <v>50</v>
      </c>
      <c r="H568" t="s">
        <v>51</v>
      </c>
      <c r="I568">
        <v>20</v>
      </c>
      <c r="J568" t="s">
        <v>32</v>
      </c>
      <c r="K568">
        <v>3.45</v>
      </c>
      <c r="L568">
        <v>3.45</v>
      </c>
      <c r="M568" s="2" t="s">
        <v>5997</v>
      </c>
      <c r="N568" s="2">
        <v>41809</v>
      </c>
      <c r="O568">
        <v>300000000</v>
      </c>
      <c r="P568" s="3">
        <f t="shared" si="18"/>
        <v>1035000000</v>
      </c>
    </row>
    <row r="569" spans="1:16">
      <c r="A569" t="s">
        <v>2180</v>
      </c>
      <c r="B569" t="s">
        <v>2181</v>
      </c>
      <c r="C569">
        <v>8872169472</v>
      </c>
      <c r="D569" t="s">
        <v>2182</v>
      </c>
      <c r="E569" t="s">
        <v>10520</v>
      </c>
      <c r="F569">
        <f t="shared" si="19"/>
        <v>7</v>
      </c>
      <c r="G569" t="s">
        <v>306</v>
      </c>
      <c r="H569" t="s">
        <v>222</v>
      </c>
      <c r="I569">
        <v>25</v>
      </c>
      <c r="J569" t="s">
        <v>80</v>
      </c>
      <c r="K569">
        <v>2.0699999999999998</v>
      </c>
      <c r="L569">
        <v>9</v>
      </c>
      <c r="M569" s="2" t="s">
        <v>2183</v>
      </c>
      <c r="N569" s="2">
        <v>36623</v>
      </c>
      <c r="O569">
        <v>500000000</v>
      </c>
      <c r="P569" s="3">
        <f t="shared" si="18"/>
        <v>1034999999.9999999</v>
      </c>
    </row>
    <row r="570" spans="1:16">
      <c r="A570" t="s">
        <v>6874</v>
      </c>
      <c r="B570" t="s">
        <v>6875</v>
      </c>
      <c r="C570">
        <v>198932864</v>
      </c>
      <c r="D570" t="s">
        <v>6876</v>
      </c>
      <c r="E570" t="s">
        <v>11890</v>
      </c>
      <c r="F570">
        <f t="shared" si="19"/>
        <v>7</v>
      </c>
      <c r="G570" t="s">
        <v>285</v>
      </c>
      <c r="H570" t="s">
        <v>186</v>
      </c>
      <c r="I570">
        <v>50</v>
      </c>
      <c r="J570" t="s">
        <v>187</v>
      </c>
      <c r="K570">
        <v>2.0699999999999998</v>
      </c>
      <c r="L570">
        <v>2.0699999999999998</v>
      </c>
      <c r="M570" s="2" t="s">
        <v>1536</v>
      </c>
      <c r="N570" s="2">
        <v>43293</v>
      </c>
      <c r="O570">
        <v>500000000</v>
      </c>
      <c r="P570" s="3">
        <f t="shared" si="18"/>
        <v>1034999999.9999999</v>
      </c>
    </row>
    <row r="571" spans="1:16">
      <c r="A571" t="s">
        <v>1876</v>
      </c>
      <c r="B571" t="s">
        <v>1877</v>
      </c>
      <c r="C571">
        <v>86322069504</v>
      </c>
      <c r="D571" t="s">
        <v>1878</v>
      </c>
      <c r="E571" t="s">
        <v>11525</v>
      </c>
      <c r="F571">
        <f t="shared" si="19"/>
        <v>7</v>
      </c>
      <c r="G571" t="s">
        <v>241</v>
      </c>
      <c r="H571" t="s">
        <v>38</v>
      </c>
      <c r="I571">
        <v>45</v>
      </c>
      <c r="J571" t="s">
        <v>39</v>
      </c>
      <c r="K571">
        <v>3.82</v>
      </c>
      <c r="L571">
        <v>8.06</v>
      </c>
      <c r="M571" s="2" t="s">
        <v>1631</v>
      </c>
      <c r="N571" s="2">
        <v>39248</v>
      </c>
      <c r="O571">
        <v>270000000</v>
      </c>
      <c r="P571" s="3">
        <f t="shared" si="18"/>
        <v>1031400000</v>
      </c>
    </row>
    <row r="572" spans="1:16">
      <c r="A572" t="s">
        <v>5276</v>
      </c>
      <c r="B572" t="s">
        <v>5277</v>
      </c>
      <c r="C572">
        <v>1774513024</v>
      </c>
      <c r="D572" t="s">
        <v>5278</v>
      </c>
      <c r="E572" t="s">
        <v>11234</v>
      </c>
      <c r="F572">
        <f t="shared" si="19"/>
        <v>7</v>
      </c>
      <c r="G572" t="s">
        <v>320</v>
      </c>
      <c r="H572" t="s">
        <v>17</v>
      </c>
      <c r="I572">
        <v>35</v>
      </c>
      <c r="J572" t="s">
        <v>18</v>
      </c>
      <c r="K572">
        <v>3.07</v>
      </c>
      <c r="L572">
        <v>3.07</v>
      </c>
      <c r="M572" s="2" t="s">
        <v>742</v>
      </c>
      <c r="N572" s="2">
        <v>43658</v>
      </c>
      <c r="O572">
        <v>333400000</v>
      </c>
      <c r="P572" s="3">
        <f t="shared" si="18"/>
        <v>1023538000</v>
      </c>
    </row>
    <row r="573" spans="1:16">
      <c r="A573" t="s">
        <v>899</v>
      </c>
      <c r="B573" t="s">
        <v>900</v>
      </c>
      <c r="C573">
        <v>18926721024</v>
      </c>
      <c r="D573" t="s">
        <v>901</v>
      </c>
      <c r="E573" t="s">
        <v>12341</v>
      </c>
      <c r="F573">
        <f t="shared" si="19"/>
        <v>7</v>
      </c>
      <c r="G573" t="s">
        <v>95</v>
      </c>
      <c r="H573" t="s">
        <v>57</v>
      </c>
      <c r="I573">
        <v>30</v>
      </c>
      <c r="J573" t="s">
        <v>58</v>
      </c>
      <c r="K573">
        <v>10.56</v>
      </c>
      <c r="L573">
        <v>10.56</v>
      </c>
      <c r="M573" s="2" t="s">
        <v>902</v>
      </c>
      <c r="N573" s="2">
        <v>44910</v>
      </c>
      <c r="O573">
        <v>96397000</v>
      </c>
      <c r="P573" s="3">
        <f t="shared" si="18"/>
        <v>1017952320</v>
      </c>
    </row>
    <row r="574" spans="1:16">
      <c r="A574" t="s">
        <v>2993</v>
      </c>
      <c r="B574" t="s">
        <v>2994</v>
      </c>
      <c r="C574">
        <v>1510807808</v>
      </c>
      <c r="D574" t="s">
        <v>2995</v>
      </c>
      <c r="E574" t="s">
        <v>10925</v>
      </c>
      <c r="F574">
        <f t="shared" si="19"/>
        <v>7</v>
      </c>
      <c r="G574" t="s">
        <v>320</v>
      </c>
      <c r="H574" t="s">
        <v>17</v>
      </c>
      <c r="I574">
        <v>35</v>
      </c>
      <c r="J574" t="s">
        <v>18</v>
      </c>
      <c r="K574">
        <v>2.56</v>
      </c>
      <c r="L574">
        <v>2.56</v>
      </c>
      <c r="M574" s="2" t="s">
        <v>2996</v>
      </c>
      <c r="N574" s="2">
        <v>42649</v>
      </c>
      <c r="O574">
        <v>397600000</v>
      </c>
      <c r="P574" s="3">
        <f t="shared" si="18"/>
        <v>1017856000</v>
      </c>
    </row>
    <row r="575" spans="1:16">
      <c r="A575" t="s">
        <v>5233</v>
      </c>
      <c r="B575" t="s">
        <v>5234</v>
      </c>
      <c r="C575">
        <v>7541287424</v>
      </c>
      <c r="D575" t="s">
        <v>5235</v>
      </c>
      <c r="E575" t="s">
        <v>12279</v>
      </c>
      <c r="F575">
        <f t="shared" si="19"/>
        <v>7</v>
      </c>
      <c r="G575" t="s">
        <v>67</v>
      </c>
      <c r="H575" t="s">
        <v>24</v>
      </c>
      <c r="I575">
        <v>40</v>
      </c>
      <c r="J575" t="s">
        <v>25</v>
      </c>
      <c r="K575">
        <v>17</v>
      </c>
      <c r="L575">
        <v>17</v>
      </c>
      <c r="M575" s="2" t="s">
        <v>5236</v>
      </c>
      <c r="N575" s="2">
        <v>44995</v>
      </c>
      <c r="O575">
        <v>59618500</v>
      </c>
      <c r="P575" s="3">
        <f t="shared" si="18"/>
        <v>1013514500</v>
      </c>
    </row>
    <row r="576" spans="1:16">
      <c r="A576" t="s">
        <v>8204</v>
      </c>
      <c r="B576" t="s">
        <v>8205</v>
      </c>
      <c r="C576">
        <v>682440832</v>
      </c>
      <c r="D576" t="s">
        <v>8206</v>
      </c>
      <c r="E576" t="s">
        <v>11679</v>
      </c>
      <c r="F576">
        <f t="shared" si="19"/>
        <v>7</v>
      </c>
      <c r="G576" t="s">
        <v>221</v>
      </c>
      <c r="H576" t="s">
        <v>222</v>
      </c>
      <c r="I576">
        <v>25</v>
      </c>
      <c r="J576" t="s">
        <v>80</v>
      </c>
      <c r="K576">
        <v>2.0249999999999999</v>
      </c>
      <c r="L576">
        <v>2.0249999999999999</v>
      </c>
      <c r="M576" s="2" t="s">
        <v>8207</v>
      </c>
      <c r="N576" s="2">
        <v>38701</v>
      </c>
      <c r="O576">
        <v>500000000</v>
      </c>
      <c r="P576" s="3">
        <f t="shared" si="18"/>
        <v>1012500000</v>
      </c>
    </row>
    <row r="577" spans="1:16">
      <c r="A577" t="s">
        <v>8611</v>
      </c>
      <c r="B577" t="s">
        <v>8612</v>
      </c>
      <c r="C577">
        <v>29669060608</v>
      </c>
      <c r="D577" t="s">
        <v>8613</v>
      </c>
      <c r="E577" t="s">
        <v>10590</v>
      </c>
      <c r="F577">
        <f t="shared" si="19"/>
        <v>7</v>
      </c>
      <c r="G577" t="s">
        <v>100</v>
      </c>
      <c r="H577" t="s">
        <v>101</v>
      </c>
      <c r="I577">
        <v>35</v>
      </c>
      <c r="J577" t="s">
        <v>18</v>
      </c>
      <c r="K577">
        <v>5.0599999999999996</v>
      </c>
      <c r="L577">
        <v>13.6</v>
      </c>
      <c r="M577" s="2" t="s">
        <v>8614</v>
      </c>
      <c r="N577" s="2">
        <v>40449</v>
      </c>
      <c r="O577">
        <v>200000000</v>
      </c>
      <c r="P577" s="3">
        <f t="shared" si="18"/>
        <v>1011999999.9999999</v>
      </c>
    </row>
    <row r="578" spans="1:16">
      <c r="A578" t="s">
        <v>3012</v>
      </c>
      <c r="B578" t="s">
        <v>3013</v>
      </c>
      <c r="C578">
        <v>626799488</v>
      </c>
      <c r="D578" t="s">
        <v>3014</v>
      </c>
      <c r="E578" t="s">
        <v>11915</v>
      </c>
      <c r="F578">
        <f t="shared" si="19"/>
        <v>7</v>
      </c>
      <c r="G578" t="s">
        <v>762</v>
      </c>
      <c r="H578" t="s">
        <v>51</v>
      </c>
      <c r="I578">
        <v>20</v>
      </c>
      <c r="J578" t="s">
        <v>32</v>
      </c>
      <c r="K578">
        <v>26.6</v>
      </c>
      <c r="L578">
        <v>25</v>
      </c>
      <c r="M578" s="2" t="s">
        <v>1851</v>
      </c>
      <c r="N578" s="2">
        <v>43812</v>
      </c>
      <c r="O578">
        <v>38000000</v>
      </c>
      <c r="P578" s="3">
        <f t="shared" si="18"/>
        <v>1010800000</v>
      </c>
    </row>
    <row r="579" spans="1:16">
      <c r="A579" t="s">
        <v>10310</v>
      </c>
      <c r="B579" t="s">
        <v>10311</v>
      </c>
      <c r="C579">
        <v>146698576</v>
      </c>
      <c r="D579" t="s">
        <v>10312</v>
      </c>
      <c r="E579" t="s">
        <v>11314</v>
      </c>
      <c r="F579">
        <f t="shared" si="19"/>
        <v>7</v>
      </c>
      <c r="G579" t="s">
        <v>23</v>
      </c>
      <c r="H579" t="s">
        <v>24</v>
      </c>
      <c r="I579">
        <v>40</v>
      </c>
      <c r="J579" t="s">
        <v>25</v>
      </c>
      <c r="K579">
        <v>8.5</v>
      </c>
      <c r="L579">
        <v>8.5</v>
      </c>
      <c r="M579" s="2" t="s">
        <v>3212</v>
      </c>
      <c r="N579" s="2">
        <v>43294</v>
      </c>
      <c r="O579">
        <v>118703000</v>
      </c>
      <c r="P579" s="3">
        <f t="shared" si="18"/>
        <v>1008975500</v>
      </c>
    </row>
    <row r="580" spans="1:16">
      <c r="A580" t="s">
        <v>3734</v>
      </c>
      <c r="B580" t="s">
        <v>3735</v>
      </c>
      <c r="C580">
        <v>139154309120</v>
      </c>
      <c r="D580" t="s">
        <v>3736</v>
      </c>
      <c r="E580" t="s">
        <v>12294</v>
      </c>
      <c r="F580">
        <f t="shared" si="19"/>
        <v>7</v>
      </c>
      <c r="G580" t="s">
        <v>246</v>
      </c>
      <c r="H580" t="s">
        <v>236</v>
      </c>
      <c r="I580">
        <v>25</v>
      </c>
      <c r="J580" t="s">
        <v>80</v>
      </c>
      <c r="K580">
        <v>6.26</v>
      </c>
      <c r="L580" t="s">
        <v>11</v>
      </c>
      <c r="M580" s="2" t="s">
        <v>3737</v>
      </c>
      <c r="N580" s="2">
        <v>43355</v>
      </c>
      <c r="O580">
        <v>160000000</v>
      </c>
      <c r="P580" s="3">
        <f t="shared" si="18"/>
        <v>1001600000</v>
      </c>
    </row>
    <row r="581" spans="1:16">
      <c r="A581" t="s">
        <v>5350</v>
      </c>
      <c r="B581" t="s">
        <v>5351</v>
      </c>
      <c r="C581">
        <v>1076075008</v>
      </c>
      <c r="D581" t="s">
        <v>5352</v>
      </c>
      <c r="E581" t="s">
        <v>11936</v>
      </c>
      <c r="F581">
        <f t="shared" si="19"/>
        <v>7</v>
      </c>
      <c r="G581" t="s">
        <v>172</v>
      </c>
      <c r="H581" t="s">
        <v>172</v>
      </c>
      <c r="I581" t="s">
        <v>11</v>
      </c>
      <c r="J581" t="s">
        <v>172</v>
      </c>
      <c r="K581">
        <v>10</v>
      </c>
      <c r="L581">
        <v>10</v>
      </c>
      <c r="M581" s="2" t="s">
        <v>5353</v>
      </c>
      <c r="N581" s="2">
        <v>44820</v>
      </c>
      <c r="O581">
        <v>100100000</v>
      </c>
      <c r="P581" s="3">
        <f t="shared" si="18"/>
        <v>1001000000</v>
      </c>
    </row>
    <row r="582" spans="1:16">
      <c r="A582" t="s">
        <v>1104</v>
      </c>
      <c r="B582" t="s">
        <v>1105</v>
      </c>
      <c r="C582">
        <v>1238737536</v>
      </c>
      <c r="D582" t="s">
        <v>1106</v>
      </c>
      <c r="E582" t="s">
        <v>11937</v>
      </c>
      <c r="F582">
        <f t="shared" si="19"/>
        <v>7</v>
      </c>
      <c r="G582" t="s">
        <v>172</v>
      </c>
      <c r="H582" t="s">
        <v>172</v>
      </c>
      <c r="I582" t="s">
        <v>11</v>
      </c>
      <c r="J582" t="s">
        <v>172</v>
      </c>
      <c r="K582">
        <v>10</v>
      </c>
      <c r="L582">
        <v>10</v>
      </c>
      <c r="M582" s="2" t="s">
        <v>422</v>
      </c>
      <c r="N582" s="2">
        <v>44722</v>
      </c>
      <c r="O582">
        <v>100100000</v>
      </c>
      <c r="P582" s="3">
        <f t="shared" si="18"/>
        <v>1001000000</v>
      </c>
    </row>
    <row r="583" spans="1:16">
      <c r="A583" t="s">
        <v>1688</v>
      </c>
      <c r="B583" t="s">
        <v>1689</v>
      </c>
      <c r="C583">
        <v>1249748992</v>
      </c>
      <c r="D583" t="s">
        <v>1690</v>
      </c>
      <c r="E583" t="s">
        <v>11940</v>
      </c>
      <c r="F583">
        <f t="shared" si="19"/>
        <v>7</v>
      </c>
      <c r="G583" t="s">
        <v>172</v>
      </c>
      <c r="H583" t="s">
        <v>172</v>
      </c>
      <c r="I583" t="s">
        <v>11</v>
      </c>
      <c r="J583" t="s">
        <v>172</v>
      </c>
      <c r="K583">
        <v>10</v>
      </c>
      <c r="L583">
        <v>10</v>
      </c>
      <c r="M583" s="2" t="s">
        <v>1691</v>
      </c>
      <c r="N583" s="2">
        <v>44918</v>
      </c>
      <c r="O583">
        <v>100100000</v>
      </c>
      <c r="P583" s="3">
        <f t="shared" si="18"/>
        <v>1001000000</v>
      </c>
    </row>
    <row r="584" spans="1:16">
      <c r="A584" t="s">
        <v>10021</v>
      </c>
      <c r="B584" t="s">
        <v>10022</v>
      </c>
      <c r="C584">
        <v>1117569664</v>
      </c>
      <c r="D584" t="s">
        <v>10023</v>
      </c>
      <c r="E584" t="s">
        <v>11938</v>
      </c>
      <c r="F584">
        <f t="shared" si="19"/>
        <v>7</v>
      </c>
      <c r="G584" t="s">
        <v>172</v>
      </c>
      <c r="H584" t="s">
        <v>172</v>
      </c>
      <c r="I584" t="s">
        <v>11</v>
      </c>
      <c r="J584" t="s">
        <v>172</v>
      </c>
      <c r="K584">
        <v>10</v>
      </c>
      <c r="L584">
        <v>10</v>
      </c>
      <c r="M584" s="2" t="s">
        <v>10024</v>
      </c>
      <c r="N584" s="2">
        <v>44638</v>
      </c>
      <c r="O584">
        <v>100065000</v>
      </c>
      <c r="P584" s="3">
        <f t="shared" si="18"/>
        <v>1000650000</v>
      </c>
    </row>
    <row r="585" spans="1:16">
      <c r="A585" t="s">
        <v>5834</v>
      </c>
      <c r="B585" t="s">
        <v>5835</v>
      </c>
      <c r="C585" t="s">
        <v>11</v>
      </c>
      <c r="D585" t="s">
        <v>5836</v>
      </c>
      <c r="E585" t="s">
        <v>11939</v>
      </c>
      <c r="F585">
        <f t="shared" si="19"/>
        <v>7</v>
      </c>
      <c r="G585" t="s">
        <v>172</v>
      </c>
      <c r="H585" t="s">
        <v>172</v>
      </c>
      <c r="I585" t="s">
        <v>11</v>
      </c>
      <c r="J585" t="s">
        <v>172</v>
      </c>
      <c r="K585">
        <v>10</v>
      </c>
      <c r="L585">
        <v>10</v>
      </c>
      <c r="M585" s="2" t="s">
        <v>5837</v>
      </c>
      <c r="N585" s="2">
        <v>44788</v>
      </c>
      <c r="O585">
        <v>100050000</v>
      </c>
      <c r="P585" s="3">
        <f t="shared" si="18"/>
        <v>1000500000</v>
      </c>
    </row>
    <row r="586" spans="1:16">
      <c r="A586" t="s">
        <v>10307</v>
      </c>
      <c r="B586" t="s">
        <v>10308</v>
      </c>
      <c r="C586">
        <v>6001975808</v>
      </c>
      <c r="D586" t="s">
        <v>10309</v>
      </c>
      <c r="E586" t="s">
        <v>10537</v>
      </c>
      <c r="F586">
        <f t="shared" si="19"/>
        <v>7</v>
      </c>
      <c r="G586" t="s">
        <v>285</v>
      </c>
      <c r="H586" t="s">
        <v>186</v>
      </c>
      <c r="I586">
        <v>50</v>
      </c>
      <c r="J586" t="s">
        <v>187</v>
      </c>
      <c r="K586">
        <v>1.5</v>
      </c>
      <c r="L586">
        <v>2.27</v>
      </c>
      <c r="M586" s="2" t="s">
        <v>3556</v>
      </c>
      <c r="N586" s="2">
        <v>43299</v>
      </c>
      <c r="O586">
        <v>666680000</v>
      </c>
      <c r="P586" s="3">
        <f t="shared" si="18"/>
        <v>1000020000</v>
      </c>
    </row>
    <row r="587" spans="1:16">
      <c r="A587" t="s">
        <v>8762</v>
      </c>
      <c r="B587" t="s">
        <v>8763</v>
      </c>
      <c r="C587">
        <v>220987504</v>
      </c>
      <c r="D587" t="s">
        <v>8764</v>
      </c>
      <c r="E587" t="s">
        <v>10473</v>
      </c>
      <c r="F587">
        <f t="shared" si="19"/>
        <v>7</v>
      </c>
      <c r="G587" t="s">
        <v>172</v>
      </c>
      <c r="H587" t="s">
        <v>172</v>
      </c>
      <c r="I587" t="s">
        <v>11</v>
      </c>
      <c r="J587" t="s">
        <v>172</v>
      </c>
      <c r="K587">
        <v>4</v>
      </c>
      <c r="L587">
        <v>5.6</v>
      </c>
      <c r="M587" s="2" t="s">
        <v>4068</v>
      </c>
      <c r="N587" s="2">
        <v>40130</v>
      </c>
      <c r="O587">
        <v>250000000</v>
      </c>
      <c r="P587" s="3">
        <f t="shared" si="18"/>
        <v>1000000000</v>
      </c>
    </row>
    <row r="588" spans="1:16">
      <c r="A588" t="s">
        <v>3068</v>
      </c>
      <c r="B588" t="s">
        <v>3069</v>
      </c>
      <c r="C588">
        <v>4723640320</v>
      </c>
      <c r="D588" t="s">
        <v>3070</v>
      </c>
      <c r="E588" t="s">
        <v>10993</v>
      </c>
      <c r="F588">
        <f t="shared" si="19"/>
        <v>7</v>
      </c>
      <c r="G588" t="s">
        <v>89</v>
      </c>
      <c r="H588" t="s">
        <v>89</v>
      </c>
      <c r="I588">
        <v>60</v>
      </c>
      <c r="J588" t="s">
        <v>90</v>
      </c>
      <c r="K588">
        <v>2.5</v>
      </c>
      <c r="L588">
        <v>1.25</v>
      </c>
      <c r="M588" s="2" t="s">
        <v>3071</v>
      </c>
      <c r="N588" s="2">
        <v>41669</v>
      </c>
      <c r="O588">
        <v>400000000</v>
      </c>
      <c r="P588" s="3">
        <f t="shared" si="18"/>
        <v>1000000000</v>
      </c>
    </row>
    <row r="589" spans="1:16">
      <c r="A589" t="s">
        <v>5440</v>
      </c>
      <c r="B589" t="s">
        <v>5441</v>
      </c>
      <c r="C589">
        <v>4844004352</v>
      </c>
      <c r="D589" t="s">
        <v>5442</v>
      </c>
      <c r="E589" t="s">
        <v>10776</v>
      </c>
      <c r="F589">
        <f t="shared" si="19"/>
        <v>7</v>
      </c>
      <c r="G589" t="s">
        <v>44</v>
      </c>
      <c r="H589" t="s">
        <v>45</v>
      </c>
      <c r="I589">
        <v>20</v>
      </c>
      <c r="J589" t="s">
        <v>32</v>
      </c>
      <c r="K589">
        <v>3</v>
      </c>
      <c r="L589">
        <v>3</v>
      </c>
      <c r="M589" s="2" t="s">
        <v>1291</v>
      </c>
      <c r="N589" s="2">
        <v>43644</v>
      </c>
      <c r="O589">
        <v>333300000</v>
      </c>
      <c r="P589" s="3">
        <f t="shared" si="18"/>
        <v>999900000</v>
      </c>
    </row>
    <row r="590" spans="1:16">
      <c r="A590" t="s">
        <v>3162</v>
      </c>
      <c r="B590" t="s">
        <v>3163</v>
      </c>
      <c r="C590">
        <v>81333600</v>
      </c>
      <c r="D590" t="s">
        <v>3164</v>
      </c>
      <c r="E590" t="s">
        <v>10609</v>
      </c>
      <c r="F590">
        <f t="shared" si="19"/>
        <v>7</v>
      </c>
      <c r="G590" t="s">
        <v>636</v>
      </c>
      <c r="H590" t="s">
        <v>79</v>
      </c>
      <c r="I590">
        <v>25</v>
      </c>
      <c r="J590" t="s">
        <v>80</v>
      </c>
      <c r="K590">
        <v>1.98</v>
      </c>
      <c r="L590">
        <v>1.35</v>
      </c>
      <c r="M590" s="2" t="s">
        <v>468</v>
      </c>
      <c r="N590" s="2">
        <v>41817</v>
      </c>
      <c r="O590">
        <v>500000000</v>
      </c>
      <c r="P590" s="3">
        <f t="shared" si="18"/>
        <v>990000000</v>
      </c>
    </row>
    <row r="591" spans="1:16">
      <c r="A591" t="s">
        <v>2128</v>
      </c>
      <c r="B591" t="s">
        <v>2129</v>
      </c>
      <c r="C591">
        <v>744524736</v>
      </c>
      <c r="D591" t="s">
        <v>2130</v>
      </c>
      <c r="E591" t="s">
        <v>10523</v>
      </c>
      <c r="F591">
        <f t="shared" si="19"/>
        <v>7</v>
      </c>
      <c r="G591" t="s">
        <v>594</v>
      </c>
      <c r="H591" t="s">
        <v>594</v>
      </c>
      <c r="I591">
        <v>45</v>
      </c>
      <c r="J591" t="s">
        <v>39</v>
      </c>
      <c r="K591">
        <v>2.92</v>
      </c>
      <c r="L591">
        <v>2.8986000000000001</v>
      </c>
      <c r="M591" s="2" t="s">
        <v>653</v>
      </c>
      <c r="N591" s="2">
        <v>39538</v>
      </c>
      <c r="O591">
        <v>338132992</v>
      </c>
      <c r="P591" s="3">
        <f t="shared" si="18"/>
        <v>987348336.63999999</v>
      </c>
    </row>
    <row r="592" spans="1:16">
      <c r="A592" t="s">
        <v>9474</v>
      </c>
      <c r="B592" t="s">
        <v>9475</v>
      </c>
      <c r="C592">
        <v>425745792</v>
      </c>
      <c r="D592" t="s">
        <v>9476</v>
      </c>
      <c r="E592" t="s">
        <v>10425</v>
      </c>
      <c r="F592">
        <f t="shared" si="19"/>
        <v>7</v>
      </c>
      <c r="G592" t="s">
        <v>285</v>
      </c>
      <c r="H592" t="s">
        <v>186</v>
      </c>
      <c r="I592">
        <v>50</v>
      </c>
      <c r="J592" t="s">
        <v>187</v>
      </c>
      <c r="K592">
        <v>5.35</v>
      </c>
      <c r="L592">
        <v>5.35</v>
      </c>
      <c r="M592" s="2" t="s">
        <v>5566</v>
      </c>
      <c r="N592" s="2">
        <v>41590</v>
      </c>
      <c r="O592">
        <v>184390000</v>
      </c>
      <c r="P592" s="3">
        <f t="shared" si="18"/>
        <v>986486499.99999988</v>
      </c>
    </row>
    <row r="593" spans="1:16">
      <c r="A593" t="s">
        <v>9290</v>
      </c>
      <c r="B593" t="s">
        <v>9291</v>
      </c>
      <c r="C593">
        <v>1414062848</v>
      </c>
      <c r="D593" t="s">
        <v>9292</v>
      </c>
      <c r="E593" t="s">
        <v>12339</v>
      </c>
      <c r="F593">
        <f t="shared" si="19"/>
        <v>7</v>
      </c>
      <c r="G593" t="s">
        <v>89</v>
      </c>
      <c r="H593" t="s">
        <v>89</v>
      </c>
      <c r="I593">
        <v>60</v>
      </c>
      <c r="J593" t="s">
        <v>90</v>
      </c>
      <c r="K593">
        <v>3</v>
      </c>
      <c r="L593">
        <v>3</v>
      </c>
      <c r="M593" s="2" t="s">
        <v>9293</v>
      </c>
      <c r="N593" s="2">
        <v>44347</v>
      </c>
      <c r="O593">
        <v>328172000</v>
      </c>
      <c r="P593" s="3">
        <f t="shared" si="18"/>
        <v>984516000</v>
      </c>
    </row>
    <row r="594" spans="1:16">
      <c r="A594" t="s">
        <v>8144</v>
      </c>
      <c r="B594" t="s">
        <v>8145</v>
      </c>
      <c r="C594">
        <v>960000000</v>
      </c>
      <c r="D594" t="s">
        <v>8146</v>
      </c>
      <c r="E594" t="s">
        <v>11097</v>
      </c>
      <c r="F594">
        <f t="shared" si="19"/>
        <v>7</v>
      </c>
      <c r="G594" t="s">
        <v>796</v>
      </c>
      <c r="H594" t="s">
        <v>342</v>
      </c>
      <c r="I594">
        <v>25</v>
      </c>
      <c r="J594" t="s">
        <v>80</v>
      </c>
      <c r="K594">
        <v>3.26</v>
      </c>
      <c r="L594">
        <v>3.26</v>
      </c>
      <c r="M594" s="2" t="s">
        <v>8147</v>
      </c>
      <c r="N594" s="2">
        <v>43794</v>
      </c>
      <c r="O594">
        <v>300000000</v>
      </c>
      <c r="P594" s="3">
        <f t="shared" si="18"/>
        <v>977999999.99999988</v>
      </c>
    </row>
    <row r="595" spans="1:16">
      <c r="A595" t="s">
        <v>10061</v>
      </c>
      <c r="B595" t="s">
        <v>10062</v>
      </c>
      <c r="C595">
        <v>1292825088</v>
      </c>
      <c r="D595" t="s">
        <v>10063</v>
      </c>
      <c r="E595" t="s">
        <v>11660</v>
      </c>
      <c r="F595">
        <f t="shared" si="19"/>
        <v>7</v>
      </c>
      <c r="G595" t="s">
        <v>771</v>
      </c>
      <c r="H595" t="s">
        <v>391</v>
      </c>
      <c r="I595">
        <v>10</v>
      </c>
      <c r="J595" t="s">
        <v>391</v>
      </c>
      <c r="K595">
        <v>1.88</v>
      </c>
      <c r="L595">
        <v>1.32</v>
      </c>
      <c r="M595" s="2" t="s">
        <v>10064</v>
      </c>
      <c r="N595" s="2">
        <v>39430</v>
      </c>
      <c r="O595">
        <v>520000000</v>
      </c>
      <c r="P595" s="3">
        <f t="shared" si="18"/>
        <v>977600000</v>
      </c>
    </row>
    <row r="596" spans="1:16">
      <c r="A596" t="s">
        <v>7364</v>
      </c>
      <c r="B596" t="s">
        <v>7365</v>
      </c>
      <c r="C596">
        <v>4337922560</v>
      </c>
      <c r="D596" t="s">
        <v>7366</v>
      </c>
      <c r="E596" t="s">
        <v>11544</v>
      </c>
      <c r="F596">
        <f t="shared" si="19"/>
        <v>7</v>
      </c>
      <c r="G596" t="s">
        <v>1368</v>
      </c>
      <c r="H596" t="s">
        <v>31</v>
      </c>
      <c r="I596">
        <v>20</v>
      </c>
      <c r="J596" t="s">
        <v>32</v>
      </c>
      <c r="K596">
        <v>1.8</v>
      </c>
      <c r="L596">
        <v>1.8</v>
      </c>
      <c r="M596" s="2" t="s">
        <v>4141</v>
      </c>
      <c r="N596" s="2">
        <v>44757</v>
      </c>
      <c r="O596">
        <v>543000000</v>
      </c>
      <c r="P596" s="3">
        <f t="shared" si="18"/>
        <v>977400000</v>
      </c>
    </row>
    <row r="597" spans="1:16">
      <c r="A597" t="s">
        <v>2210</v>
      </c>
      <c r="B597" t="s">
        <v>2211</v>
      </c>
      <c r="C597">
        <v>4200960512</v>
      </c>
      <c r="D597" t="s">
        <v>2212</v>
      </c>
      <c r="E597" t="s">
        <v>11046</v>
      </c>
      <c r="F597">
        <f t="shared" si="19"/>
        <v>7</v>
      </c>
      <c r="G597" t="s">
        <v>16</v>
      </c>
      <c r="H597" t="s">
        <v>17</v>
      </c>
      <c r="I597">
        <v>35</v>
      </c>
      <c r="J597" t="s">
        <v>18</v>
      </c>
      <c r="K597">
        <v>8.8800000000000008</v>
      </c>
      <c r="L597">
        <v>25.9</v>
      </c>
      <c r="M597" s="2" t="s">
        <v>2213</v>
      </c>
      <c r="N597" s="2">
        <v>42997</v>
      </c>
      <c r="O597">
        <v>110000000</v>
      </c>
      <c r="P597" s="3">
        <f t="shared" si="18"/>
        <v>976800000.00000012</v>
      </c>
    </row>
    <row r="598" spans="1:16">
      <c r="A598" t="s">
        <v>1973</v>
      </c>
      <c r="B598" t="s">
        <v>1974</v>
      </c>
      <c r="C598">
        <v>602339008</v>
      </c>
      <c r="D598" t="s">
        <v>1975</v>
      </c>
      <c r="E598" t="s">
        <v>11344</v>
      </c>
      <c r="F598">
        <f t="shared" si="19"/>
        <v>7</v>
      </c>
      <c r="G598" t="s">
        <v>285</v>
      </c>
      <c r="H598" t="s">
        <v>186</v>
      </c>
      <c r="I598">
        <v>50</v>
      </c>
      <c r="J598" t="s">
        <v>187</v>
      </c>
      <c r="K598">
        <v>5.88</v>
      </c>
      <c r="L598">
        <v>5.88</v>
      </c>
      <c r="M598" s="2" t="s">
        <v>464</v>
      </c>
      <c r="N598" s="2">
        <v>44211</v>
      </c>
      <c r="O598">
        <v>165780000</v>
      </c>
      <c r="P598" s="3">
        <f t="shared" si="18"/>
        <v>974786400</v>
      </c>
    </row>
    <row r="599" spans="1:16">
      <c r="A599" t="s">
        <v>6169</v>
      </c>
      <c r="B599" t="s">
        <v>6170</v>
      </c>
      <c r="C599">
        <v>491559168</v>
      </c>
      <c r="D599" t="s">
        <v>6171</v>
      </c>
      <c r="E599" t="s">
        <v>11710</v>
      </c>
      <c r="F599">
        <f t="shared" si="19"/>
        <v>7</v>
      </c>
      <c r="G599" t="s">
        <v>320</v>
      </c>
      <c r="H599" t="s">
        <v>17</v>
      </c>
      <c r="I599">
        <v>35</v>
      </c>
      <c r="J599" t="s">
        <v>18</v>
      </c>
      <c r="K599">
        <v>11.6</v>
      </c>
      <c r="L599">
        <v>11.6</v>
      </c>
      <c r="M599" s="2" t="s">
        <v>131</v>
      </c>
      <c r="N599" s="2">
        <v>42682</v>
      </c>
      <c r="O599">
        <v>84000000</v>
      </c>
      <c r="P599" s="3">
        <f t="shared" si="18"/>
        <v>974400000</v>
      </c>
    </row>
    <row r="600" spans="1:16">
      <c r="A600" t="s">
        <v>8212</v>
      </c>
      <c r="B600" t="s">
        <v>8213</v>
      </c>
      <c r="C600">
        <v>16983268352</v>
      </c>
      <c r="D600" t="s">
        <v>8214</v>
      </c>
      <c r="E600" t="s">
        <v>10753</v>
      </c>
      <c r="F600">
        <f t="shared" si="19"/>
        <v>7</v>
      </c>
      <c r="G600" t="s">
        <v>180</v>
      </c>
      <c r="H600" t="s">
        <v>73</v>
      </c>
      <c r="I600">
        <v>15</v>
      </c>
      <c r="J600" t="s">
        <v>73</v>
      </c>
      <c r="K600">
        <v>2.41</v>
      </c>
      <c r="L600">
        <v>2.41</v>
      </c>
      <c r="M600" s="2" t="s">
        <v>2055</v>
      </c>
      <c r="N600" s="2">
        <v>40900</v>
      </c>
      <c r="O600">
        <v>400900000</v>
      </c>
      <c r="P600" s="3">
        <f t="shared" si="18"/>
        <v>966169000</v>
      </c>
    </row>
    <row r="601" spans="1:16">
      <c r="A601" t="s">
        <v>7170</v>
      </c>
      <c r="B601" t="s">
        <v>7171</v>
      </c>
      <c r="C601">
        <v>1476620544</v>
      </c>
      <c r="D601" t="s">
        <v>7172</v>
      </c>
      <c r="E601" t="s">
        <v>11857</v>
      </c>
      <c r="F601">
        <f t="shared" si="19"/>
        <v>7</v>
      </c>
      <c r="G601" t="s">
        <v>89</v>
      </c>
      <c r="H601" t="s">
        <v>89</v>
      </c>
      <c r="I601">
        <v>60</v>
      </c>
      <c r="J601" t="s">
        <v>90</v>
      </c>
      <c r="K601">
        <v>3.86</v>
      </c>
      <c r="L601">
        <v>3.86</v>
      </c>
      <c r="M601" s="2" t="s">
        <v>7173</v>
      </c>
      <c r="N601" s="2">
        <v>44222</v>
      </c>
      <c r="O601">
        <v>250000000</v>
      </c>
      <c r="P601" s="3">
        <f t="shared" si="18"/>
        <v>965000000</v>
      </c>
    </row>
    <row r="602" spans="1:16">
      <c r="A602" t="s">
        <v>8619</v>
      </c>
      <c r="B602" t="s">
        <v>8620</v>
      </c>
      <c r="C602">
        <v>1063338944</v>
      </c>
      <c r="D602" t="s">
        <v>8621</v>
      </c>
      <c r="E602" t="s">
        <v>10797</v>
      </c>
      <c r="F602">
        <f t="shared" si="19"/>
        <v>7</v>
      </c>
      <c r="G602" t="s">
        <v>796</v>
      </c>
      <c r="H602" t="s">
        <v>342</v>
      </c>
      <c r="I602">
        <v>25</v>
      </c>
      <c r="J602" t="s">
        <v>80</v>
      </c>
      <c r="K602">
        <v>2.88</v>
      </c>
      <c r="L602">
        <v>4.55</v>
      </c>
      <c r="M602" s="2" t="s">
        <v>7097</v>
      </c>
      <c r="N602" s="2">
        <v>41971</v>
      </c>
      <c r="O602">
        <v>334000000</v>
      </c>
      <c r="P602" s="3">
        <f t="shared" si="18"/>
        <v>961920000</v>
      </c>
    </row>
    <row r="603" spans="1:16">
      <c r="A603" t="s">
        <v>3147</v>
      </c>
      <c r="B603" t="s">
        <v>3148</v>
      </c>
      <c r="C603">
        <v>3664051712</v>
      </c>
      <c r="D603" t="s">
        <v>3149</v>
      </c>
      <c r="E603" t="s">
        <v>11849</v>
      </c>
      <c r="F603">
        <f t="shared" si="19"/>
        <v>7</v>
      </c>
      <c r="G603" t="s">
        <v>285</v>
      </c>
      <c r="H603" t="s">
        <v>186</v>
      </c>
      <c r="I603">
        <v>50</v>
      </c>
      <c r="J603" t="s">
        <v>187</v>
      </c>
      <c r="K603">
        <v>11.2</v>
      </c>
      <c r="L603">
        <v>11.2</v>
      </c>
      <c r="M603" s="2" t="s">
        <v>2694</v>
      </c>
      <c r="N603" s="2">
        <v>44546</v>
      </c>
      <c r="O603">
        <v>85000000</v>
      </c>
      <c r="P603" s="3">
        <f t="shared" si="18"/>
        <v>951999999.99999988</v>
      </c>
    </row>
    <row r="604" spans="1:16">
      <c r="A604" t="s">
        <v>7767</v>
      </c>
      <c r="B604" t="s">
        <v>7768</v>
      </c>
      <c r="C604">
        <v>758638144</v>
      </c>
      <c r="D604" t="s">
        <v>7769</v>
      </c>
      <c r="E604" t="s">
        <v>11115</v>
      </c>
      <c r="F604">
        <f t="shared" si="19"/>
        <v>7</v>
      </c>
      <c r="G604" t="s">
        <v>89</v>
      </c>
      <c r="H604" t="s">
        <v>89</v>
      </c>
      <c r="I604">
        <v>60</v>
      </c>
      <c r="J604" t="s">
        <v>90</v>
      </c>
      <c r="K604">
        <v>3.78</v>
      </c>
      <c r="L604">
        <v>5</v>
      </c>
      <c r="M604" s="2" t="s">
        <v>3579</v>
      </c>
      <c r="N604" s="2">
        <v>41820</v>
      </c>
      <c r="O604">
        <v>250000000</v>
      </c>
      <c r="P604" s="3">
        <f t="shared" si="18"/>
        <v>945000000</v>
      </c>
    </row>
    <row r="605" spans="1:16">
      <c r="A605" t="s">
        <v>6841</v>
      </c>
      <c r="B605" t="s">
        <v>6842</v>
      </c>
      <c r="C605">
        <v>75205246976</v>
      </c>
      <c r="D605" t="s">
        <v>6843</v>
      </c>
      <c r="E605" t="s">
        <v>11892</v>
      </c>
      <c r="F605">
        <f t="shared" si="19"/>
        <v>7</v>
      </c>
      <c r="G605" t="s">
        <v>594</v>
      </c>
      <c r="H605" t="s">
        <v>594</v>
      </c>
      <c r="I605">
        <v>45</v>
      </c>
      <c r="J605" t="s">
        <v>39</v>
      </c>
      <c r="K605">
        <v>2.1</v>
      </c>
      <c r="L605" t="s">
        <v>11</v>
      </c>
      <c r="M605" s="2" t="s">
        <v>6844</v>
      </c>
      <c r="N605" s="2">
        <v>42334</v>
      </c>
      <c r="O605">
        <v>450000000</v>
      </c>
      <c r="P605" s="3">
        <f t="shared" si="18"/>
        <v>945000000</v>
      </c>
    </row>
    <row r="606" spans="1:16">
      <c r="A606" t="s">
        <v>6546</v>
      </c>
      <c r="B606" t="s">
        <v>6547</v>
      </c>
      <c r="C606">
        <v>5410606592</v>
      </c>
      <c r="D606" t="s">
        <v>6548</v>
      </c>
      <c r="E606" t="s">
        <v>11843</v>
      </c>
      <c r="F606">
        <f t="shared" si="19"/>
        <v>7</v>
      </c>
      <c r="G606" t="s">
        <v>256</v>
      </c>
      <c r="H606" t="s">
        <v>73</v>
      </c>
      <c r="I606">
        <v>15</v>
      </c>
      <c r="J606" t="s">
        <v>73</v>
      </c>
      <c r="K606">
        <v>3.25</v>
      </c>
      <c r="L606">
        <v>3.25</v>
      </c>
      <c r="M606" s="2" t="s">
        <v>2951</v>
      </c>
      <c r="N606" s="2">
        <v>44393</v>
      </c>
      <c r="O606">
        <v>290673984</v>
      </c>
      <c r="P606" s="3">
        <f t="shared" si="18"/>
        <v>944690448</v>
      </c>
    </row>
    <row r="607" spans="1:16">
      <c r="A607" t="s">
        <v>3546</v>
      </c>
      <c r="B607" t="s">
        <v>3547</v>
      </c>
      <c r="C607">
        <v>783562368</v>
      </c>
      <c r="D607" t="s">
        <v>3548</v>
      </c>
      <c r="E607" t="s">
        <v>10455</v>
      </c>
      <c r="F607">
        <f t="shared" si="19"/>
        <v>7</v>
      </c>
      <c r="G607" t="s">
        <v>185</v>
      </c>
      <c r="H607" t="s">
        <v>186</v>
      </c>
      <c r="I607">
        <v>50</v>
      </c>
      <c r="J607" t="s">
        <v>187</v>
      </c>
      <c r="K607">
        <v>3.3</v>
      </c>
      <c r="L607">
        <v>2.8571</v>
      </c>
      <c r="M607" s="2" t="s">
        <v>3549</v>
      </c>
      <c r="N607" s="2">
        <v>39434</v>
      </c>
      <c r="O607">
        <v>285000000</v>
      </c>
      <c r="P607" s="3">
        <f t="shared" si="18"/>
        <v>940500000</v>
      </c>
    </row>
    <row r="608" spans="1:16">
      <c r="A608" t="s">
        <v>3727</v>
      </c>
      <c r="B608" t="s">
        <v>3728</v>
      </c>
      <c r="C608">
        <v>6982296064</v>
      </c>
      <c r="D608" t="s">
        <v>3729</v>
      </c>
      <c r="E608" t="s">
        <v>10898</v>
      </c>
      <c r="F608">
        <f t="shared" si="19"/>
        <v>7</v>
      </c>
      <c r="G608" t="s">
        <v>95</v>
      </c>
      <c r="H608" t="s">
        <v>57</v>
      </c>
      <c r="I608">
        <v>30</v>
      </c>
      <c r="J608" t="s">
        <v>58</v>
      </c>
      <c r="K608">
        <v>3.54</v>
      </c>
      <c r="L608">
        <v>3.86</v>
      </c>
      <c r="M608" s="2" t="s">
        <v>2123</v>
      </c>
      <c r="N608" s="2">
        <v>43080</v>
      </c>
      <c r="O608">
        <v>265580000</v>
      </c>
      <c r="P608" s="3">
        <f t="shared" si="18"/>
        <v>940153200</v>
      </c>
    </row>
    <row r="609" spans="1:16">
      <c r="A609" t="s">
        <v>2695</v>
      </c>
      <c r="B609" t="s">
        <v>2696</v>
      </c>
      <c r="C609">
        <v>10227518464</v>
      </c>
      <c r="D609" t="s">
        <v>2697</v>
      </c>
      <c r="E609" t="s">
        <v>11357</v>
      </c>
      <c r="F609">
        <f t="shared" si="19"/>
        <v>7</v>
      </c>
      <c r="G609" t="s">
        <v>106</v>
      </c>
      <c r="H609" t="s">
        <v>107</v>
      </c>
      <c r="I609">
        <v>30</v>
      </c>
      <c r="J609" t="s">
        <v>58</v>
      </c>
      <c r="K609">
        <v>25.2</v>
      </c>
      <c r="L609">
        <v>25.2</v>
      </c>
      <c r="M609" s="2" t="s">
        <v>2698</v>
      </c>
      <c r="N609" s="2">
        <v>44917</v>
      </c>
      <c r="O609">
        <v>36958000</v>
      </c>
      <c r="P609" s="3">
        <f t="shared" si="18"/>
        <v>931341600</v>
      </c>
    </row>
    <row r="610" spans="1:16">
      <c r="A610" t="s">
        <v>9634</v>
      </c>
      <c r="B610" t="s">
        <v>9635</v>
      </c>
      <c r="C610">
        <v>2994047488</v>
      </c>
      <c r="D610" t="s">
        <v>9636</v>
      </c>
      <c r="E610" t="s">
        <v>10977</v>
      </c>
      <c r="F610">
        <f t="shared" si="19"/>
        <v>7</v>
      </c>
      <c r="G610" t="s">
        <v>122</v>
      </c>
      <c r="H610" t="s">
        <v>45</v>
      </c>
      <c r="I610">
        <v>20</v>
      </c>
      <c r="J610" t="s">
        <v>32</v>
      </c>
      <c r="K610">
        <v>2.75</v>
      </c>
      <c r="L610">
        <v>2.75</v>
      </c>
      <c r="M610" s="2" t="s">
        <v>9637</v>
      </c>
      <c r="N610" s="2">
        <v>41828</v>
      </c>
      <c r="O610">
        <v>337336992</v>
      </c>
      <c r="P610" s="3">
        <f t="shared" si="18"/>
        <v>927676728</v>
      </c>
    </row>
    <row r="611" spans="1:16">
      <c r="A611" t="s">
        <v>3493</v>
      </c>
      <c r="B611" t="s">
        <v>3494</v>
      </c>
      <c r="C611">
        <v>6871339520</v>
      </c>
      <c r="D611" t="s">
        <v>3495</v>
      </c>
      <c r="E611" t="s">
        <v>10388</v>
      </c>
      <c r="F611">
        <f t="shared" si="19"/>
        <v>7</v>
      </c>
      <c r="G611" t="s">
        <v>241</v>
      </c>
      <c r="H611" t="s">
        <v>38</v>
      </c>
      <c r="I611">
        <v>45</v>
      </c>
      <c r="J611" t="s">
        <v>39</v>
      </c>
      <c r="K611">
        <v>2.88</v>
      </c>
      <c r="L611">
        <v>7.5</v>
      </c>
      <c r="M611" s="2" t="s">
        <v>3496</v>
      </c>
      <c r="N611" s="2">
        <v>40532</v>
      </c>
      <c r="O611">
        <v>319200000</v>
      </c>
      <c r="P611" s="3">
        <f t="shared" si="18"/>
        <v>919296000</v>
      </c>
    </row>
    <row r="612" spans="1:16">
      <c r="A612" t="s">
        <v>5463</v>
      </c>
      <c r="B612" t="s">
        <v>5464</v>
      </c>
      <c r="C612">
        <v>4863906816</v>
      </c>
      <c r="D612" t="s">
        <v>5465</v>
      </c>
      <c r="E612" t="s">
        <v>10539</v>
      </c>
      <c r="F612">
        <f t="shared" si="19"/>
        <v>7</v>
      </c>
      <c r="G612" t="s">
        <v>285</v>
      </c>
      <c r="H612" t="s">
        <v>186</v>
      </c>
      <c r="I612">
        <v>50</v>
      </c>
      <c r="J612" t="s">
        <v>187</v>
      </c>
      <c r="K612">
        <v>2.8</v>
      </c>
      <c r="L612">
        <v>4.45</v>
      </c>
      <c r="M612" s="2" t="s">
        <v>5466</v>
      </c>
      <c r="N612" s="2">
        <v>41565</v>
      </c>
      <c r="O612">
        <v>327433984</v>
      </c>
      <c r="P612" s="3">
        <f t="shared" si="18"/>
        <v>916815155.19999993</v>
      </c>
    </row>
    <row r="613" spans="1:16">
      <c r="A613" t="s">
        <v>124</v>
      </c>
      <c r="B613" t="s">
        <v>125</v>
      </c>
      <c r="C613">
        <v>651235008</v>
      </c>
      <c r="D613" t="s">
        <v>126</v>
      </c>
      <c r="E613" t="s">
        <v>10891</v>
      </c>
      <c r="F613">
        <f t="shared" si="19"/>
        <v>7</v>
      </c>
      <c r="G613" t="s">
        <v>67</v>
      </c>
      <c r="H613" t="s">
        <v>24</v>
      </c>
      <c r="I613">
        <v>40</v>
      </c>
      <c r="J613" t="s">
        <v>25</v>
      </c>
      <c r="K613">
        <v>3.32</v>
      </c>
      <c r="L613">
        <v>3.32</v>
      </c>
      <c r="M613" s="2" t="s">
        <v>127</v>
      </c>
      <c r="N613" s="2">
        <v>42192</v>
      </c>
      <c r="O613">
        <v>275000000</v>
      </c>
      <c r="P613" s="3">
        <f t="shared" si="18"/>
        <v>913000000</v>
      </c>
    </row>
    <row r="614" spans="1:16">
      <c r="A614" t="s">
        <v>7326</v>
      </c>
      <c r="B614" t="s">
        <v>7327</v>
      </c>
      <c r="C614">
        <v>5238391296</v>
      </c>
      <c r="D614" t="s">
        <v>7328</v>
      </c>
      <c r="E614" t="s">
        <v>10586</v>
      </c>
      <c r="F614">
        <f t="shared" si="19"/>
        <v>7</v>
      </c>
      <c r="G614" t="s">
        <v>1098</v>
      </c>
      <c r="H614" t="s">
        <v>397</v>
      </c>
      <c r="I614">
        <v>45</v>
      </c>
      <c r="J614" t="s">
        <v>39</v>
      </c>
      <c r="K614">
        <v>3.68</v>
      </c>
      <c r="L614">
        <v>12.102600000000001</v>
      </c>
      <c r="M614" s="2" t="s">
        <v>7329</v>
      </c>
      <c r="N614" s="2">
        <v>37043</v>
      </c>
      <c r="O614">
        <v>247662000</v>
      </c>
      <c r="P614" s="3">
        <f t="shared" si="18"/>
        <v>911396160</v>
      </c>
    </row>
    <row r="615" spans="1:16">
      <c r="A615" t="s">
        <v>9658</v>
      </c>
      <c r="B615" t="s">
        <v>9659</v>
      </c>
      <c r="C615">
        <v>88789504</v>
      </c>
      <c r="D615" t="s">
        <v>9660</v>
      </c>
      <c r="E615" t="s">
        <v>10645</v>
      </c>
      <c r="F615">
        <f t="shared" si="19"/>
        <v>7</v>
      </c>
      <c r="G615" t="s">
        <v>757</v>
      </c>
      <c r="H615" t="s">
        <v>186</v>
      </c>
      <c r="I615">
        <v>50</v>
      </c>
      <c r="J615" t="s">
        <v>187</v>
      </c>
      <c r="K615">
        <v>18.95</v>
      </c>
      <c r="L615">
        <v>18.95</v>
      </c>
      <c r="M615" s="2" t="s">
        <v>9661</v>
      </c>
      <c r="N615" s="2">
        <v>38343</v>
      </c>
      <c r="O615">
        <v>47740000</v>
      </c>
      <c r="P615" s="3">
        <f t="shared" si="18"/>
        <v>904673000</v>
      </c>
    </row>
    <row r="616" spans="1:16">
      <c r="A616" t="s">
        <v>4574</v>
      </c>
      <c r="B616" t="s">
        <v>4575</v>
      </c>
      <c r="C616">
        <v>9342674944</v>
      </c>
      <c r="D616" t="s">
        <v>4576</v>
      </c>
      <c r="E616" t="s">
        <v>11365</v>
      </c>
      <c r="F616">
        <f t="shared" si="19"/>
        <v>7</v>
      </c>
      <c r="G616" t="s">
        <v>294</v>
      </c>
      <c r="H616" t="s">
        <v>101</v>
      </c>
      <c r="I616">
        <v>35</v>
      </c>
      <c r="J616" t="s">
        <v>18</v>
      </c>
      <c r="K616">
        <v>7.13</v>
      </c>
      <c r="L616">
        <v>7.13</v>
      </c>
      <c r="M616" s="2" t="s">
        <v>4577</v>
      </c>
      <c r="N616" s="2">
        <v>44615</v>
      </c>
      <c r="O616">
        <v>126876000</v>
      </c>
      <c r="P616" s="3">
        <f t="shared" si="18"/>
        <v>904625880</v>
      </c>
    </row>
    <row r="617" spans="1:16">
      <c r="A617" t="s">
        <v>9037</v>
      </c>
      <c r="B617" t="s">
        <v>9038</v>
      </c>
      <c r="C617">
        <v>128000000</v>
      </c>
      <c r="D617" t="s">
        <v>9039</v>
      </c>
      <c r="E617" t="s">
        <v>11178</v>
      </c>
      <c r="F617">
        <f t="shared" si="19"/>
        <v>7</v>
      </c>
      <c r="G617" t="s">
        <v>285</v>
      </c>
      <c r="H617" t="s">
        <v>186</v>
      </c>
      <c r="I617">
        <v>50</v>
      </c>
      <c r="J617" t="s">
        <v>187</v>
      </c>
      <c r="K617">
        <v>2.2599999999999998</v>
      </c>
      <c r="L617">
        <v>2.2599999999999998</v>
      </c>
      <c r="M617" s="2" t="s">
        <v>507</v>
      </c>
      <c r="N617" s="2">
        <v>43903</v>
      </c>
      <c r="O617">
        <v>400000000</v>
      </c>
      <c r="P617" s="3">
        <f t="shared" si="18"/>
        <v>903999999.99999988</v>
      </c>
    </row>
    <row r="618" spans="1:16">
      <c r="A618" t="s">
        <v>9197</v>
      </c>
      <c r="B618" t="s">
        <v>9198</v>
      </c>
      <c r="C618">
        <v>1433399040</v>
      </c>
      <c r="D618" t="s">
        <v>9199</v>
      </c>
      <c r="E618" t="s">
        <v>10970</v>
      </c>
      <c r="F618">
        <f t="shared" si="19"/>
        <v>7</v>
      </c>
      <c r="G618" t="s">
        <v>396</v>
      </c>
      <c r="H618" t="s">
        <v>397</v>
      </c>
      <c r="I618">
        <v>45</v>
      </c>
      <c r="J618" t="s">
        <v>39</v>
      </c>
      <c r="K618">
        <v>16.38</v>
      </c>
      <c r="L618">
        <v>10.92</v>
      </c>
      <c r="M618" s="2" t="s">
        <v>7683</v>
      </c>
      <c r="N618" s="2">
        <v>41816</v>
      </c>
      <c r="O618">
        <v>55000000</v>
      </c>
      <c r="P618" s="3">
        <f t="shared" si="18"/>
        <v>900900000</v>
      </c>
    </row>
    <row r="619" spans="1:16">
      <c r="A619" t="s">
        <v>9926</v>
      </c>
      <c r="B619" t="s">
        <v>9927</v>
      </c>
      <c r="C619">
        <v>9914083328</v>
      </c>
      <c r="D619" t="s">
        <v>9928</v>
      </c>
      <c r="E619" t="s">
        <v>11031</v>
      </c>
      <c r="F619">
        <f t="shared" si="19"/>
        <v>7</v>
      </c>
      <c r="G619" t="s">
        <v>396</v>
      </c>
      <c r="H619" t="s">
        <v>397</v>
      </c>
      <c r="I619">
        <v>45</v>
      </c>
      <c r="J619" t="s">
        <v>39</v>
      </c>
      <c r="K619">
        <v>10.5</v>
      </c>
      <c r="L619">
        <v>10.5</v>
      </c>
      <c r="M619" s="2" t="s">
        <v>9929</v>
      </c>
      <c r="N619" s="2">
        <v>43453</v>
      </c>
      <c r="O619">
        <v>85652000</v>
      </c>
      <c r="P619" s="3">
        <f t="shared" si="18"/>
        <v>899346000</v>
      </c>
    </row>
    <row r="620" spans="1:16">
      <c r="A620" t="s">
        <v>7428</v>
      </c>
      <c r="B620" t="s">
        <v>7429</v>
      </c>
      <c r="C620">
        <v>599551488</v>
      </c>
      <c r="D620" t="s">
        <v>7430</v>
      </c>
      <c r="E620" t="s">
        <v>11783</v>
      </c>
      <c r="F620">
        <f t="shared" si="19"/>
        <v>7</v>
      </c>
      <c r="G620" t="s">
        <v>95</v>
      </c>
      <c r="H620" t="s">
        <v>57</v>
      </c>
      <c r="I620">
        <v>30</v>
      </c>
      <c r="J620" t="s">
        <v>58</v>
      </c>
      <c r="K620">
        <v>2.9</v>
      </c>
      <c r="L620">
        <v>2.9</v>
      </c>
      <c r="M620" s="2" t="s">
        <v>7431</v>
      </c>
      <c r="N620" s="2">
        <v>39359</v>
      </c>
      <c r="O620">
        <v>310000000</v>
      </c>
      <c r="P620" s="3">
        <f t="shared" si="18"/>
        <v>899000000</v>
      </c>
    </row>
    <row r="621" spans="1:16">
      <c r="A621" t="s">
        <v>5709</v>
      </c>
      <c r="B621" t="s">
        <v>5710</v>
      </c>
      <c r="C621">
        <v>329887488</v>
      </c>
      <c r="D621" t="s">
        <v>5711</v>
      </c>
      <c r="E621" t="s">
        <v>11420</v>
      </c>
      <c r="F621">
        <f t="shared" si="19"/>
        <v>7</v>
      </c>
      <c r="G621" t="s">
        <v>95</v>
      </c>
      <c r="H621" t="s">
        <v>57</v>
      </c>
      <c r="I621">
        <v>30</v>
      </c>
      <c r="J621" t="s">
        <v>58</v>
      </c>
      <c r="K621">
        <v>7.15</v>
      </c>
      <c r="L621">
        <v>7.15</v>
      </c>
      <c r="M621" s="2" t="s">
        <v>5712</v>
      </c>
      <c r="N621" s="2">
        <v>41667</v>
      </c>
      <c r="O621">
        <v>125000000</v>
      </c>
      <c r="P621" s="3">
        <f t="shared" si="18"/>
        <v>893750000</v>
      </c>
    </row>
    <row r="622" spans="1:16">
      <c r="A622" t="s">
        <v>6747</v>
      </c>
      <c r="B622" t="s">
        <v>6748</v>
      </c>
      <c r="C622">
        <v>10194475008</v>
      </c>
      <c r="D622" t="s">
        <v>6749</v>
      </c>
      <c r="E622" t="s">
        <v>10456</v>
      </c>
      <c r="F622">
        <f t="shared" si="19"/>
        <v>7</v>
      </c>
      <c r="G622" t="s">
        <v>256</v>
      </c>
      <c r="H622" t="s">
        <v>73</v>
      </c>
      <c r="I622">
        <v>15</v>
      </c>
      <c r="J622" t="s">
        <v>73</v>
      </c>
      <c r="K622">
        <v>2.23</v>
      </c>
      <c r="L622">
        <v>5.55</v>
      </c>
      <c r="M622" s="2" t="s">
        <v>6750</v>
      </c>
      <c r="N622" s="2">
        <v>39121</v>
      </c>
      <c r="O622">
        <v>400000000</v>
      </c>
      <c r="P622" s="3">
        <f t="shared" si="18"/>
        <v>892000000</v>
      </c>
    </row>
    <row r="623" spans="1:16">
      <c r="A623" t="s">
        <v>6724</v>
      </c>
      <c r="B623" t="s">
        <v>6725</v>
      </c>
      <c r="C623">
        <v>1503798528</v>
      </c>
      <c r="D623" t="s">
        <v>6726</v>
      </c>
      <c r="E623" t="s">
        <v>11327</v>
      </c>
      <c r="F623">
        <f t="shared" si="19"/>
        <v>7</v>
      </c>
      <c r="G623" t="s">
        <v>78</v>
      </c>
      <c r="H623" t="s">
        <v>79</v>
      </c>
      <c r="I623">
        <v>25</v>
      </c>
      <c r="J623" t="s">
        <v>80</v>
      </c>
      <c r="K623">
        <v>8.9</v>
      </c>
      <c r="L623">
        <v>8.9</v>
      </c>
      <c r="M623" s="2" t="s">
        <v>6727</v>
      </c>
      <c r="N623" s="2">
        <v>44092</v>
      </c>
      <c r="O623">
        <v>100000000</v>
      </c>
      <c r="P623" s="3">
        <f t="shared" si="18"/>
        <v>890000000</v>
      </c>
    </row>
    <row r="624" spans="1:16">
      <c r="A624" t="s">
        <v>7660</v>
      </c>
      <c r="B624" t="s">
        <v>7661</v>
      </c>
      <c r="C624">
        <v>13014137856</v>
      </c>
      <c r="D624" t="s">
        <v>7662</v>
      </c>
      <c r="E624" t="s">
        <v>10860</v>
      </c>
      <c r="F624">
        <f t="shared" si="19"/>
        <v>7</v>
      </c>
      <c r="G624" t="s">
        <v>241</v>
      </c>
      <c r="H624" t="s">
        <v>38</v>
      </c>
      <c r="I624">
        <v>45</v>
      </c>
      <c r="J624" t="s">
        <v>39</v>
      </c>
      <c r="K624">
        <v>4.25</v>
      </c>
      <c r="L624">
        <v>2</v>
      </c>
      <c r="M624" s="2" t="s">
        <v>6694</v>
      </c>
      <c r="N624" s="2">
        <v>42094</v>
      </c>
      <c r="O624">
        <v>208000000</v>
      </c>
      <c r="P624" s="3">
        <f t="shared" ref="P624:P687" si="20">K624*O624</f>
        <v>884000000</v>
      </c>
    </row>
    <row r="625" spans="1:16">
      <c r="A625" t="s">
        <v>10000</v>
      </c>
      <c r="B625" t="s">
        <v>10001</v>
      </c>
      <c r="C625">
        <v>75613096</v>
      </c>
      <c r="D625" t="s">
        <v>10002</v>
      </c>
      <c r="E625" t="s">
        <v>11643</v>
      </c>
      <c r="F625">
        <f t="shared" ref="F625:F688" si="21">LEN(E625)</f>
        <v>7</v>
      </c>
      <c r="G625" t="s">
        <v>269</v>
      </c>
      <c r="H625" t="s">
        <v>45</v>
      </c>
      <c r="I625">
        <v>20</v>
      </c>
      <c r="J625" t="s">
        <v>32</v>
      </c>
      <c r="K625">
        <v>2.65</v>
      </c>
      <c r="L625">
        <v>2</v>
      </c>
      <c r="M625" s="2" t="s">
        <v>4859</v>
      </c>
      <c r="N625" s="2">
        <v>41638</v>
      </c>
      <c r="O625">
        <v>333334016</v>
      </c>
      <c r="P625" s="3">
        <f t="shared" si="20"/>
        <v>883335142.39999998</v>
      </c>
    </row>
    <row r="626" spans="1:16">
      <c r="A626" t="s">
        <v>9701</v>
      </c>
      <c r="B626" t="s">
        <v>9702</v>
      </c>
      <c r="C626">
        <v>2805323264</v>
      </c>
      <c r="D626" t="s">
        <v>9703</v>
      </c>
      <c r="E626" t="s">
        <v>11829</v>
      </c>
      <c r="F626">
        <f t="shared" si="21"/>
        <v>7</v>
      </c>
      <c r="G626" t="s">
        <v>78</v>
      </c>
      <c r="H626" t="s">
        <v>79</v>
      </c>
      <c r="I626">
        <v>25</v>
      </c>
      <c r="J626" t="s">
        <v>80</v>
      </c>
      <c r="K626">
        <v>5.3</v>
      </c>
      <c r="L626">
        <v>5.3</v>
      </c>
      <c r="M626" s="2" t="s">
        <v>9637</v>
      </c>
      <c r="N626" s="2">
        <v>41828</v>
      </c>
      <c r="O626">
        <v>166667008</v>
      </c>
      <c r="P626" s="3">
        <f t="shared" si="20"/>
        <v>883335142.39999998</v>
      </c>
    </row>
    <row r="627" spans="1:16">
      <c r="A627" t="s">
        <v>3848</v>
      </c>
      <c r="B627" t="s">
        <v>3849</v>
      </c>
      <c r="C627">
        <v>213160880</v>
      </c>
      <c r="D627" t="s">
        <v>3850</v>
      </c>
      <c r="E627" t="s">
        <v>10919</v>
      </c>
      <c r="F627">
        <f t="shared" si="21"/>
        <v>7</v>
      </c>
      <c r="G627" t="s">
        <v>320</v>
      </c>
      <c r="H627" t="s">
        <v>17</v>
      </c>
      <c r="I627">
        <v>35</v>
      </c>
      <c r="J627" t="s">
        <v>18</v>
      </c>
      <c r="K627">
        <v>7.36</v>
      </c>
      <c r="L627">
        <v>7.36</v>
      </c>
      <c r="M627" s="2" t="s">
        <v>3851</v>
      </c>
      <c r="N627" s="2">
        <v>42753</v>
      </c>
      <c r="O627">
        <v>120000000</v>
      </c>
      <c r="P627" s="3">
        <f t="shared" si="20"/>
        <v>883200000</v>
      </c>
    </row>
    <row r="628" spans="1:16">
      <c r="A628" t="s">
        <v>9163</v>
      </c>
      <c r="B628" t="s">
        <v>9164</v>
      </c>
      <c r="C628">
        <v>3179715840</v>
      </c>
      <c r="D628" t="s">
        <v>9165</v>
      </c>
      <c r="E628" t="s">
        <v>11119</v>
      </c>
      <c r="F628">
        <f t="shared" si="21"/>
        <v>7</v>
      </c>
      <c r="G628" t="s">
        <v>251</v>
      </c>
      <c r="H628" t="s">
        <v>31</v>
      </c>
      <c r="I628">
        <v>20</v>
      </c>
      <c r="J628" t="s">
        <v>32</v>
      </c>
      <c r="K628">
        <v>2.2000000000000002</v>
      </c>
      <c r="L628">
        <v>2.2000000000000002</v>
      </c>
      <c r="M628" s="2" t="s">
        <v>898</v>
      </c>
      <c r="N628" s="2">
        <v>43480</v>
      </c>
      <c r="O628">
        <v>400000000</v>
      </c>
      <c r="P628" s="3">
        <f t="shared" si="20"/>
        <v>880000000.00000012</v>
      </c>
    </row>
    <row r="629" spans="1:16">
      <c r="A629" t="s">
        <v>3951</v>
      </c>
      <c r="B629" t="s">
        <v>3952</v>
      </c>
      <c r="C629">
        <v>2280000000</v>
      </c>
      <c r="D629" t="s">
        <v>3953</v>
      </c>
      <c r="E629" t="s">
        <v>11144</v>
      </c>
      <c r="F629">
        <f t="shared" si="21"/>
        <v>7</v>
      </c>
      <c r="G629" t="s">
        <v>78</v>
      </c>
      <c r="H629" t="s">
        <v>79</v>
      </c>
      <c r="I629">
        <v>25</v>
      </c>
      <c r="J629" t="s">
        <v>80</v>
      </c>
      <c r="K629">
        <v>4.3899999999999997</v>
      </c>
      <c r="L629">
        <v>4.3899999999999997</v>
      </c>
      <c r="M629" s="2" t="s">
        <v>3954</v>
      </c>
      <c r="N629" s="2">
        <v>43612</v>
      </c>
      <c r="O629">
        <v>200000000</v>
      </c>
      <c r="P629" s="3">
        <f t="shared" si="20"/>
        <v>877999999.99999988</v>
      </c>
    </row>
    <row r="630" spans="1:16">
      <c r="A630" t="s">
        <v>8660</v>
      </c>
      <c r="B630" t="s">
        <v>8661</v>
      </c>
      <c r="C630">
        <v>4755986944</v>
      </c>
      <c r="D630" t="s">
        <v>8662</v>
      </c>
      <c r="E630" t="s">
        <v>11201</v>
      </c>
      <c r="F630">
        <f t="shared" si="21"/>
        <v>7</v>
      </c>
      <c r="G630" t="s">
        <v>796</v>
      </c>
      <c r="H630" t="s">
        <v>342</v>
      </c>
      <c r="I630">
        <v>25</v>
      </c>
      <c r="J630" t="s">
        <v>80</v>
      </c>
      <c r="K630">
        <v>2.48</v>
      </c>
      <c r="L630">
        <v>2.48</v>
      </c>
      <c r="M630" s="2" t="s">
        <v>8663</v>
      </c>
      <c r="N630" s="2">
        <v>43490</v>
      </c>
      <c r="O630">
        <v>353334016</v>
      </c>
      <c r="P630" s="3">
        <f t="shared" si="20"/>
        <v>876268359.67999995</v>
      </c>
    </row>
    <row r="631" spans="1:16">
      <c r="A631" t="s">
        <v>8308</v>
      </c>
      <c r="B631" t="s">
        <v>8309</v>
      </c>
      <c r="C631">
        <v>6864099840</v>
      </c>
      <c r="D631" t="s">
        <v>8310</v>
      </c>
      <c r="E631" t="s">
        <v>11619</v>
      </c>
      <c r="F631">
        <f t="shared" si="21"/>
        <v>7</v>
      </c>
      <c r="G631" t="s">
        <v>100</v>
      </c>
      <c r="H631" t="s">
        <v>101</v>
      </c>
      <c r="I631">
        <v>35</v>
      </c>
      <c r="J631" t="s">
        <v>18</v>
      </c>
      <c r="K631">
        <v>4.3600000000000003</v>
      </c>
      <c r="L631">
        <v>13.27</v>
      </c>
      <c r="M631" s="2" t="s">
        <v>8311</v>
      </c>
      <c r="N631" s="2">
        <v>38323</v>
      </c>
      <c r="O631">
        <v>200000000</v>
      </c>
      <c r="P631" s="3">
        <f t="shared" si="20"/>
        <v>872000000.00000012</v>
      </c>
    </row>
    <row r="632" spans="1:16">
      <c r="A632" t="s">
        <v>3774</v>
      </c>
      <c r="B632" t="s">
        <v>3775</v>
      </c>
      <c r="C632">
        <v>1179771648</v>
      </c>
      <c r="D632" t="s">
        <v>3776</v>
      </c>
      <c r="E632" t="s">
        <v>12273</v>
      </c>
      <c r="F632">
        <f t="shared" si="21"/>
        <v>7</v>
      </c>
      <c r="G632" t="s">
        <v>1098</v>
      </c>
      <c r="H632" t="s">
        <v>397</v>
      </c>
      <c r="I632">
        <v>45</v>
      </c>
      <c r="J632" t="s">
        <v>39</v>
      </c>
      <c r="K632">
        <v>4.3600000000000003</v>
      </c>
      <c r="L632">
        <v>4.3600000000000003</v>
      </c>
      <c r="M632" s="2" t="s">
        <v>52</v>
      </c>
      <c r="N632" s="2">
        <v>44202</v>
      </c>
      <c r="O632">
        <v>200000000</v>
      </c>
      <c r="P632" s="3">
        <f t="shared" si="20"/>
        <v>872000000.00000012</v>
      </c>
    </row>
    <row r="633" spans="1:16">
      <c r="A633" t="s">
        <v>5657</v>
      </c>
      <c r="B633" t="s">
        <v>5658</v>
      </c>
      <c r="C633">
        <v>2079509888</v>
      </c>
      <c r="D633" t="s">
        <v>5659</v>
      </c>
      <c r="E633" t="s">
        <v>11571</v>
      </c>
      <c r="F633">
        <f t="shared" si="21"/>
        <v>7</v>
      </c>
      <c r="G633" t="s">
        <v>100</v>
      </c>
      <c r="H633" t="s">
        <v>101</v>
      </c>
      <c r="I633">
        <v>35</v>
      </c>
      <c r="J633" t="s">
        <v>18</v>
      </c>
      <c r="K633">
        <v>8.2799999999999994</v>
      </c>
      <c r="L633">
        <v>7.5</v>
      </c>
      <c r="M633" s="2" t="s">
        <v>5395</v>
      </c>
      <c r="N633" s="2">
        <v>43357</v>
      </c>
      <c r="O633">
        <v>104756000</v>
      </c>
      <c r="P633" s="3">
        <f t="shared" si="20"/>
        <v>867379679.99999988</v>
      </c>
    </row>
    <row r="634" spans="1:16">
      <c r="A634" t="s">
        <v>4501</v>
      </c>
      <c r="B634" t="s">
        <v>4502</v>
      </c>
      <c r="C634">
        <v>1175378816</v>
      </c>
      <c r="D634" t="s">
        <v>4503</v>
      </c>
      <c r="E634" t="s">
        <v>11655</v>
      </c>
      <c r="F634">
        <f t="shared" si="21"/>
        <v>7</v>
      </c>
      <c r="G634" t="s">
        <v>72</v>
      </c>
      <c r="H634" t="s">
        <v>73</v>
      </c>
      <c r="I634">
        <v>15</v>
      </c>
      <c r="J634" t="s">
        <v>73</v>
      </c>
      <c r="K634">
        <v>3.33</v>
      </c>
      <c r="L634">
        <v>3.33</v>
      </c>
      <c r="M634" s="2" t="s">
        <v>4504</v>
      </c>
      <c r="N634" s="2">
        <v>38729</v>
      </c>
      <c r="O634">
        <v>258500000</v>
      </c>
      <c r="P634" s="3">
        <f t="shared" si="20"/>
        <v>860805000</v>
      </c>
    </row>
    <row r="635" spans="1:16">
      <c r="A635" t="s">
        <v>452</v>
      </c>
      <c r="B635" t="s">
        <v>453</v>
      </c>
      <c r="C635">
        <v>17064082432</v>
      </c>
      <c r="D635" t="s">
        <v>454</v>
      </c>
      <c r="E635" t="s">
        <v>10963</v>
      </c>
      <c r="F635">
        <f t="shared" si="21"/>
        <v>7</v>
      </c>
      <c r="G635" t="s">
        <v>95</v>
      </c>
      <c r="H635" t="s">
        <v>57</v>
      </c>
      <c r="I635">
        <v>30</v>
      </c>
      <c r="J635" t="s">
        <v>58</v>
      </c>
      <c r="K635">
        <v>3.3</v>
      </c>
      <c r="L635">
        <v>3.3</v>
      </c>
      <c r="M635" s="2" t="s">
        <v>455</v>
      </c>
      <c r="N635" s="2">
        <v>42564</v>
      </c>
      <c r="O635">
        <v>260000000</v>
      </c>
      <c r="P635" s="3">
        <f t="shared" si="20"/>
        <v>858000000</v>
      </c>
    </row>
    <row r="636" spans="1:16">
      <c r="A636" t="s">
        <v>670</v>
      </c>
      <c r="B636" t="s">
        <v>671</v>
      </c>
      <c r="C636">
        <v>2768017920</v>
      </c>
      <c r="D636" t="s">
        <v>672</v>
      </c>
      <c r="E636" t="s">
        <v>10957</v>
      </c>
      <c r="F636">
        <f t="shared" si="21"/>
        <v>7</v>
      </c>
      <c r="G636" t="s">
        <v>235</v>
      </c>
      <c r="H636" t="s">
        <v>236</v>
      </c>
      <c r="I636">
        <v>25</v>
      </c>
      <c r="J636" t="s">
        <v>80</v>
      </c>
      <c r="K636">
        <v>3.42</v>
      </c>
      <c r="L636">
        <v>3.42</v>
      </c>
      <c r="M636" s="2" t="s">
        <v>673</v>
      </c>
      <c r="N636" s="2">
        <v>42914</v>
      </c>
      <c r="O636">
        <v>250000000</v>
      </c>
      <c r="P636" s="3">
        <f t="shared" si="20"/>
        <v>855000000</v>
      </c>
    </row>
    <row r="637" spans="1:16">
      <c r="A637" t="s">
        <v>8331</v>
      </c>
      <c r="B637" t="s">
        <v>8332</v>
      </c>
      <c r="C637">
        <v>1535100032</v>
      </c>
      <c r="D637" t="s">
        <v>8333</v>
      </c>
      <c r="E637" t="s">
        <v>11401</v>
      </c>
      <c r="F637">
        <f t="shared" si="21"/>
        <v>7</v>
      </c>
      <c r="G637" t="s">
        <v>256</v>
      </c>
      <c r="H637" t="s">
        <v>73</v>
      </c>
      <c r="I637">
        <v>15</v>
      </c>
      <c r="J637" t="s">
        <v>73</v>
      </c>
      <c r="K637">
        <v>3.38</v>
      </c>
      <c r="L637">
        <v>2.2799999999999998</v>
      </c>
      <c r="M637" s="2" t="s">
        <v>8334</v>
      </c>
      <c r="N637" s="2">
        <v>40437</v>
      </c>
      <c r="O637">
        <v>252400000</v>
      </c>
      <c r="P637" s="3">
        <f t="shared" si="20"/>
        <v>853112000</v>
      </c>
    </row>
    <row r="638" spans="1:16">
      <c r="A638" t="s">
        <v>10285</v>
      </c>
      <c r="B638" t="s">
        <v>10286</v>
      </c>
      <c r="C638">
        <v>22555770880</v>
      </c>
      <c r="D638" t="s">
        <v>10287</v>
      </c>
      <c r="E638" t="s">
        <v>11302</v>
      </c>
      <c r="F638">
        <f t="shared" si="21"/>
        <v>7</v>
      </c>
      <c r="G638" t="s">
        <v>241</v>
      </c>
      <c r="H638" t="s">
        <v>38</v>
      </c>
      <c r="I638">
        <v>45</v>
      </c>
      <c r="J638" t="s">
        <v>39</v>
      </c>
      <c r="K638">
        <v>2.73</v>
      </c>
      <c r="L638">
        <v>40.5</v>
      </c>
      <c r="M638" s="2" t="s">
        <v>10288</v>
      </c>
      <c r="N638" s="2">
        <v>38573</v>
      </c>
      <c r="O638">
        <v>312000000</v>
      </c>
      <c r="P638" s="3">
        <f t="shared" si="20"/>
        <v>851760000</v>
      </c>
    </row>
    <row r="639" spans="1:16">
      <c r="A639" t="s">
        <v>1123</v>
      </c>
      <c r="B639" t="s">
        <v>1124</v>
      </c>
      <c r="C639">
        <v>689836800</v>
      </c>
      <c r="D639" t="s">
        <v>1125</v>
      </c>
      <c r="E639" t="s">
        <v>10421</v>
      </c>
      <c r="F639">
        <f t="shared" si="21"/>
        <v>7</v>
      </c>
      <c r="G639" t="s">
        <v>246</v>
      </c>
      <c r="H639" t="s">
        <v>236</v>
      </c>
      <c r="I639">
        <v>25</v>
      </c>
      <c r="J639" t="s">
        <v>80</v>
      </c>
      <c r="K639">
        <v>3.75</v>
      </c>
      <c r="L639">
        <v>3.75</v>
      </c>
      <c r="M639" s="2" t="s">
        <v>1126</v>
      </c>
      <c r="N639" s="2">
        <v>39436</v>
      </c>
      <c r="O639">
        <v>226920000</v>
      </c>
      <c r="P639" s="3">
        <f t="shared" si="20"/>
        <v>850950000</v>
      </c>
    </row>
    <row r="640" spans="1:16">
      <c r="A640" t="s">
        <v>793</v>
      </c>
      <c r="B640" t="s">
        <v>794</v>
      </c>
      <c r="C640">
        <v>372464320</v>
      </c>
      <c r="D640" t="s">
        <v>795</v>
      </c>
      <c r="E640" t="s">
        <v>11794</v>
      </c>
      <c r="F640">
        <f t="shared" si="21"/>
        <v>7</v>
      </c>
      <c r="G640" t="s">
        <v>796</v>
      </c>
      <c r="H640" t="s">
        <v>342</v>
      </c>
      <c r="I640">
        <v>25</v>
      </c>
      <c r="J640" t="s">
        <v>80</v>
      </c>
      <c r="K640">
        <v>1.7</v>
      </c>
      <c r="L640">
        <v>4.24</v>
      </c>
      <c r="M640" s="2" t="s">
        <v>797</v>
      </c>
      <c r="N640" s="2">
        <v>42761</v>
      </c>
      <c r="O640">
        <v>500000000</v>
      </c>
      <c r="P640" s="3">
        <f t="shared" si="20"/>
        <v>850000000</v>
      </c>
    </row>
    <row r="641" spans="1:16">
      <c r="A641" t="s">
        <v>895</v>
      </c>
      <c r="B641" t="s">
        <v>896</v>
      </c>
      <c r="C641">
        <v>10759190528</v>
      </c>
      <c r="D641" t="s">
        <v>897</v>
      </c>
      <c r="E641" t="s">
        <v>11298</v>
      </c>
      <c r="F641">
        <f t="shared" si="21"/>
        <v>7</v>
      </c>
      <c r="G641" t="s">
        <v>396</v>
      </c>
      <c r="H641" t="s">
        <v>397</v>
      </c>
      <c r="I641">
        <v>45</v>
      </c>
      <c r="J641" t="s">
        <v>39</v>
      </c>
      <c r="K641">
        <v>2.8</v>
      </c>
      <c r="L641">
        <v>6.41</v>
      </c>
      <c r="M641" s="2" t="s">
        <v>898</v>
      </c>
      <c r="N641" s="2">
        <v>43480</v>
      </c>
      <c r="O641">
        <v>301700000</v>
      </c>
      <c r="P641" s="3">
        <f t="shared" si="20"/>
        <v>844760000</v>
      </c>
    </row>
    <row r="642" spans="1:16">
      <c r="A642" t="s">
        <v>789</v>
      </c>
      <c r="B642" t="s">
        <v>790</v>
      </c>
      <c r="C642">
        <v>124249472</v>
      </c>
      <c r="D642" t="s">
        <v>791</v>
      </c>
      <c r="E642" t="s">
        <v>11020</v>
      </c>
      <c r="F642">
        <f t="shared" si="21"/>
        <v>7</v>
      </c>
      <c r="G642" t="s">
        <v>757</v>
      </c>
      <c r="H642" t="s">
        <v>186</v>
      </c>
      <c r="I642">
        <v>50</v>
      </c>
      <c r="J642" t="s">
        <v>187</v>
      </c>
      <c r="K642">
        <v>2.11</v>
      </c>
      <c r="L642">
        <v>0.23499999999999999</v>
      </c>
      <c r="M642" s="2" t="s">
        <v>792</v>
      </c>
      <c r="N642" s="2">
        <v>41466</v>
      </c>
      <c r="O642">
        <v>400000000</v>
      </c>
      <c r="P642" s="3">
        <f t="shared" si="20"/>
        <v>844000000</v>
      </c>
    </row>
    <row r="643" spans="1:16">
      <c r="A643" t="s">
        <v>444</v>
      </c>
      <c r="B643" t="s">
        <v>445</v>
      </c>
      <c r="C643">
        <v>177976336</v>
      </c>
      <c r="D643" t="s">
        <v>446</v>
      </c>
      <c r="E643" t="s">
        <v>11210</v>
      </c>
      <c r="F643">
        <f t="shared" si="21"/>
        <v>7</v>
      </c>
      <c r="G643" t="s">
        <v>89</v>
      </c>
      <c r="H643" t="s">
        <v>89</v>
      </c>
      <c r="I643">
        <v>60</v>
      </c>
      <c r="J643" t="s">
        <v>90</v>
      </c>
      <c r="K643">
        <v>2.38</v>
      </c>
      <c r="L643">
        <v>2.38</v>
      </c>
      <c r="M643" s="2" t="s">
        <v>447</v>
      </c>
      <c r="N643" s="2">
        <v>43530</v>
      </c>
      <c r="O643">
        <v>354262016</v>
      </c>
      <c r="P643" s="3">
        <f t="shared" si="20"/>
        <v>843143598.07999992</v>
      </c>
    </row>
    <row r="644" spans="1:16">
      <c r="A644" t="s">
        <v>7417</v>
      </c>
      <c r="B644" t="s">
        <v>7418</v>
      </c>
      <c r="C644">
        <v>76588944</v>
      </c>
      <c r="D644" t="s">
        <v>7419</v>
      </c>
      <c r="E644" t="s">
        <v>11806</v>
      </c>
      <c r="F644">
        <f t="shared" si="21"/>
        <v>7</v>
      </c>
      <c r="G644" t="s">
        <v>89</v>
      </c>
      <c r="H644" t="s">
        <v>89</v>
      </c>
      <c r="I644">
        <v>60</v>
      </c>
      <c r="J644" t="s">
        <v>90</v>
      </c>
      <c r="K644">
        <v>4.2</v>
      </c>
      <c r="L644">
        <v>4.2</v>
      </c>
      <c r="M644" s="2" t="s">
        <v>1471</v>
      </c>
      <c r="N644" s="2">
        <v>43384</v>
      </c>
      <c r="O644">
        <v>200000000</v>
      </c>
      <c r="P644" s="3">
        <f t="shared" si="20"/>
        <v>840000000</v>
      </c>
    </row>
    <row r="645" spans="1:16">
      <c r="A645" t="s">
        <v>5470</v>
      </c>
      <c r="B645" t="s">
        <v>5471</v>
      </c>
      <c r="C645">
        <v>4386338816</v>
      </c>
      <c r="D645" t="s">
        <v>5472</v>
      </c>
      <c r="E645" t="s">
        <v>10692</v>
      </c>
      <c r="F645">
        <f t="shared" si="21"/>
        <v>7</v>
      </c>
      <c r="G645" t="s">
        <v>285</v>
      </c>
      <c r="H645" t="s">
        <v>186</v>
      </c>
      <c r="I645">
        <v>50</v>
      </c>
      <c r="J645" t="s">
        <v>187</v>
      </c>
      <c r="K645">
        <v>6.6</v>
      </c>
      <c r="L645">
        <v>3.1</v>
      </c>
      <c r="M645" s="2" t="s">
        <v>538</v>
      </c>
      <c r="N645" s="2">
        <v>43440</v>
      </c>
      <c r="O645">
        <v>126972000</v>
      </c>
      <c r="P645" s="3">
        <f t="shared" si="20"/>
        <v>838015200</v>
      </c>
    </row>
    <row r="646" spans="1:16">
      <c r="A646" t="s">
        <v>6394</v>
      </c>
      <c r="B646" t="s">
        <v>6395</v>
      </c>
      <c r="C646">
        <v>1988722432</v>
      </c>
      <c r="D646" t="s">
        <v>6396</v>
      </c>
      <c r="E646" t="s">
        <v>11907</v>
      </c>
      <c r="F646">
        <f t="shared" si="21"/>
        <v>7</v>
      </c>
      <c r="G646" t="s">
        <v>106</v>
      </c>
      <c r="H646" t="s">
        <v>107</v>
      </c>
      <c r="I646">
        <v>30</v>
      </c>
      <c r="J646" t="s">
        <v>58</v>
      </c>
      <c r="K646">
        <v>4.5999999999999996</v>
      </c>
      <c r="L646">
        <v>4.5999999999999996</v>
      </c>
      <c r="M646" s="2" t="s">
        <v>6397</v>
      </c>
      <c r="N646" s="2">
        <v>42200</v>
      </c>
      <c r="O646">
        <v>181590000</v>
      </c>
      <c r="P646" s="3">
        <f t="shared" si="20"/>
        <v>835313999.99999988</v>
      </c>
    </row>
    <row r="647" spans="1:16">
      <c r="A647" t="s">
        <v>182</v>
      </c>
      <c r="B647" t="s">
        <v>183</v>
      </c>
      <c r="C647">
        <v>6041571840</v>
      </c>
      <c r="D647" t="s">
        <v>184</v>
      </c>
      <c r="E647" t="s">
        <v>11531</v>
      </c>
      <c r="F647">
        <f t="shared" si="21"/>
        <v>7</v>
      </c>
      <c r="G647" t="s">
        <v>185</v>
      </c>
      <c r="H647" t="s">
        <v>186</v>
      </c>
      <c r="I647">
        <v>50</v>
      </c>
      <c r="J647" t="s">
        <v>187</v>
      </c>
      <c r="K647">
        <v>32.06</v>
      </c>
      <c r="L647">
        <v>32.06</v>
      </c>
      <c r="M647" s="2" t="s">
        <v>188</v>
      </c>
      <c r="N647" s="2">
        <v>44673</v>
      </c>
      <c r="O647">
        <v>26000000</v>
      </c>
      <c r="P647" s="3">
        <f t="shared" si="20"/>
        <v>833560000</v>
      </c>
    </row>
    <row r="648" spans="1:16">
      <c r="A648" t="s">
        <v>1495</v>
      </c>
      <c r="B648" t="s">
        <v>1496</v>
      </c>
      <c r="C648">
        <v>670257472</v>
      </c>
      <c r="D648" t="s">
        <v>1497</v>
      </c>
      <c r="E648" t="s">
        <v>12319</v>
      </c>
      <c r="F648">
        <f t="shared" si="21"/>
        <v>7</v>
      </c>
      <c r="G648" t="s">
        <v>89</v>
      </c>
      <c r="H648" t="s">
        <v>89</v>
      </c>
      <c r="I648">
        <v>60</v>
      </c>
      <c r="J648" t="s">
        <v>90</v>
      </c>
      <c r="K648">
        <v>5.15</v>
      </c>
      <c r="L648">
        <v>10.220000000000001</v>
      </c>
      <c r="M648" s="2" t="s">
        <v>1498</v>
      </c>
      <c r="N648" s="2">
        <v>43818</v>
      </c>
      <c r="O648">
        <v>161820000</v>
      </c>
      <c r="P648" s="3">
        <f t="shared" si="20"/>
        <v>833373000</v>
      </c>
    </row>
    <row r="649" spans="1:16">
      <c r="A649" t="s">
        <v>3576</v>
      </c>
      <c r="B649" t="s">
        <v>3577</v>
      </c>
      <c r="C649">
        <v>323339968</v>
      </c>
      <c r="D649" t="s">
        <v>3578</v>
      </c>
      <c r="E649" t="s">
        <v>11909</v>
      </c>
      <c r="F649">
        <f t="shared" si="21"/>
        <v>7</v>
      </c>
      <c r="G649" t="s">
        <v>285</v>
      </c>
      <c r="H649" t="s">
        <v>186</v>
      </c>
      <c r="I649">
        <v>50</v>
      </c>
      <c r="J649" t="s">
        <v>187</v>
      </c>
      <c r="K649">
        <v>4.25</v>
      </c>
      <c r="L649">
        <v>4.25</v>
      </c>
      <c r="M649" s="2" t="s">
        <v>3579</v>
      </c>
      <c r="N649" s="2">
        <v>41820</v>
      </c>
      <c r="O649">
        <v>196000000</v>
      </c>
      <c r="P649" s="3">
        <f t="shared" si="20"/>
        <v>833000000</v>
      </c>
    </row>
    <row r="650" spans="1:16">
      <c r="A650" t="s">
        <v>2625</v>
      </c>
      <c r="B650" t="s">
        <v>2626</v>
      </c>
      <c r="C650">
        <v>4233600000</v>
      </c>
      <c r="D650" t="s">
        <v>2627</v>
      </c>
      <c r="E650" t="s">
        <v>10913</v>
      </c>
      <c r="F650">
        <f t="shared" si="21"/>
        <v>7</v>
      </c>
      <c r="G650" t="s">
        <v>16</v>
      </c>
      <c r="H650" t="s">
        <v>17</v>
      </c>
      <c r="I650">
        <v>35</v>
      </c>
      <c r="J650" t="s">
        <v>18</v>
      </c>
      <c r="K650">
        <v>20.8</v>
      </c>
      <c r="L650">
        <v>20.8</v>
      </c>
      <c r="M650" s="2" t="s">
        <v>632</v>
      </c>
      <c r="N650" s="2">
        <v>43777</v>
      </c>
      <c r="O650">
        <v>40000000</v>
      </c>
      <c r="P650" s="3">
        <f t="shared" si="20"/>
        <v>832000000</v>
      </c>
    </row>
    <row r="651" spans="1:16">
      <c r="A651" t="s">
        <v>8908</v>
      </c>
      <c r="B651" t="s">
        <v>8909</v>
      </c>
      <c r="C651">
        <v>2651023104</v>
      </c>
      <c r="D651" t="s">
        <v>8910</v>
      </c>
      <c r="E651" t="s">
        <v>10538</v>
      </c>
      <c r="F651">
        <f t="shared" si="21"/>
        <v>7</v>
      </c>
      <c r="G651" t="s">
        <v>89</v>
      </c>
      <c r="H651" t="s">
        <v>89</v>
      </c>
      <c r="I651">
        <v>60</v>
      </c>
      <c r="J651" t="s">
        <v>90</v>
      </c>
      <c r="K651">
        <v>0.83</v>
      </c>
      <c r="L651">
        <v>0.8</v>
      </c>
      <c r="M651" s="2" t="s">
        <v>8911</v>
      </c>
      <c r="N651" s="2">
        <v>41726</v>
      </c>
      <c r="O651">
        <v>1000000000</v>
      </c>
      <c r="P651" s="3">
        <f t="shared" si="20"/>
        <v>830000000</v>
      </c>
    </row>
    <row r="652" spans="1:16">
      <c r="A652" t="s">
        <v>1571</v>
      </c>
      <c r="B652" t="s">
        <v>1572</v>
      </c>
      <c r="C652">
        <v>6216000000</v>
      </c>
      <c r="D652" t="s">
        <v>1573</v>
      </c>
      <c r="E652" t="s">
        <v>10559</v>
      </c>
      <c r="F652">
        <f t="shared" si="21"/>
        <v>7</v>
      </c>
      <c r="G652" t="s">
        <v>72</v>
      </c>
      <c r="H652" t="s">
        <v>73</v>
      </c>
      <c r="I652">
        <v>15</v>
      </c>
      <c r="J652" t="s">
        <v>73</v>
      </c>
      <c r="K652">
        <v>6.36</v>
      </c>
      <c r="L652">
        <v>4.22</v>
      </c>
      <c r="M652" s="2" t="s">
        <v>1574</v>
      </c>
      <c r="N652" s="2">
        <v>39289</v>
      </c>
      <c r="O652">
        <v>130000000</v>
      </c>
      <c r="P652" s="3">
        <f t="shared" si="20"/>
        <v>826800000</v>
      </c>
    </row>
    <row r="653" spans="1:16">
      <c r="A653" t="s">
        <v>8675</v>
      </c>
      <c r="B653" t="s">
        <v>8676</v>
      </c>
      <c r="C653">
        <v>200327552</v>
      </c>
      <c r="D653" t="s">
        <v>8677</v>
      </c>
      <c r="E653" t="s">
        <v>11208</v>
      </c>
      <c r="F653">
        <f t="shared" si="21"/>
        <v>7</v>
      </c>
      <c r="G653" t="s">
        <v>1098</v>
      </c>
      <c r="H653" t="s">
        <v>397</v>
      </c>
      <c r="I653">
        <v>45</v>
      </c>
      <c r="J653" t="s">
        <v>39</v>
      </c>
      <c r="K653">
        <v>3.49</v>
      </c>
      <c r="L653">
        <v>4.8</v>
      </c>
      <c r="M653" s="2" t="s">
        <v>1593</v>
      </c>
      <c r="N653" s="2">
        <v>40374</v>
      </c>
      <c r="O653">
        <v>236840000</v>
      </c>
      <c r="P653" s="3">
        <f t="shared" si="20"/>
        <v>826571600</v>
      </c>
    </row>
    <row r="654" spans="1:16">
      <c r="A654" t="s">
        <v>5129</v>
      </c>
      <c r="B654" t="s">
        <v>5130</v>
      </c>
      <c r="C654">
        <v>2920530432</v>
      </c>
      <c r="D654" t="s">
        <v>5131</v>
      </c>
      <c r="E654" t="s">
        <v>10552</v>
      </c>
      <c r="F654">
        <f t="shared" si="21"/>
        <v>7</v>
      </c>
      <c r="G654" t="s">
        <v>89</v>
      </c>
      <c r="H654" t="s">
        <v>89</v>
      </c>
      <c r="I654">
        <v>60</v>
      </c>
      <c r="J654" t="s">
        <v>90</v>
      </c>
      <c r="K654">
        <v>8.14</v>
      </c>
      <c r="L654">
        <v>8.14</v>
      </c>
      <c r="M654" s="2" t="s">
        <v>5132</v>
      </c>
      <c r="N654" s="2">
        <v>44630</v>
      </c>
      <c r="O654">
        <v>101411000</v>
      </c>
      <c r="P654" s="3">
        <f t="shared" si="20"/>
        <v>825485540</v>
      </c>
    </row>
    <row r="655" spans="1:16">
      <c r="A655" t="s">
        <v>1628</v>
      </c>
      <c r="B655" t="s">
        <v>1629</v>
      </c>
      <c r="C655">
        <v>11047521280</v>
      </c>
      <c r="D655" t="s">
        <v>1630</v>
      </c>
      <c r="E655" t="s">
        <v>11765</v>
      </c>
      <c r="F655">
        <f t="shared" si="21"/>
        <v>7</v>
      </c>
      <c r="G655" t="s">
        <v>100</v>
      </c>
      <c r="H655" t="s">
        <v>101</v>
      </c>
      <c r="I655">
        <v>35</v>
      </c>
      <c r="J655" t="s">
        <v>18</v>
      </c>
      <c r="K655">
        <v>2.75</v>
      </c>
      <c r="L655">
        <v>7.24</v>
      </c>
      <c r="M655" s="2" t="s">
        <v>1631</v>
      </c>
      <c r="N655" s="2">
        <v>39248</v>
      </c>
      <c r="O655">
        <v>300000000</v>
      </c>
      <c r="P655" s="3">
        <f t="shared" si="20"/>
        <v>825000000</v>
      </c>
    </row>
    <row r="656" spans="1:16">
      <c r="A656" t="s">
        <v>3434</v>
      </c>
      <c r="B656" t="s">
        <v>3435</v>
      </c>
      <c r="C656">
        <v>105327152</v>
      </c>
      <c r="D656" t="s">
        <v>3436</v>
      </c>
      <c r="E656" t="s">
        <v>11383</v>
      </c>
      <c r="F656">
        <f t="shared" si="21"/>
        <v>7</v>
      </c>
      <c r="G656" t="s">
        <v>771</v>
      </c>
      <c r="H656" t="s">
        <v>391</v>
      </c>
      <c r="I656">
        <v>10</v>
      </c>
      <c r="J656" t="s">
        <v>391</v>
      </c>
      <c r="K656">
        <v>3.28</v>
      </c>
      <c r="L656">
        <v>2.9453999999999998</v>
      </c>
      <c r="M656" s="2" t="s">
        <v>3437</v>
      </c>
      <c r="N656" s="2">
        <v>41339</v>
      </c>
      <c r="O656">
        <v>250000000</v>
      </c>
      <c r="P656" s="3">
        <f t="shared" si="20"/>
        <v>820000000</v>
      </c>
    </row>
    <row r="657" spans="1:16">
      <c r="A657" t="s">
        <v>8724</v>
      </c>
      <c r="B657" t="s">
        <v>8725</v>
      </c>
      <c r="C657">
        <v>1144851712</v>
      </c>
      <c r="D657" t="s">
        <v>8726</v>
      </c>
      <c r="E657" t="s">
        <v>10779</v>
      </c>
      <c r="F657">
        <f t="shared" si="21"/>
        <v>7</v>
      </c>
      <c r="G657" t="s">
        <v>23</v>
      </c>
      <c r="H657" t="s">
        <v>24</v>
      </c>
      <c r="I657">
        <v>40</v>
      </c>
      <c r="J657" t="s">
        <v>25</v>
      </c>
      <c r="K657">
        <v>2.1800000000000002</v>
      </c>
      <c r="L657">
        <v>1.1000000000000001</v>
      </c>
      <c r="M657" s="2" t="s">
        <v>8727</v>
      </c>
      <c r="N657" s="2">
        <v>41575</v>
      </c>
      <c r="O657">
        <v>375236000</v>
      </c>
      <c r="P657" s="3">
        <f t="shared" si="20"/>
        <v>818014480.00000012</v>
      </c>
    </row>
    <row r="658" spans="1:16">
      <c r="A658" t="s">
        <v>6446</v>
      </c>
      <c r="B658" t="s">
        <v>6447</v>
      </c>
      <c r="C658">
        <v>564000000</v>
      </c>
      <c r="D658" t="s">
        <v>6448</v>
      </c>
      <c r="E658" t="s">
        <v>10773</v>
      </c>
      <c r="F658">
        <f t="shared" si="21"/>
        <v>7</v>
      </c>
      <c r="G658" t="s">
        <v>67</v>
      </c>
      <c r="H658" t="s">
        <v>24</v>
      </c>
      <c r="I658">
        <v>40</v>
      </c>
      <c r="J658" t="s">
        <v>25</v>
      </c>
      <c r="K658">
        <v>0.95</v>
      </c>
      <c r="L658">
        <v>0.34</v>
      </c>
      <c r="M658" s="2" t="s">
        <v>6449</v>
      </c>
      <c r="N658" s="2">
        <v>40527</v>
      </c>
      <c r="O658">
        <v>861000000</v>
      </c>
      <c r="P658" s="3">
        <f t="shared" si="20"/>
        <v>817950000</v>
      </c>
    </row>
    <row r="659" spans="1:16">
      <c r="A659" t="s">
        <v>8196</v>
      </c>
      <c r="B659" t="s">
        <v>8197</v>
      </c>
      <c r="C659">
        <v>7691481600</v>
      </c>
      <c r="D659" t="s">
        <v>8198</v>
      </c>
      <c r="E659" t="s">
        <v>11789</v>
      </c>
      <c r="F659">
        <f t="shared" si="21"/>
        <v>7</v>
      </c>
      <c r="G659" t="s">
        <v>636</v>
      </c>
      <c r="H659" t="s">
        <v>79</v>
      </c>
      <c r="I659">
        <v>25</v>
      </c>
      <c r="J659" t="s">
        <v>80</v>
      </c>
      <c r="K659">
        <v>4.88</v>
      </c>
      <c r="L659">
        <v>4.88</v>
      </c>
      <c r="M659" s="2" t="s">
        <v>8199</v>
      </c>
      <c r="N659" s="2">
        <v>43628</v>
      </c>
      <c r="O659">
        <v>166670000</v>
      </c>
      <c r="P659" s="3">
        <f t="shared" si="20"/>
        <v>813349600</v>
      </c>
    </row>
    <row r="660" spans="1:16">
      <c r="A660" t="s">
        <v>1507</v>
      </c>
      <c r="B660" t="s">
        <v>1508</v>
      </c>
      <c r="C660">
        <v>740904448</v>
      </c>
      <c r="D660" t="s">
        <v>1509</v>
      </c>
      <c r="E660" t="s">
        <v>11311</v>
      </c>
      <c r="F660">
        <f t="shared" si="21"/>
        <v>7</v>
      </c>
      <c r="G660" t="s">
        <v>221</v>
      </c>
      <c r="H660" t="s">
        <v>222</v>
      </c>
      <c r="I660">
        <v>25</v>
      </c>
      <c r="J660" t="s">
        <v>80</v>
      </c>
      <c r="K660">
        <v>1.35</v>
      </c>
      <c r="L660">
        <v>1.35</v>
      </c>
      <c r="M660" s="2" t="s">
        <v>1510</v>
      </c>
      <c r="N660" s="2">
        <v>41310</v>
      </c>
      <c r="O660">
        <v>600000000</v>
      </c>
      <c r="P660" s="3">
        <f t="shared" si="20"/>
        <v>810000000</v>
      </c>
    </row>
    <row r="661" spans="1:16">
      <c r="A661" t="s">
        <v>6113</v>
      </c>
      <c r="B661" t="s">
        <v>6114</v>
      </c>
      <c r="C661">
        <v>12208380928</v>
      </c>
      <c r="D661" t="s">
        <v>6115</v>
      </c>
      <c r="E661" t="s">
        <v>11446</v>
      </c>
      <c r="F661">
        <f t="shared" si="21"/>
        <v>7</v>
      </c>
      <c r="G661" t="s">
        <v>320</v>
      </c>
      <c r="H661" t="s">
        <v>17</v>
      </c>
      <c r="I661">
        <v>35</v>
      </c>
      <c r="J661" t="s">
        <v>18</v>
      </c>
      <c r="K661">
        <v>29</v>
      </c>
      <c r="L661">
        <v>52.67</v>
      </c>
      <c r="M661" s="2" t="s">
        <v>6116</v>
      </c>
      <c r="N661" s="2">
        <v>44540</v>
      </c>
      <c r="O661">
        <v>27878000</v>
      </c>
      <c r="P661" s="3">
        <f t="shared" si="20"/>
        <v>808462000</v>
      </c>
    </row>
    <row r="662" spans="1:16">
      <c r="A662" t="s">
        <v>1262</v>
      </c>
      <c r="B662" t="s">
        <v>1263</v>
      </c>
      <c r="C662">
        <v>1710000000</v>
      </c>
      <c r="D662" t="s">
        <v>1264</v>
      </c>
      <c r="E662" t="s">
        <v>11248</v>
      </c>
      <c r="F662">
        <f t="shared" si="21"/>
        <v>7</v>
      </c>
      <c r="G662" t="s">
        <v>757</v>
      </c>
      <c r="H662" t="s">
        <v>186</v>
      </c>
      <c r="I662">
        <v>50</v>
      </c>
      <c r="J662" t="s">
        <v>187</v>
      </c>
      <c r="K662">
        <v>6.7</v>
      </c>
      <c r="L662">
        <v>6.7</v>
      </c>
      <c r="M662" s="2" t="s">
        <v>1265</v>
      </c>
      <c r="N662" s="2">
        <v>44508</v>
      </c>
      <c r="O662">
        <v>120000000</v>
      </c>
      <c r="P662" s="3">
        <f t="shared" si="20"/>
        <v>804000000</v>
      </c>
    </row>
    <row r="663" spans="1:16">
      <c r="A663" t="s">
        <v>2850</v>
      </c>
      <c r="B663" t="s">
        <v>2851</v>
      </c>
      <c r="C663">
        <v>231136016</v>
      </c>
      <c r="D663" t="s">
        <v>2852</v>
      </c>
      <c r="E663" t="s">
        <v>11200</v>
      </c>
      <c r="F663">
        <f t="shared" si="21"/>
        <v>7</v>
      </c>
      <c r="G663" t="s">
        <v>100</v>
      </c>
      <c r="H663" t="s">
        <v>101</v>
      </c>
      <c r="I663">
        <v>35</v>
      </c>
      <c r="J663" t="s">
        <v>18</v>
      </c>
      <c r="K663">
        <v>1.8</v>
      </c>
      <c r="L663">
        <v>0.23</v>
      </c>
      <c r="M663" s="2" t="s">
        <v>2853</v>
      </c>
      <c r="N663" s="2">
        <v>39114</v>
      </c>
      <c r="O663">
        <v>445150016</v>
      </c>
      <c r="P663" s="3">
        <f t="shared" si="20"/>
        <v>801270028.80000007</v>
      </c>
    </row>
    <row r="664" spans="1:16">
      <c r="A664" t="s">
        <v>9203</v>
      </c>
      <c r="B664" t="s">
        <v>9204</v>
      </c>
      <c r="C664">
        <v>275264896</v>
      </c>
      <c r="D664" t="s">
        <v>9205</v>
      </c>
      <c r="E664" t="s">
        <v>10662</v>
      </c>
      <c r="F664">
        <f t="shared" si="21"/>
        <v>7</v>
      </c>
      <c r="G664" t="s">
        <v>24</v>
      </c>
      <c r="H664" t="s">
        <v>24</v>
      </c>
      <c r="I664">
        <v>40</v>
      </c>
      <c r="J664" t="s">
        <v>25</v>
      </c>
      <c r="K664">
        <v>4</v>
      </c>
      <c r="L664">
        <v>1.98</v>
      </c>
      <c r="M664" s="2" t="s">
        <v>4137</v>
      </c>
      <c r="N664" s="2">
        <v>40445</v>
      </c>
      <c r="O664">
        <v>200000000</v>
      </c>
      <c r="P664" s="3">
        <f t="shared" si="20"/>
        <v>800000000</v>
      </c>
    </row>
    <row r="665" spans="1:16">
      <c r="A665" t="s">
        <v>5090</v>
      </c>
      <c r="B665" t="s">
        <v>5091</v>
      </c>
      <c r="C665">
        <v>4461250048</v>
      </c>
      <c r="D665" t="s">
        <v>5092</v>
      </c>
      <c r="E665" t="s">
        <v>11640</v>
      </c>
      <c r="F665">
        <f t="shared" si="21"/>
        <v>7</v>
      </c>
      <c r="G665" t="s">
        <v>221</v>
      </c>
      <c r="H665" t="s">
        <v>222</v>
      </c>
      <c r="I665">
        <v>25</v>
      </c>
      <c r="J665" t="s">
        <v>80</v>
      </c>
      <c r="K665">
        <v>6.4</v>
      </c>
      <c r="L665">
        <v>6.4</v>
      </c>
      <c r="M665" s="2" t="s">
        <v>5093</v>
      </c>
      <c r="N665" s="2">
        <v>42674</v>
      </c>
      <c r="O665">
        <v>125000000</v>
      </c>
      <c r="P665" s="3">
        <f t="shared" si="20"/>
        <v>800000000</v>
      </c>
    </row>
    <row r="666" spans="1:16">
      <c r="A666" t="s">
        <v>8530</v>
      </c>
      <c r="B666" t="s">
        <v>8531</v>
      </c>
      <c r="C666">
        <v>3654839040</v>
      </c>
      <c r="D666" t="s">
        <v>8532</v>
      </c>
      <c r="E666" t="s">
        <v>11289</v>
      </c>
      <c r="F666">
        <f t="shared" si="21"/>
        <v>7</v>
      </c>
      <c r="G666" t="s">
        <v>796</v>
      </c>
      <c r="H666" t="s">
        <v>342</v>
      </c>
      <c r="I666">
        <v>25</v>
      </c>
      <c r="J666" t="s">
        <v>80</v>
      </c>
      <c r="K666">
        <v>2.78</v>
      </c>
      <c r="L666">
        <v>5.35</v>
      </c>
      <c r="M666" s="2" t="s">
        <v>7117</v>
      </c>
      <c r="N666" s="2">
        <v>42844</v>
      </c>
      <c r="O666">
        <v>286220000</v>
      </c>
      <c r="P666" s="3">
        <f t="shared" si="20"/>
        <v>795691600</v>
      </c>
    </row>
    <row r="667" spans="1:16">
      <c r="A667" t="s">
        <v>3240</v>
      </c>
      <c r="B667" t="s">
        <v>3241</v>
      </c>
      <c r="C667">
        <v>4143224320</v>
      </c>
      <c r="D667" t="s">
        <v>3242</v>
      </c>
      <c r="E667" t="s">
        <v>11137</v>
      </c>
      <c r="F667">
        <f t="shared" si="21"/>
        <v>7</v>
      </c>
      <c r="G667" t="s">
        <v>235</v>
      </c>
      <c r="H667" t="s">
        <v>236</v>
      </c>
      <c r="I667">
        <v>25</v>
      </c>
      <c r="J667" t="s">
        <v>80</v>
      </c>
      <c r="K667">
        <v>5.89</v>
      </c>
      <c r="L667">
        <v>5.89</v>
      </c>
      <c r="M667" s="2" t="s">
        <v>3243</v>
      </c>
      <c r="N667" s="2">
        <v>43382</v>
      </c>
      <c r="O667">
        <v>135000000</v>
      </c>
      <c r="P667" s="3">
        <f t="shared" si="20"/>
        <v>795150000</v>
      </c>
    </row>
    <row r="668" spans="1:16">
      <c r="A668" t="s">
        <v>2268</v>
      </c>
      <c r="B668" t="s">
        <v>2269</v>
      </c>
      <c r="C668">
        <v>162750192</v>
      </c>
      <c r="D668" t="s">
        <v>2270</v>
      </c>
      <c r="E668" t="s">
        <v>10863</v>
      </c>
      <c r="F668">
        <f t="shared" si="21"/>
        <v>7</v>
      </c>
      <c r="G668" t="s">
        <v>306</v>
      </c>
      <c r="H668" t="s">
        <v>222</v>
      </c>
      <c r="I668">
        <v>25</v>
      </c>
      <c r="J668" t="s">
        <v>80</v>
      </c>
      <c r="K668">
        <v>1.06</v>
      </c>
      <c r="L668">
        <v>1.06</v>
      </c>
      <c r="M668" s="2" t="s">
        <v>2271</v>
      </c>
      <c r="N668" s="2">
        <v>41830</v>
      </c>
      <c r="O668">
        <v>750000000</v>
      </c>
      <c r="P668" s="3">
        <f t="shared" si="20"/>
        <v>795000000</v>
      </c>
    </row>
    <row r="669" spans="1:16">
      <c r="A669" t="s">
        <v>1920</v>
      </c>
      <c r="B669" t="s">
        <v>1921</v>
      </c>
      <c r="C669">
        <v>2920675072</v>
      </c>
      <c r="D669" t="s">
        <v>1922</v>
      </c>
      <c r="E669" t="s">
        <v>10468</v>
      </c>
      <c r="F669">
        <f t="shared" si="21"/>
        <v>7</v>
      </c>
      <c r="G669" t="s">
        <v>607</v>
      </c>
      <c r="H669" t="s">
        <v>45</v>
      </c>
      <c r="I669">
        <v>20</v>
      </c>
      <c r="J669" t="s">
        <v>32</v>
      </c>
      <c r="K669">
        <v>1.93</v>
      </c>
      <c r="L669">
        <v>1.93</v>
      </c>
      <c r="M669" s="2" t="s">
        <v>1923</v>
      </c>
      <c r="N669" s="2">
        <v>40464</v>
      </c>
      <c r="O669">
        <v>409800000</v>
      </c>
      <c r="P669" s="3">
        <f t="shared" si="20"/>
        <v>790914000</v>
      </c>
    </row>
    <row r="670" spans="1:16">
      <c r="A670" t="s">
        <v>4695</v>
      </c>
      <c r="B670" t="s">
        <v>4696</v>
      </c>
      <c r="C670">
        <v>5484810752</v>
      </c>
      <c r="D670" t="s">
        <v>4697</v>
      </c>
      <c r="E670" t="s">
        <v>11329</v>
      </c>
      <c r="F670">
        <f t="shared" si="21"/>
        <v>7</v>
      </c>
      <c r="G670" t="s">
        <v>294</v>
      </c>
      <c r="H670" t="s">
        <v>101</v>
      </c>
      <c r="I670">
        <v>35</v>
      </c>
      <c r="J670" t="s">
        <v>18</v>
      </c>
      <c r="K670">
        <v>12.41</v>
      </c>
      <c r="L670">
        <v>12.41</v>
      </c>
      <c r="M670" s="2" t="s">
        <v>4698</v>
      </c>
      <c r="N670" s="2">
        <v>45106</v>
      </c>
      <c r="O670">
        <v>63728000</v>
      </c>
      <c r="P670" s="3">
        <f t="shared" si="20"/>
        <v>790864480</v>
      </c>
    </row>
    <row r="671" spans="1:16">
      <c r="A671" t="s">
        <v>2507</v>
      </c>
      <c r="B671" t="s">
        <v>2508</v>
      </c>
      <c r="C671">
        <v>122211983360</v>
      </c>
      <c r="D671" t="s">
        <v>2509</v>
      </c>
      <c r="E671" t="s">
        <v>11472</v>
      </c>
      <c r="F671">
        <f t="shared" si="21"/>
        <v>7</v>
      </c>
      <c r="G671" t="s">
        <v>221</v>
      </c>
      <c r="H671" t="s">
        <v>222</v>
      </c>
      <c r="I671">
        <v>25</v>
      </c>
      <c r="J671" t="s">
        <v>80</v>
      </c>
      <c r="K671">
        <v>2.625</v>
      </c>
      <c r="L671">
        <v>133.1</v>
      </c>
      <c r="M671" s="2" t="s">
        <v>2510</v>
      </c>
      <c r="N671" s="2">
        <v>38680</v>
      </c>
      <c r="O671">
        <v>300000000</v>
      </c>
      <c r="P671" s="3">
        <f t="shared" si="20"/>
        <v>787500000</v>
      </c>
    </row>
    <row r="672" spans="1:16">
      <c r="A672" t="s">
        <v>3412</v>
      </c>
      <c r="B672" t="s">
        <v>3413</v>
      </c>
      <c r="C672">
        <v>1398224640</v>
      </c>
      <c r="D672" t="s">
        <v>3414</v>
      </c>
      <c r="E672" t="s">
        <v>11294</v>
      </c>
      <c r="F672">
        <f t="shared" si="21"/>
        <v>7</v>
      </c>
      <c r="G672" t="s">
        <v>757</v>
      </c>
      <c r="H672" t="s">
        <v>186</v>
      </c>
      <c r="I672">
        <v>50</v>
      </c>
      <c r="J672" t="s">
        <v>187</v>
      </c>
      <c r="K672">
        <v>1.08</v>
      </c>
      <c r="L672">
        <v>2.72</v>
      </c>
      <c r="M672" s="2" t="s">
        <v>3415</v>
      </c>
      <c r="N672" s="2">
        <v>36707</v>
      </c>
      <c r="O672">
        <v>727059968</v>
      </c>
      <c r="P672" s="3">
        <f t="shared" si="20"/>
        <v>785224765.44000006</v>
      </c>
    </row>
    <row r="673" spans="1:16">
      <c r="A673" t="s">
        <v>2820</v>
      </c>
      <c r="B673" t="s">
        <v>2821</v>
      </c>
      <c r="C673">
        <v>91196416</v>
      </c>
      <c r="D673" t="s">
        <v>2822</v>
      </c>
      <c r="E673" t="s">
        <v>11842</v>
      </c>
      <c r="F673">
        <f t="shared" si="21"/>
        <v>7</v>
      </c>
      <c r="G673" t="s">
        <v>89</v>
      </c>
      <c r="H673" t="s">
        <v>89</v>
      </c>
      <c r="I673">
        <v>60</v>
      </c>
      <c r="J673" t="s">
        <v>90</v>
      </c>
      <c r="K673">
        <v>4.75</v>
      </c>
      <c r="L673">
        <v>4.75</v>
      </c>
      <c r="M673" s="2" t="s">
        <v>2823</v>
      </c>
      <c r="N673" s="2">
        <v>44396</v>
      </c>
      <c r="O673">
        <v>165000000</v>
      </c>
      <c r="P673" s="3">
        <f t="shared" si="20"/>
        <v>783750000</v>
      </c>
    </row>
    <row r="674" spans="1:16">
      <c r="A674" t="s">
        <v>9729</v>
      </c>
      <c r="B674" t="s">
        <v>9730</v>
      </c>
      <c r="C674">
        <v>4425562112</v>
      </c>
      <c r="D674" t="s">
        <v>9731</v>
      </c>
      <c r="E674" t="s">
        <v>11519</v>
      </c>
      <c r="F674">
        <f t="shared" si="21"/>
        <v>7</v>
      </c>
      <c r="G674" t="s">
        <v>796</v>
      </c>
      <c r="H674" t="s">
        <v>342</v>
      </c>
      <c r="I674">
        <v>25</v>
      </c>
      <c r="J674" t="s">
        <v>80</v>
      </c>
      <c r="K674">
        <v>19.32</v>
      </c>
      <c r="L674">
        <v>19.32</v>
      </c>
      <c r="M674" s="2" t="s">
        <v>2514</v>
      </c>
      <c r="N674" s="2">
        <v>44942</v>
      </c>
      <c r="O674">
        <v>40536500</v>
      </c>
      <c r="P674" s="3">
        <f t="shared" si="20"/>
        <v>783165180</v>
      </c>
    </row>
    <row r="675" spans="1:16">
      <c r="A675" t="s">
        <v>4619</v>
      </c>
      <c r="B675" t="s">
        <v>4620</v>
      </c>
      <c r="C675">
        <v>11075581952</v>
      </c>
      <c r="D675" t="s">
        <v>4621</v>
      </c>
      <c r="E675" t="s">
        <v>11473</v>
      </c>
      <c r="F675">
        <f t="shared" si="21"/>
        <v>7</v>
      </c>
      <c r="G675" t="s">
        <v>1995</v>
      </c>
      <c r="H675" t="s">
        <v>73</v>
      </c>
      <c r="I675">
        <v>15</v>
      </c>
      <c r="J675" t="s">
        <v>73</v>
      </c>
      <c r="K675">
        <v>4.17</v>
      </c>
      <c r="L675">
        <v>4.63</v>
      </c>
      <c r="M675" s="2" t="s">
        <v>4622</v>
      </c>
      <c r="N675" s="2">
        <v>37890</v>
      </c>
      <c r="O675">
        <v>187500000</v>
      </c>
      <c r="P675" s="3">
        <f t="shared" si="20"/>
        <v>781875000</v>
      </c>
    </row>
    <row r="676" spans="1:16">
      <c r="A676" t="s">
        <v>3213</v>
      </c>
      <c r="B676" t="s">
        <v>3214</v>
      </c>
      <c r="C676">
        <v>88690800</v>
      </c>
      <c r="D676" t="s">
        <v>3215</v>
      </c>
      <c r="E676" t="s">
        <v>10758</v>
      </c>
      <c r="F676">
        <f t="shared" si="21"/>
        <v>7</v>
      </c>
      <c r="G676" t="s">
        <v>106</v>
      </c>
      <c r="H676" t="s">
        <v>107</v>
      </c>
      <c r="I676">
        <v>30</v>
      </c>
      <c r="J676" t="s">
        <v>58</v>
      </c>
      <c r="K676">
        <v>2.6</v>
      </c>
      <c r="L676">
        <v>6.8000000000000005E-2</v>
      </c>
      <c r="M676" s="2" t="s">
        <v>3216</v>
      </c>
      <c r="N676" s="2">
        <v>40739</v>
      </c>
      <c r="O676">
        <v>300000000</v>
      </c>
      <c r="P676" s="3">
        <f t="shared" si="20"/>
        <v>780000000</v>
      </c>
    </row>
    <row r="677" spans="1:16">
      <c r="A677" t="s">
        <v>4956</v>
      </c>
      <c r="B677" t="s">
        <v>4957</v>
      </c>
      <c r="C677">
        <v>432942560</v>
      </c>
      <c r="D677" t="s">
        <v>4958</v>
      </c>
      <c r="E677" t="s">
        <v>10444</v>
      </c>
      <c r="F677">
        <f t="shared" si="21"/>
        <v>7</v>
      </c>
      <c r="G677" t="s">
        <v>306</v>
      </c>
      <c r="H677" t="s">
        <v>222</v>
      </c>
      <c r="I677">
        <v>25</v>
      </c>
      <c r="J677" t="s">
        <v>80</v>
      </c>
      <c r="K677">
        <v>2.5499999999999998</v>
      </c>
      <c r="L677">
        <v>0.6</v>
      </c>
      <c r="M677" s="2" t="s">
        <v>4959</v>
      </c>
      <c r="N677" s="2">
        <v>38645</v>
      </c>
      <c r="O677">
        <v>304220000</v>
      </c>
      <c r="P677" s="3">
        <f t="shared" si="20"/>
        <v>775761000</v>
      </c>
    </row>
    <row r="678" spans="1:16">
      <c r="A678" t="s">
        <v>4816</v>
      </c>
      <c r="B678" t="s">
        <v>4817</v>
      </c>
      <c r="C678">
        <v>45745364992</v>
      </c>
      <c r="D678" t="s">
        <v>4818</v>
      </c>
      <c r="E678" t="s">
        <v>11751</v>
      </c>
      <c r="F678">
        <f t="shared" si="21"/>
        <v>7</v>
      </c>
      <c r="G678" t="s">
        <v>285</v>
      </c>
      <c r="H678" t="s">
        <v>186</v>
      </c>
      <c r="I678">
        <v>50</v>
      </c>
      <c r="J678" t="s">
        <v>187</v>
      </c>
      <c r="K678">
        <v>3.6</v>
      </c>
      <c r="L678">
        <v>27.267299999999999</v>
      </c>
      <c r="M678" s="2" t="s">
        <v>4819</v>
      </c>
      <c r="N678" s="2">
        <v>39364</v>
      </c>
      <c r="O678">
        <v>213336992</v>
      </c>
      <c r="P678" s="3">
        <f t="shared" si="20"/>
        <v>768013171.20000005</v>
      </c>
    </row>
    <row r="679" spans="1:16">
      <c r="A679" t="s">
        <v>5332</v>
      </c>
      <c r="B679" t="s">
        <v>5333</v>
      </c>
      <c r="C679">
        <v>1394707584</v>
      </c>
      <c r="D679" t="s">
        <v>5334</v>
      </c>
      <c r="E679" t="s">
        <v>10428</v>
      </c>
      <c r="F679">
        <f t="shared" si="21"/>
        <v>7</v>
      </c>
      <c r="G679" t="s">
        <v>241</v>
      </c>
      <c r="H679" t="s">
        <v>38</v>
      </c>
      <c r="I679">
        <v>45</v>
      </c>
      <c r="J679" t="s">
        <v>39</v>
      </c>
      <c r="K679">
        <v>1.58</v>
      </c>
      <c r="L679">
        <v>22.4</v>
      </c>
      <c r="M679" s="2" t="s">
        <v>5335</v>
      </c>
      <c r="N679" s="2">
        <v>38341</v>
      </c>
      <c r="O679">
        <v>485294016</v>
      </c>
      <c r="P679" s="3">
        <f t="shared" si="20"/>
        <v>766764545.28000009</v>
      </c>
    </row>
    <row r="680" spans="1:16">
      <c r="A680" t="s">
        <v>5193</v>
      </c>
      <c r="B680" t="s">
        <v>5194</v>
      </c>
      <c r="C680">
        <v>6027378176</v>
      </c>
      <c r="D680" t="s">
        <v>5195</v>
      </c>
      <c r="E680" t="s">
        <v>11384</v>
      </c>
      <c r="F680">
        <f t="shared" si="21"/>
        <v>7</v>
      </c>
      <c r="G680" t="s">
        <v>294</v>
      </c>
      <c r="H680" t="s">
        <v>101</v>
      </c>
      <c r="I680">
        <v>35</v>
      </c>
      <c r="J680" t="s">
        <v>18</v>
      </c>
      <c r="K680">
        <v>24.8</v>
      </c>
      <c r="L680">
        <v>24.8</v>
      </c>
      <c r="M680" s="2" t="s">
        <v>3075</v>
      </c>
      <c r="N680" s="2">
        <v>44651</v>
      </c>
      <c r="O680">
        <v>30854500</v>
      </c>
      <c r="P680" s="3">
        <f t="shared" si="20"/>
        <v>765191600</v>
      </c>
    </row>
    <row r="681" spans="1:16">
      <c r="A681" t="s">
        <v>7338</v>
      </c>
      <c r="B681" t="s">
        <v>7339</v>
      </c>
      <c r="C681">
        <v>2512145920</v>
      </c>
      <c r="D681" t="s">
        <v>7340</v>
      </c>
      <c r="E681" t="s">
        <v>11411</v>
      </c>
      <c r="F681">
        <f t="shared" si="21"/>
        <v>7</v>
      </c>
      <c r="G681" t="s">
        <v>89</v>
      </c>
      <c r="H681" t="s">
        <v>89</v>
      </c>
      <c r="I681">
        <v>60</v>
      </c>
      <c r="J681" t="s">
        <v>90</v>
      </c>
      <c r="K681">
        <v>3.06</v>
      </c>
      <c r="L681">
        <v>3.06</v>
      </c>
      <c r="M681" s="2" t="s">
        <v>4213</v>
      </c>
      <c r="N681" s="2">
        <v>44392</v>
      </c>
      <c r="O681">
        <v>250000000</v>
      </c>
      <c r="P681" s="3">
        <f t="shared" si="20"/>
        <v>765000000</v>
      </c>
    </row>
    <row r="682" spans="1:16">
      <c r="A682" t="s">
        <v>6082</v>
      </c>
      <c r="B682" t="s">
        <v>6083</v>
      </c>
      <c r="C682">
        <v>4930879488</v>
      </c>
      <c r="D682" t="s">
        <v>6084</v>
      </c>
      <c r="E682" t="s">
        <v>10399</v>
      </c>
      <c r="F682">
        <f t="shared" si="21"/>
        <v>7</v>
      </c>
      <c r="G682" t="s">
        <v>251</v>
      </c>
      <c r="H682" t="s">
        <v>31</v>
      </c>
      <c r="I682">
        <v>20</v>
      </c>
      <c r="J682" t="s">
        <v>32</v>
      </c>
      <c r="K682">
        <v>3.78</v>
      </c>
      <c r="L682">
        <v>3.78</v>
      </c>
      <c r="M682" s="2" t="s">
        <v>6085</v>
      </c>
      <c r="N682" s="2">
        <v>37578</v>
      </c>
      <c r="O682">
        <v>201700000</v>
      </c>
      <c r="P682" s="3">
        <f t="shared" si="20"/>
        <v>762426000</v>
      </c>
    </row>
    <row r="683" spans="1:16">
      <c r="A683" t="s">
        <v>1464</v>
      </c>
      <c r="B683" t="s">
        <v>1465</v>
      </c>
      <c r="C683">
        <v>3206393600</v>
      </c>
      <c r="D683" t="s">
        <v>1466</v>
      </c>
      <c r="E683" t="s">
        <v>11526</v>
      </c>
      <c r="F683">
        <f t="shared" si="21"/>
        <v>7</v>
      </c>
      <c r="G683" t="s">
        <v>757</v>
      </c>
      <c r="H683" t="s">
        <v>186</v>
      </c>
      <c r="I683">
        <v>50</v>
      </c>
      <c r="J683" t="s">
        <v>187</v>
      </c>
      <c r="K683">
        <v>1.78</v>
      </c>
      <c r="L683">
        <v>2.2999999999999998</v>
      </c>
      <c r="M683" s="2" t="s">
        <v>1467</v>
      </c>
      <c r="N683" s="2">
        <v>36586</v>
      </c>
      <c r="O683">
        <v>428000000</v>
      </c>
      <c r="P683" s="3">
        <f t="shared" si="20"/>
        <v>761840000</v>
      </c>
    </row>
    <row r="684" spans="1:16">
      <c r="A684" t="s">
        <v>3829</v>
      </c>
      <c r="B684" t="s">
        <v>3830</v>
      </c>
      <c r="C684">
        <v>985092480</v>
      </c>
      <c r="D684" t="s">
        <v>3831</v>
      </c>
      <c r="E684" t="s">
        <v>11698</v>
      </c>
      <c r="F684">
        <f t="shared" si="21"/>
        <v>7</v>
      </c>
      <c r="G684" t="s">
        <v>89</v>
      </c>
      <c r="H684" t="s">
        <v>89</v>
      </c>
      <c r="I684">
        <v>60</v>
      </c>
      <c r="J684" t="s">
        <v>90</v>
      </c>
      <c r="K684">
        <v>3.8</v>
      </c>
      <c r="L684">
        <v>3.8</v>
      </c>
      <c r="M684" s="2" t="s">
        <v>3832</v>
      </c>
      <c r="N684" s="2">
        <v>44341</v>
      </c>
      <c r="O684">
        <v>200000000</v>
      </c>
      <c r="P684" s="3">
        <f t="shared" si="20"/>
        <v>760000000</v>
      </c>
    </row>
    <row r="685" spans="1:16">
      <c r="A685" t="s">
        <v>1292</v>
      </c>
      <c r="B685" t="s">
        <v>1293</v>
      </c>
      <c r="C685">
        <v>324582080</v>
      </c>
      <c r="D685" t="s">
        <v>1294</v>
      </c>
      <c r="E685" t="s">
        <v>10794</v>
      </c>
      <c r="F685">
        <f t="shared" si="21"/>
        <v>7</v>
      </c>
      <c r="G685" t="s">
        <v>341</v>
      </c>
      <c r="H685" t="s">
        <v>342</v>
      </c>
      <c r="I685">
        <v>25</v>
      </c>
      <c r="J685" t="s">
        <v>80</v>
      </c>
      <c r="K685">
        <v>2.27</v>
      </c>
      <c r="L685">
        <v>3.41</v>
      </c>
      <c r="M685" s="2" t="s">
        <v>1295</v>
      </c>
      <c r="N685" s="2">
        <v>41239</v>
      </c>
      <c r="O685">
        <v>333334016</v>
      </c>
      <c r="P685" s="3">
        <f t="shared" si="20"/>
        <v>756668216.32000005</v>
      </c>
    </row>
    <row r="686" spans="1:16">
      <c r="A686" t="s">
        <v>6390</v>
      </c>
      <c r="B686" t="s">
        <v>6391</v>
      </c>
      <c r="C686">
        <v>161911808</v>
      </c>
      <c r="D686" t="s">
        <v>6392</v>
      </c>
      <c r="E686" t="s">
        <v>10737</v>
      </c>
      <c r="F686">
        <f t="shared" si="21"/>
        <v>7</v>
      </c>
      <c r="G686" t="s">
        <v>89</v>
      </c>
      <c r="H686" t="s">
        <v>89</v>
      </c>
      <c r="I686">
        <v>60</v>
      </c>
      <c r="J686" t="s">
        <v>90</v>
      </c>
      <c r="K686">
        <v>1.68</v>
      </c>
      <c r="L686">
        <v>0.7</v>
      </c>
      <c r="M686" s="2" t="s">
        <v>6393</v>
      </c>
      <c r="N686" s="2">
        <v>41290</v>
      </c>
      <c r="O686">
        <v>450000000</v>
      </c>
      <c r="P686" s="3">
        <f t="shared" si="20"/>
        <v>756000000</v>
      </c>
    </row>
    <row r="687" spans="1:16">
      <c r="A687" t="s">
        <v>595</v>
      </c>
      <c r="B687" t="s">
        <v>596</v>
      </c>
      <c r="C687">
        <v>49681534976</v>
      </c>
      <c r="D687" t="s">
        <v>597</v>
      </c>
      <c r="E687" t="s">
        <v>10591</v>
      </c>
      <c r="F687">
        <f t="shared" si="21"/>
        <v>7</v>
      </c>
      <c r="G687" t="s">
        <v>385</v>
      </c>
      <c r="H687" t="s">
        <v>45</v>
      </c>
      <c r="I687">
        <v>20</v>
      </c>
      <c r="J687" t="s">
        <v>32</v>
      </c>
      <c r="K687">
        <v>2</v>
      </c>
      <c r="L687">
        <v>5.5789</v>
      </c>
      <c r="M687" s="2" t="s">
        <v>598</v>
      </c>
      <c r="N687" s="2">
        <v>38386</v>
      </c>
      <c r="O687">
        <v>375000000</v>
      </c>
      <c r="P687" s="3">
        <f t="shared" si="20"/>
        <v>750000000</v>
      </c>
    </row>
    <row r="688" spans="1:16">
      <c r="A688" t="s">
        <v>1780</v>
      </c>
      <c r="B688" t="s">
        <v>1781</v>
      </c>
      <c r="C688">
        <v>955129024</v>
      </c>
      <c r="D688" t="s">
        <v>1782</v>
      </c>
      <c r="E688" t="s">
        <v>11870</v>
      </c>
      <c r="F688">
        <f t="shared" si="21"/>
        <v>7</v>
      </c>
      <c r="G688" t="s">
        <v>341</v>
      </c>
      <c r="H688" t="s">
        <v>342</v>
      </c>
      <c r="I688">
        <v>25</v>
      </c>
      <c r="J688" t="s">
        <v>80</v>
      </c>
      <c r="K688">
        <v>3</v>
      </c>
      <c r="L688">
        <v>3</v>
      </c>
      <c r="M688" s="2" t="s">
        <v>1783</v>
      </c>
      <c r="N688" s="2">
        <v>43629</v>
      </c>
      <c r="O688">
        <v>250000000</v>
      </c>
      <c r="P688" s="3">
        <f t="shared" ref="P688:P751" si="22">K688*O688</f>
        <v>750000000</v>
      </c>
    </row>
    <row r="689" spans="1:16">
      <c r="A689" t="s">
        <v>4364</v>
      </c>
      <c r="B689" t="s">
        <v>4365</v>
      </c>
      <c r="C689">
        <v>1080107392</v>
      </c>
      <c r="D689" t="s">
        <v>4366</v>
      </c>
      <c r="E689" t="s">
        <v>11087</v>
      </c>
      <c r="F689">
        <f t="shared" ref="F689:F752" si="23">LEN(E689)</f>
        <v>7</v>
      </c>
      <c r="G689" t="s">
        <v>396</v>
      </c>
      <c r="H689" t="s">
        <v>397</v>
      </c>
      <c r="I689">
        <v>45</v>
      </c>
      <c r="J689" t="s">
        <v>39</v>
      </c>
      <c r="K689">
        <v>2.12</v>
      </c>
      <c r="L689">
        <v>2.12</v>
      </c>
      <c r="M689" s="2" t="s">
        <v>1023</v>
      </c>
      <c r="N689" s="2">
        <v>43847</v>
      </c>
      <c r="O689">
        <v>352700000</v>
      </c>
      <c r="P689" s="3">
        <f t="shared" si="22"/>
        <v>747724000</v>
      </c>
    </row>
    <row r="690" spans="1:16">
      <c r="A690" t="s">
        <v>4699</v>
      </c>
      <c r="B690" t="s">
        <v>4700</v>
      </c>
      <c r="C690">
        <v>329586304</v>
      </c>
      <c r="D690" t="s">
        <v>4701</v>
      </c>
      <c r="E690" t="s">
        <v>10760</v>
      </c>
      <c r="F690">
        <f t="shared" si="23"/>
        <v>7</v>
      </c>
      <c r="G690" t="s">
        <v>95</v>
      </c>
      <c r="H690" t="s">
        <v>57</v>
      </c>
      <c r="I690">
        <v>30</v>
      </c>
      <c r="J690" t="s">
        <v>58</v>
      </c>
      <c r="K690">
        <v>2.65</v>
      </c>
      <c r="L690">
        <v>0.7</v>
      </c>
      <c r="M690" s="2" t="s">
        <v>4702</v>
      </c>
      <c r="N690" s="2">
        <v>40886</v>
      </c>
      <c r="O690">
        <v>282000000</v>
      </c>
      <c r="P690" s="3">
        <f t="shared" si="22"/>
        <v>747300000</v>
      </c>
    </row>
    <row r="691" spans="1:16">
      <c r="A691" t="s">
        <v>7142</v>
      </c>
      <c r="B691" t="s">
        <v>7143</v>
      </c>
      <c r="C691">
        <v>4610471936</v>
      </c>
      <c r="D691" t="s">
        <v>7144</v>
      </c>
      <c r="E691" t="s">
        <v>11354</v>
      </c>
      <c r="F691">
        <f t="shared" si="23"/>
        <v>7</v>
      </c>
      <c r="G691" t="s">
        <v>796</v>
      </c>
      <c r="H691" t="s">
        <v>342</v>
      </c>
      <c r="I691">
        <v>25</v>
      </c>
      <c r="J691" t="s">
        <v>80</v>
      </c>
      <c r="K691">
        <v>3.03</v>
      </c>
      <c r="L691">
        <v>14.5</v>
      </c>
      <c r="M691" s="2" t="s">
        <v>7145</v>
      </c>
      <c r="N691" s="2">
        <v>42440</v>
      </c>
      <c r="O691">
        <v>245000000</v>
      </c>
      <c r="P691" s="3">
        <f t="shared" si="22"/>
        <v>742350000</v>
      </c>
    </row>
    <row r="692" spans="1:16">
      <c r="A692" t="s">
        <v>2202</v>
      </c>
      <c r="B692" t="s">
        <v>2203</v>
      </c>
      <c r="C692">
        <v>772344000</v>
      </c>
      <c r="D692" t="s">
        <v>2204</v>
      </c>
      <c r="E692" t="s">
        <v>10653</v>
      </c>
      <c r="F692">
        <f t="shared" si="23"/>
        <v>7</v>
      </c>
      <c r="G692" t="s">
        <v>221</v>
      </c>
      <c r="H692" t="s">
        <v>222</v>
      </c>
      <c r="I692">
        <v>25</v>
      </c>
      <c r="J692" t="s">
        <v>80</v>
      </c>
      <c r="K692">
        <v>2.95</v>
      </c>
      <c r="L692">
        <v>4.95</v>
      </c>
      <c r="M692" s="2" t="s">
        <v>2205</v>
      </c>
      <c r="N692" s="2">
        <v>40883</v>
      </c>
      <c r="O692">
        <v>249600000</v>
      </c>
      <c r="P692" s="3">
        <f t="shared" si="22"/>
        <v>736320000</v>
      </c>
    </row>
    <row r="693" spans="1:16">
      <c r="A693" t="s">
        <v>9108</v>
      </c>
      <c r="B693" t="s">
        <v>9109</v>
      </c>
      <c r="C693">
        <v>3319824896</v>
      </c>
      <c r="D693" t="s">
        <v>9110</v>
      </c>
      <c r="E693" t="s">
        <v>11168</v>
      </c>
      <c r="F693">
        <f t="shared" si="23"/>
        <v>7</v>
      </c>
      <c r="G693" t="s">
        <v>269</v>
      </c>
      <c r="H693" t="s">
        <v>45</v>
      </c>
      <c r="I693">
        <v>20</v>
      </c>
      <c r="J693" t="s">
        <v>32</v>
      </c>
      <c r="K693">
        <v>5.53</v>
      </c>
      <c r="L693">
        <v>5.53</v>
      </c>
      <c r="M693" s="2" t="s">
        <v>401</v>
      </c>
      <c r="N693" s="2">
        <v>41831</v>
      </c>
      <c r="O693">
        <v>131800000</v>
      </c>
      <c r="P693" s="3">
        <f t="shared" si="22"/>
        <v>728854000</v>
      </c>
    </row>
    <row r="694" spans="1:16">
      <c r="A694" t="s">
        <v>5347</v>
      </c>
      <c r="B694" t="s">
        <v>5348</v>
      </c>
      <c r="C694">
        <v>5535201280</v>
      </c>
      <c r="D694" t="s">
        <v>5349</v>
      </c>
      <c r="E694" t="s">
        <v>11101</v>
      </c>
      <c r="F694">
        <f t="shared" si="23"/>
        <v>7</v>
      </c>
      <c r="G694" t="s">
        <v>235</v>
      </c>
      <c r="H694" t="s">
        <v>236</v>
      </c>
      <c r="I694">
        <v>25</v>
      </c>
      <c r="J694" t="s">
        <v>80</v>
      </c>
      <c r="K694">
        <v>2.9</v>
      </c>
      <c r="L694">
        <v>6.82</v>
      </c>
      <c r="M694" s="2" t="s">
        <v>1536</v>
      </c>
      <c r="N694" s="2">
        <v>43293</v>
      </c>
      <c r="O694">
        <v>250000000</v>
      </c>
      <c r="P694" s="3">
        <f t="shared" si="22"/>
        <v>725000000</v>
      </c>
    </row>
    <row r="695" spans="1:16">
      <c r="A695" t="s">
        <v>4511</v>
      </c>
      <c r="B695" t="s">
        <v>4512</v>
      </c>
      <c r="C695">
        <v>84266264</v>
      </c>
      <c r="D695" t="s">
        <v>4513</v>
      </c>
      <c r="E695" t="s">
        <v>12096</v>
      </c>
      <c r="F695">
        <f t="shared" si="23"/>
        <v>7</v>
      </c>
      <c r="G695" t="s">
        <v>285</v>
      </c>
      <c r="H695" t="s">
        <v>186</v>
      </c>
      <c r="I695">
        <v>50</v>
      </c>
      <c r="J695" t="s">
        <v>187</v>
      </c>
      <c r="K695">
        <v>9.8000000000000007</v>
      </c>
      <c r="L695">
        <v>9.8000000000000007</v>
      </c>
      <c r="M695" s="2" t="s">
        <v>4514</v>
      </c>
      <c r="N695" s="2">
        <v>42003</v>
      </c>
      <c r="O695">
        <v>73968000</v>
      </c>
      <c r="P695" s="3">
        <f t="shared" si="22"/>
        <v>724886400</v>
      </c>
    </row>
    <row r="696" spans="1:16">
      <c r="A696" t="s">
        <v>3943</v>
      </c>
      <c r="B696" t="s">
        <v>3944</v>
      </c>
      <c r="C696">
        <v>20566904832</v>
      </c>
      <c r="D696" t="s">
        <v>3945</v>
      </c>
      <c r="E696" t="s">
        <v>11761</v>
      </c>
      <c r="F696">
        <f t="shared" si="23"/>
        <v>7</v>
      </c>
      <c r="G696" t="s">
        <v>341</v>
      </c>
      <c r="H696" t="s">
        <v>342</v>
      </c>
      <c r="I696">
        <v>25</v>
      </c>
      <c r="J696" t="s">
        <v>80</v>
      </c>
      <c r="K696">
        <v>1.43</v>
      </c>
      <c r="L696">
        <v>4.9073000000000002</v>
      </c>
      <c r="M696" s="2" t="s">
        <v>3946</v>
      </c>
      <c r="N696" s="2">
        <v>39009</v>
      </c>
      <c r="O696">
        <v>500000000</v>
      </c>
      <c r="P696" s="3">
        <f t="shared" si="22"/>
        <v>715000000</v>
      </c>
    </row>
    <row r="697" spans="1:16">
      <c r="A697" t="s">
        <v>7111</v>
      </c>
      <c r="B697" t="s">
        <v>7112</v>
      </c>
      <c r="C697">
        <v>2567934208</v>
      </c>
      <c r="D697" t="s">
        <v>7113</v>
      </c>
      <c r="E697" t="s">
        <v>10409</v>
      </c>
      <c r="F697">
        <f t="shared" si="23"/>
        <v>7</v>
      </c>
      <c r="G697" t="s">
        <v>796</v>
      </c>
      <c r="H697" t="s">
        <v>342</v>
      </c>
      <c r="I697">
        <v>25</v>
      </c>
      <c r="J697" t="s">
        <v>80</v>
      </c>
      <c r="K697">
        <v>2.85</v>
      </c>
      <c r="L697">
        <v>8.4242000000000008</v>
      </c>
      <c r="M697" s="2" t="s">
        <v>139</v>
      </c>
      <c r="N697" s="2">
        <v>43662</v>
      </c>
      <c r="O697">
        <v>250000000</v>
      </c>
      <c r="P697" s="3">
        <f t="shared" si="22"/>
        <v>712500000</v>
      </c>
    </row>
    <row r="698" spans="1:16">
      <c r="A698" t="s">
        <v>694</v>
      </c>
      <c r="B698" t="s">
        <v>695</v>
      </c>
      <c r="C698">
        <v>9224699904</v>
      </c>
      <c r="D698" t="s">
        <v>696</v>
      </c>
      <c r="E698" t="s">
        <v>11536</v>
      </c>
      <c r="F698">
        <f t="shared" si="23"/>
        <v>7</v>
      </c>
      <c r="G698" t="s">
        <v>285</v>
      </c>
      <c r="H698" t="s">
        <v>186</v>
      </c>
      <c r="I698">
        <v>50</v>
      </c>
      <c r="J698" t="s">
        <v>187</v>
      </c>
      <c r="K698">
        <v>11.1</v>
      </c>
      <c r="L698">
        <v>42.38</v>
      </c>
      <c r="M698" s="2" t="s">
        <v>697</v>
      </c>
      <c r="N698" s="2">
        <v>43811</v>
      </c>
      <c r="O698">
        <v>63600000</v>
      </c>
      <c r="P698" s="3">
        <f t="shared" si="22"/>
        <v>705960000</v>
      </c>
    </row>
    <row r="699" spans="1:16">
      <c r="A699" t="s">
        <v>6398</v>
      </c>
      <c r="B699" t="s">
        <v>6399</v>
      </c>
      <c r="C699">
        <v>11002897408</v>
      </c>
      <c r="D699" t="s">
        <v>6400</v>
      </c>
      <c r="E699" t="s">
        <v>10693</v>
      </c>
      <c r="F699">
        <f t="shared" si="23"/>
        <v>7</v>
      </c>
      <c r="G699" t="s">
        <v>221</v>
      </c>
      <c r="H699" t="s">
        <v>222</v>
      </c>
      <c r="I699">
        <v>25</v>
      </c>
      <c r="J699" t="s">
        <v>80</v>
      </c>
      <c r="K699">
        <v>2</v>
      </c>
      <c r="L699">
        <v>10</v>
      </c>
      <c r="M699" s="2" t="s">
        <v>6401</v>
      </c>
      <c r="N699" s="2">
        <v>40571</v>
      </c>
      <c r="O699">
        <v>350000000</v>
      </c>
      <c r="P699" s="3">
        <f t="shared" si="22"/>
        <v>700000000</v>
      </c>
    </row>
    <row r="700" spans="1:16">
      <c r="A700" t="s">
        <v>1788</v>
      </c>
      <c r="B700" t="s">
        <v>1789</v>
      </c>
      <c r="C700">
        <v>333225600</v>
      </c>
      <c r="D700" t="s">
        <v>1790</v>
      </c>
      <c r="E700" t="s">
        <v>11282</v>
      </c>
      <c r="F700">
        <f t="shared" si="23"/>
        <v>7</v>
      </c>
      <c r="G700" t="s">
        <v>241</v>
      </c>
      <c r="H700" t="s">
        <v>38</v>
      </c>
      <c r="I700">
        <v>45</v>
      </c>
      <c r="J700" t="s">
        <v>39</v>
      </c>
      <c r="K700">
        <v>3.5</v>
      </c>
      <c r="L700">
        <v>1.2226999999999999</v>
      </c>
      <c r="M700" s="2" t="s">
        <v>1791</v>
      </c>
      <c r="N700" s="2">
        <v>39241</v>
      </c>
      <c r="O700">
        <v>200000000</v>
      </c>
      <c r="P700" s="3">
        <f t="shared" si="22"/>
        <v>700000000</v>
      </c>
    </row>
    <row r="701" spans="1:16">
      <c r="A701" t="s">
        <v>662</v>
      </c>
      <c r="B701" t="s">
        <v>663</v>
      </c>
      <c r="C701">
        <v>384663552</v>
      </c>
      <c r="D701" t="s">
        <v>664</v>
      </c>
      <c r="E701" t="s">
        <v>10705</v>
      </c>
      <c r="F701">
        <f t="shared" si="23"/>
        <v>7</v>
      </c>
      <c r="G701" t="s">
        <v>235</v>
      </c>
      <c r="H701" t="s">
        <v>236</v>
      </c>
      <c r="I701">
        <v>25</v>
      </c>
      <c r="J701" t="s">
        <v>80</v>
      </c>
      <c r="K701">
        <v>2.23</v>
      </c>
      <c r="L701">
        <v>2.23</v>
      </c>
      <c r="M701" s="2" t="s">
        <v>665</v>
      </c>
      <c r="N701" s="2">
        <v>41346</v>
      </c>
      <c r="O701">
        <v>313400000</v>
      </c>
      <c r="P701" s="3">
        <f t="shared" si="22"/>
        <v>698882000</v>
      </c>
    </row>
    <row r="702" spans="1:16">
      <c r="A702" t="s">
        <v>8579</v>
      </c>
      <c r="B702" t="s">
        <v>8580</v>
      </c>
      <c r="C702">
        <v>215114752</v>
      </c>
      <c r="D702" t="s">
        <v>8581</v>
      </c>
      <c r="E702" t="s">
        <v>11004</v>
      </c>
      <c r="F702">
        <f t="shared" si="23"/>
        <v>7</v>
      </c>
      <c r="G702" t="s">
        <v>72</v>
      </c>
      <c r="H702" t="s">
        <v>73</v>
      </c>
      <c r="I702">
        <v>15</v>
      </c>
      <c r="J702" t="s">
        <v>73</v>
      </c>
      <c r="K702">
        <v>1.1299999999999999</v>
      </c>
      <c r="L702">
        <v>1.1299999999999999</v>
      </c>
      <c r="M702" s="2" t="s">
        <v>8582</v>
      </c>
      <c r="N702" s="2">
        <v>41691</v>
      </c>
      <c r="O702">
        <v>618460032</v>
      </c>
      <c r="P702" s="3">
        <f t="shared" si="22"/>
        <v>698859836.15999997</v>
      </c>
    </row>
    <row r="703" spans="1:16">
      <c r="A703" t="s">
        <v>3168</v>
      </c>
      <c r="B703" t="s">
        <v>3169</v>
      </c>
      <c r="C703">
        <v>3861595392</v>
      </c>
      <c r="D703" t="s">
        <v>3170</v>
      </c>
      <c r="E703" t="s">
        <v>10901</v>
      </c>
      <c r="F703">
        <f t="shared" si="23"/>
        <v>7</v>
      </c>
      <c r="G703" t="s">
        <v>306</v>
      </c>
      <c r="H703" t="s">
        <v>222</v>
      </c>
      <c r="I703">
        <v>25</v>
      </c>
      <c r="J703" t="s">
        <v>80</v>
      </c>
      <c r="K703">
        <v>2.79</v>
      </c>
      <c r="L703">
        <v>13.68</v>
      </c>
      <c r="M703" s="2" t="s">
        <v>3171</v>
      </c>
      <c r="N703" s="2">
        <v>41975</v>
      </c>
      <c r="O703">
        <v>250000000</v>
      </c>
      <c r="P703" s="3">
        <f t="shared" si="22"/>
        <v>697500000</v>
      </c>
    </row>
    <row r="704" spans="1:16">
      <c r="A704" t="s">
        <v>1901</v>
      </c>
      <c r="B704" t="s">
        <v>1902</v>
      </c>
      <c r="C704">
        <v>992776576</v>
      </c>
      <c r="D704" t="s">
        <v>1903</v>
      </c>
      <c r="E704" t="s">
        <v>10955</v>
      </c>
      <c r="F704">
        <f t="shared" si="23"/>
        <v>7</v>
      </c>
      <c r="G704" t="s">
        <v>306</v>
      </c>
      <c r="H704" t="s">
        <v>222</v>
      </c>
      <c r="I704">
        <v>25</v>
      </c>
      <c r="J704" t="s">
        <v>80</v>
      </c>
      <c r="K704">
        <v>1.38</v>
      </c>
      <c r="L704">
        <v>3.8</v>
      </c>
      <c r="M704" s="2" t="s">
        <v>472</v>
      </c>
      <c r="N704" s="2">
        <v>42367</v>
      </c>
      <c r="O704">
        <v>500000000</v>
      </c>
      <c r="P704" s="3">
        <f t="shared" si="22"/>
        <v>690000000</v>
      </c>
    </row>
    <row r="705" spans="1:16">
      <c r="A705" t="s">
        <v>9379</v>
      </c>
      <c r="B705" t="s">
        <v>9380</v>
      </c>
      <c r="C705">
        <v>712980096</v>
      </c>
      <c r="D705" t="s">
        <v>9381</v>
      </c>
      <c r="E705" t="s">
        <v>10735</v>
      </c>
      <c r="F705">
        <f t="shared" si="23"/>
        <v>7</v>
      </c>
      <c r="G705" t="s">
        <v>294</v>
      </c>
      <c r="H705" t="s">
        <v>101</v>
      </c>
      <c r="I705">
        <v>35</v>
      </c>
      <c r="J705" t="s">
        <v>18</v>
      </c>
      <c r="K705">
        <v>12.18</v>
      </c>
      <c r="L705">
        <v>12.18</v>
      </c>
      <c r="M705" s="2" t="s">
        <v>6116</v>
      </c>
      <c r="N705" s="2">
        <v>44540</v>
      </c>
      <c r="O705">
        <v>56251000</v>
      </c>
      <c r="P705" s="3">
        <f t="shared" si="22"/>
        <v>685137180</v>
      </c>
    </row>
    <row r="706" spans="1:16">
      <c r="A706" t="s">
        <v>851</v>
      </c>
      <c r="B706" t="s">
        <v>852</v>
      </c>
      <c r="C706">
        <v>233760800</v>
      </c>
      <c r="D706" t="s">
        <v>853</v>
      </c>
      <c r="E706" t="s">
        <v>11650</v>
      </c>
      <c r="F706">
        <f t="shared" si="23"/>
        <v>7</v>
      </c>
      <c r="G706" t="s">
        <v>221</v>
      </c>
      <c r="H706" t="s">
        <v>222</v>
      </c>
      <c r="I706">
        <v>25</v>
      </c>
      <c r="J706" t="s">
        <v>80</v>
      </c>
      <c r="K706">
        <v>2.2799999999999998</v>
      </c>
      <c r="L706">
        <v>2.2799999999999998</v>
      </c>
      <c r="M706" s="2" t="s">
        <v>854</v>
      </c>
      <c r="N706" s="2">
        <v>38966</v>
      </c>
      <c r="O706">
        <v>300000000</v>
      </c>
      <c r="P706" s="3">
        <f t="shared" si="22"/>
        <v>684000000</v>
      </c>
    </row>
    <row r="707" spans="1:16">
      <c r="A707" t="s">
        <v>3889</v>
      </c>
      <c r="B707" t="s">
        <v>3890</v>
      </c>
      <c r="C707">
        <v>1061429312</v>
      </c>
      <c r="D707" t="s">
        <v>3891</v>
      </c>
      <c r="E707" t="s">
        <v>11159</v>
      </c>
      <c r="F707">
        <f t="shared" si="23"/>
        <v>7</v>
      </c>
      <c r="G707" t="s">
        <v>95</v>
      </c>
      <c r="H707" t="s">
        <v>57</v>
      </c>
      <c r="I707">
        <v>30</v>
      </c>
      <c r="J707" t="s">
        <v>58</v>
      </c>
      <c r="K707">
        <v>1.62</v>
      </c>
      <c r="L707">
        <v>1.62</v>
      </c>
      <c r="M707" s="2" t="s">
        <v>1660</v>
      </c>
      <c r="N707" s="2">
        <v>43446</v>
      </c>
      <c r="O707">
        <v>421000000</v>
      </c>
      <c r="P707" s="3">
        <f t="shared" si="22"/>
        <v>682020000</v>
      </c>
    </row>
    <row r="708" spans="1:16">
      <c r="A708" t="s">
        <v>873</v>
      </c>
      <c r="B708" t="s">
        <v>874</v>
      </c>
      <c r="C708">
        <v>739288960</v>
      </c>
      <c r="D708" t="s">
        <v>875</v>
      </c>
      <c r="E708" t="s">
        <v>11341</v>
      </c>
      <c r="F708">
        <f t="shared" si="23"/>
        <v>7</v>
      </c>
      <c r="G708" t="s">
        <v>320</v>
      </c>
      <c r="H708" t="s">
        <v>17</v>
      </c>
      <c r="I708">
        <v>35</v>
      </c>
      <c r="J708" t="s">
        <v>18</v>
      </c>
      <c r="K708">
        <v>38.700000000000003</v>
      </c>
      <c r="L708">
        <v>38.700000000000003</v>
      </c>
      <c r="M708" s="2" t="s">
        <v>876</v>
      </c>
      <c r="N708" s="2">
        <v>42328</v>
      </c>
      <c r="O708">
        <v>17600000</v>
      </c>
      <c r="P708" s="3">
        <f t="shared" si="22"/>
        <v>681120000</v>
      </c>
    </row>
    <row r="709" spans="1:16">
      <c r="A709" t="s">
        <v>10010</v>
      </c>
      <c r="B709" t="s">
        <v>10011</v>
      </c>
      <c r="C709">
        <v>4239805440</v>
      </c>
      <c r="D709" t="s">
        <v>10012</v>
      </c>
      <c r="E709" t="s">
        <v>11851</v>
      </c>
      <c r="F709">
        <f t="shared" si="23"/>
        <v>7</v>
      </c>
      <c r="G709" t="s">
        <v>320</v>
      </c>
      <c r="H709" t="s">
        <v>17</v>
      </c>
      <c r="I709">
        <v>35</v>
      </c>
      <c r="J709" t="s">
        <v>18</v>
      </c>
      <c r="K709">
        <v>14.62</v>
      </c>
      <c r="L709">
        <v>13.52</v>
      </c>
      <c r="M709" s="2" t="s">
        <v>10013</v>
      </c>
      <c r="N709" s="2">
        <v>44642</v>
      </c>
      <c r="O709">
        <v>46527500</v>
      </c>
      <c r="P709" s="3">
        <f t="shared" si="22"/>
        <v>680232050</v>
      </c>
    </row>
    <row r="710" spans="1:16">
      <c r="A710" t="s">
        <v>7921</v>
      </c>
      <c r="B710" t="s">
        <v>7922</v>
      </c>
      <c r="C710">
        <v>5335120896</v>
      </c>
      <c r="D710" t="s">
        <v>7923</v>
      </c>
      <c r="E710" t="s">
        <v>11285</v>
      </c>
      <c r="F710">
        <f t="shared" si="23"/>
        <v>7</v>
      </c>
      <c r="G710" t="s">
        <v>89</v>
      </c>
      <c r="H710" t="s">
        <v>89</v>
      </c>
      <c r="I710">
        <v>60</v>
      </c>
      <c r="J710" t="s">
        <v>90</v>
      </c>
      <c r="K710">
        <v>1.78</v>
      </c>
      <c r="L710">
        <v>4.8499999999999996</v>
      </c>
      <c r="M710" s="2" t="s">
        <v>4378</v>
      </c>
      <c r="N710" s="2">
        <v>43451</v>
      </c>
      <c r="O710">
        <v>380000000</v>
      </c>
      <c r="P710" s="3">
        <f t="shared" si="22"/>
        <v>676400000</v>
      </c>
    </row>
    <row r="711" spans="1:16">
      <c r="A711" t="s">
        <v>2191</v>
      </c>
      <c r="B711" t="s">
        <v>2192</v>
      </c>
      <c r="C711">
        <v>1371678976</v>
      </c>
      <c r="D711" t="s">
        <v>2193</v>
      </c>
      <c r="E711" t="s">
        <v>11748</v>
      </c>
      <c r="F711">
        <f t="shared" si="23"/>
        <v>7</v>
      </c>
      <c r="G711" t="s">
        <v>306</v>
      </c>
      <c r="H711" t="s">
        <v>222</v>
      </c>
      <c r="I711">
        <v>25</v>
      </c>
      <c r="J711" t="s">
        <v>80</v>
      </c>
      <c r="K711">
        <v>3.38</v>
      </c>
      <c r="L711">
        <v>1.1499999999999999</v>
      </c>
      <c r="M711" s="2" t="s">
        <v>2194</v>
      </c>
      <c r="N711" s="2">
        <v>42187</v>
      </c>
      <c r="O711">
        <v>200000000</v>
      </c>
      <c r="P711" s="3">
        <f t="shared" si="22"/>
        <v>676000000</v>
      </c>
    </row>
    <row r="712" spans="1:16">
      <c r="A712" t="s">
        <v>7194</v>
      </c>
      <c r="B712" t="s">
        <v>7195</v>
      </c>
      <c r="C712">
        <v>307057216</v>
      </c>
      <c r="D712" t="s">
        <v>7196</v>
      </c>
      <c r="E712" t="s">
        <v>10561</v>
      </c>
      <c r="F712">
        <f t="shared" si="23"/>
        <v>7</v>
      </c>
      <c r="G712" t="s">
        <v>56</v>
      </c>
      <c r="H712" t="s">
        <v>57</v>
      </c>
      <c r="I712">
        <v>30</v>
      </c>
      <c r="J712" t="s">
        <v>58</v>
      </c>
      <c r="K712">
        <v>2.25</v>
      </c>
      <c r="L712">
        <v>2.25</v>
      </c>
      <c r="M712" s="2" t="s">
        <v>7197</v>
      </c>
      <c r="N712" s="2">
        <v>38378</v>
      </c>
      <c r="O712">
        <v>300000000</v>
      </c>
      <c r="P712" s="3">
        <f t="shared" si="22"/>
        <v>675000000</v>
      </c>
    </row>
    <row r="713" spans="1:16">
      <c r="A713" t="s">
        <v>5924</v>
      </c>
      <c r="B713" t="s">
        <v>5925</v>
      </c>
      <c r="C713">
        <v>3726035968</v>
      </c>
      <c r="D713" t="s">
        <v>5926</v>
      </c>
      <c r="E713" t="s">
        <v>10974</v>
      </c>
      <c r="F713">
        <f t="shared" si="23"/>
        <v>7</v>
      </c>
      <c r="G713" t="s">
        <v>44</v>
      </c>
      <c r="H713" t="s">
        <v>45</v>
      </c>
      <c r="I713">
        <v>20</v>
      </c>
      <c r="J713" t="s">
        <v>32</v>
      </c>
      <c r="K713">
        <v>3</v>
      </c>
      <c r="L713">
        <v>3</v>
      </c>
      <c r="M713" s="2" t="s">
        <v>5927</v>
      </c>
      <c r="N713" s="2">
        <v>42725</v>
      </c>
      <c r="O713">
        <v>224460000</v>
      </c>
      <c r="P713" s="3">
        <f t="shared" si="22"/>
        <v>673380000</v>
      </c>
    </row>
    <row r="714" spans="1:16">
      <c r="A714" t="s">
        <v>613</v>
      </c>
      <c r="B714" t="s">
        <v>614</v>
      </c>
      <c r="C714">
        <v>22543464</v>
      </c>
      <c r="D714" t="s">
        <v>615</v>
      </c>
      <c r="E714" t="s">
        <v>11599</v>
      </c>
      <c r="F714">
        <f t="shared" si="23"/>
        <v>7</v>
      </c>
      <c r="G714" t="s">
        <v>89</v>
      </c>
      <c r="H714" t="s">
        <v>89</v>
      </c>
      <c r="I714">
        <v>60</v>
      </c>
      <c r="J714" t="s">
        <v>90</v>
      </c>
      <c r="K714">
        <v>1.43</v>
      </c>
      <c r="L714">
        <v>1.43</v>
      </c>
      <c r="M714" s="2" t="s">
        <v>616</v>
      </c>
      <c r="N714" s="2">
        <v>42191</v>
      </c>
      <c r="O714">
        <v>470000000</v>
      </c>
      <c r="P714" s="3">
        <f t="shared" si="22"/>
        <v>672100000</v>
      </c>
    </row>
    <row r="715" spans="1:16">
      <c r="A715" t="s">
        <v>6652</v>
      </c>
      <c r="B715" t="s">
        <v>6653</v>
      </c>
      <c r="C715">
        <v>6525493248</v>
      </c>
      <c r="D715" t="s">
        <v>6654</v>
      </c>
      <c r="E715" t="s">
        <v>11539</v>
      </c>
      <c r="F715">
        <f t="shared" si="23"/>
        <v>7</v>
      </c>
      <c r="G715" t="s">
        <v>16</v>
      </c>
      <c r="H715" t="s">
        <v>17</v>
      </c>
      <c r="I715">
        <v>35</v>
      </c>
      <c r="J715" t="s">
        <v>18</v>
      </c>
      <c r="K715">
        <v>51.4</v>
      </c>
      <c r="L715">
        <v>51.4</v>
      </c>
      <c r="M715" s="2" t="s">
        <v>5636</v>
      </c>
      <c r="N715" s="2">
        <v>44907</v>
      </c>
      <c r="O715">
        <v>13068600</v>
      </c>
      <c r="P715" s="3">
        <f t="shared" si="22"/>
        <v>671726040</v>
      </c>
    </row>
    <row r="716" spans="1:16">
      <c r="A716" t="s">
        <v>6430</v>
      </c>
      <c r="B716" t="s">
        <v>6431</v>
      </c>
      <c r="C716">
        <v>777310208</v>
      </c>
      <c r="D716" t="s">
        <v>6432</v>
      </c>
      <c r="E716" t="s">
        <v>11431</v>
      </c>
      <c r="F716">
        <f t="shared" si="23"/>
        <v>7</v>
      </c>
      <c r="G716" t="s">
        <v>30</v>
      </c>
      <c r="H716" t="s">
        <v>31</v>
      </c>
      <c r="I716">
        <v>20</v>
      </c>
      <c r="J716" t="s">
        <v>32</v>
      </c>
      <c r="K716">
        <v>21.5</v>
      </c>
      <c r="L716">
        <v>21.5</v>
      </c>
      <c r="M716" s="2" t="s">
        <v>6433</v>
      </c>
      <c r="N716" s="2">
        <v>44736</v>
      </c>
      <c r="O716">
        <v>31200000</v>
      </c>
      <c r="P716" s="3">
        <f t="shared" si="22"/>
        <v>670800000</v>
      </c>
    </row>
    <row r="717" spans="1:16">
      <c r="A717" t="s">
        <v>4420</v>
      </c>
      <c r="B717" t="s">
        <v>4421</v>
      </c>
      <c r="C717">
        <v>423986208</v>
      </c>
      <c r="D717" t="s">
        <v>4422</v>
      </c>
      <c r="E717" t="s">
        <v>10383</v>
      </c>
      <c r="F717">
        <f t="shared" si="23"/>
        <v>7</v>
      </c>
      <c r="G717" t="s">
        <v>221</v>
      </c>
      <c r="H717" t="s">
        <v>222</v>
      </c>
      <c r="I717">
        <v>25</v>
      </c>
      <c r="J717" t="s">
        <v>80</v>
      </c>
      <c r="K717">
        <v>2.9750000000000001</v>
      </c>
      <c r="L717">
        <v>1.08</v>
      </c>
      <c r="M717" s="2" t="s">
        <v>4423</v>
      </c>
      <c r="N717" s="2">
        <v>38183</v>
      </c>
      <c r="O717">
        <v>225000000</v>
      </c>
      <c r="P717" s="3">
        <f t="shared" si="22"/>
        <v>669375000</v>
      </c>
    </row>
    <row r="718" spans="1:16">
      <c r="A718" t="s">
        <v>7208</v>
      </c>
      <c r="B718" t="s">
        <v>7209</v>
      </c>
      <c r="C718">
        <v>376888128</v>
      </c>
      <c r="D718" t="s">
        <v>7210</v>
      </c>
      <c r="E718" t="s">
        <v>11095</v>
      </c>
      <c r="F718">
        <f t="shared" si="23"/>
        <v>7</v>
      </c>
      <c r="G718" t="s">
        <v>185</v>
      </c>
      <c r="H718" t="s">
        <v>186</v>
      </c>
      <c r="I718">
        <v>50</v>
      </c>
      <c r="J718" t="s">
        <v>187</v>
      </c>
      <c r="K718">
        <v>6</v>
      </c>
      <c r="L718">
        <v>6</v>
      </c>
      <c r="M718" s="2" t="s">
        <v>7211</v>
      </c>
      <c r="N718" s="2">
        <v>43592</v>
      </c>
      <c r="O718">
        <v>111111000</v>
      </c>
      <c r="P718" s="3">
        <f t="shared" si="22"/>
        <v>666666000</v>
      </c>
    </row>
    <row r="719" spans="1:16">
      <c r="A719" t="s">
        <v>6884</v>
      </c>
      <c r="B719" t="s">
        <v>6885</v>
      </c>
      <c r="C719">
        <v>952425024</v>
      </c>
      <c r="D719" t="s">
        <v>6886</v>
      </c>
      <c r="E719" t="s">
        <v>10914</v>
      </c>
      <c r="F719">
        <f t="shared" si="23"/>
        <v>7</v>
      </c>
      <c r="G719" t="s">
        <v>89</v>
      </c>
      <c r="H719" t="s">
        <v>89</v>
      </c>
      <c r="I719">
        <v>60</v>
      </c>
      <c r="J719" t="s">
        <v>90</v>
      </c>
      <c r="K719">
        <v>7.36</v>
      </c>
      <c r="L719">
        <v>7.36</v>
      </c>
      <c r="M719" s="2" t="s">
        <v>3064</v>
      </c>
      <c r="N719" s="2">
        <v>44018</v>
      </c>
      <c r="O719">
        <v>90000000</v>
      </c>
      <c r="P719" s="3">
        <f t="shared" si="22"/>
        <v>662400000</v>
      </c>
    </row>
    <row r="720" spans="1:16">
      <c r="A720" t="s">
        <v>6897</v>
      </c>
      <c r="B720" t="s">
        <v>6898</v>
      </c>
      <c r="C720">
        <v>511608480</v>
      </c>
      <c r="D720" t="s">
        <v>6899</v>
      </c>
      <c r="E720" t="s">
        <v>10652</v>
      </c>
      <c r="F720">
        <f t="shared" si="23"/>
        <v>7</v>
      </c>
      <c r="G720" t="s">
        <v>285</v>
      </c>
      <c r="H720" t="s">
        <v>186</v>
      </c>
      <c r="I720">
        <v>50</v>
      </c>
      <c r="J720" t="s">
        <v>187</v>
      </c>
      <c r="K720">
        <v>2.2000000000000002</v>
      </c>
      <c r="L720">
        <v>2.2000000000000002</v>
      </c>
      <c r="M720" s="2" t="s">
        <v>6900</v>
      </c>
      <c r="N720" s="2">
        <v>41978</v>
      </c>
      <c r="O720">
        <v>300000000</v>
      </c>
      <c r="P720" s="3">
        <f t="shared" si="22"/>
        <v>660000000</v>
      </c>
    </row>
    <row r="721" spans="1:16">
      <c r="A721" t="s">
        <v>9917</v>
      </c>
      <c r="B721" t="s">
        <v>9918</v>
      </c>
      <c r="C721">
        <v>751611648</v>
      </c>
      <c r="D721" t="s">
        <v>9919</v>
      </c>
      <c r="E721" t="s">
        <v>11284</v>
      </c>
      <c r="F721">
        <f t="shared" si="23"/>
        <v>7</v>
      </c>
      <c r="G721" t="s">
        <v>757</v>
      </c>
      <c r="H721" t="s">
        <v>186</v>
      </c>
      <c r="I721">
        <v>50</v>
      </c>
      <c r="J721" t="s">
        <v>187</v>
      </c>
      <c r="K721">
        <v>6</v>
      </c>
      <c r="L721">
        <v>6</v>
      </c>
      <c r="M721" s="2" t="s">
        <v>1729</v>
      </c>
      <c r="N721" s="2">
        <v>42019</v>
      </c>
      <c r="O721">
        <v>110000000</v>
      </c>
      <c r="P721" s="3">
        <f t="shared" si="22"/>
        <v>660000000</v>
      </c>
    </row>
    <row r="722" spans="1:16">
      <c r="A722" t="s">
        <v>9604</v>
      </c>
      <c r="B722" t="s">
        <v>9605</v>
      </c>
      <c r="C722">
        <v>1917299968</v>
      </c>
      <c r="D722" t="s">
        <v>9606</v>
      </c>
      <c r="E722" t="s">
        <v>11912</v>
      </c>
      <c r="F722">
        <f t="shared" si="23"/>
        <v>7</v>
      </c>
      <c r="G722" t="s">
        <v>78</v>
      </c>
      <c r="H722" t="s">
        <v>79</v>
      </c>
      <c r="I722">
        <v>25</v>
      </c>
      <c r="J722" t="s">
        <v>80</v>
      </c>
      <c r="K722">
        <v>4.4000000000000004</v>
      </c>
      <c r="L722">
        <v>4.4000000000000004</v>
      </c>
      <c r="M722" s="2" t="s">
        <v>4213</v>
      </c>
      <c r="N722" s="2">
        <v>44392</v>
      </c>
      <c r="O722">
        <v>150000000</v>
      </c>
      <c r="P722" s="3">
        <f t="shared" si="22"/>
        <v>660000000</v>
      </c>
    </row>
    <row r="723" spans="1:16">
      <c r="A723" t="s">
        <v>5264</v>
      </c>
      <c r="B723" t="s">
        <v>5265</v>
      </c>
      <c r="C723">
        <v>1895536640</v>
      </c>
      <c r="D723" t="s">
        <v>5266</v>
      </c>
      <c r="E723" t="s">
        <v>11585</v>
      </c>
      <c r="F723">
        <f t="shared" si="23"/>
        <v>7</v>
      </c>
      <c r="G723" t="s">
        <v>100</v>
      </c>
      <c r="H723" t="s">
        <v>101</v>
      </c>
      <c r="I723">
        <v>35</v>
      </c>
      <c r="J723" t="s">
        <v>18</v>
      </c>
      <c r="K723">
        <v>1.5</v>
      </c>
      <c r="L723">
        <v>1.3332999999999999</v>
      </c>
      <c r="M723" s="2" t="s">
        <v>5267</v>
      </c>
      <c r="N723" s="2">
        <v>42634</v>
      </c>
      <c r="O723">
        <v>437500000</v>
      </c>
      <c r="P723" s="3">
        <f t="shared" si="22"/>
        <v>656250000</v>
      </c>
    </row>
    <row r="724" spans="1:16">
      <c r="A724" t="s">
        <v>8629</v>
      </c>
      <c r="B724" t="s">
        <v>8630</v>
      </c>
      <c r="C724">
        <v>1168079104</v>
      </c>
      <c r="D724" t="s">
        <v>8631</v>
      </c>
      <c r="E724" t="s">
        <v>11181</v>
      </c>
      <c r="F724">
        <f t="shared" si="23"/>
        <v>7</v>
      </c>
      <c r="G724" t="s">
        <v>256</v>
      </c>
      <c r="H724" t="s">
        <v>73</v>
      </c>
      <c r="I724">
        <v>15</v>
      </c>
      <c r="J724" t="s">
        <v>73</v>
      </c>
      <c r="K724">
        <v>3.28</v>
      </c>
      <c r="L724">
        <v>3.28</v>
      </c>
      <c r="M724" s="2" t="s">
        <v>8632</v>
      </c>
      <c r="N724" s="2">
        <v>40297</v>
      </c>
      <c r="O724">
        <v>200000000</v>
      </c>
      <c r="P724" s="3">
        <f t="shared" si="22"/>
        <v>656000000</v>
      </c>
    </row>
    <row r="725" spans="1:16">
      <c r="A725" t="s">
        <v>4570</v>
      </c>
      <c r="B725" t="s">
        <v>4571</v>
      </c>
      <c r="C725">
        <v>9830362112</v>
      </c>
      <c r="D725" t="s">
        <v>4572</v>
      </c>
      <c r="E725" t="s">
        <v>11458</v>
      </c>
      <c r="F725">
        <f t="shared" si="23"/>
        <v>7</v>
      </c>
      <c r="G725" t="s">
        <v>16</v>
      </c>
      <c r="H725" t="s">
        <v>17</v>
      </c>
      <c r="I725">
        <v>35</v>
      </c>
      <c r="J725" t="s">
        <v>18</v>
      </c>
      <c r="K725">
        <v>29.15</v>
      </c>
      <c r="L725">
        <v>29.15</v>
      </c>
      <c r="M725" s="2" t="s">
        <v>4573</v>
      </c>
      <c r="N725" s="2">
        <v>44873</v>
      </c>
      <c r="O725">
        <v>22455000</v>
      </c>
      <c r="P725" s="3">
        <f t="shared" si="22"/>
        <v>654563250</v>
      </c>
    </row>
    <row r="726" spans="1:16">
      <c r="A726" t="s">
        <v>1373</v>
      </c>
      <c r="B726" t="s">
        <v>1374</v>
      </c>
      <c r="C726">
        <v>2127406976</v>
      </c>
      <c r="D726" t="s">
        <v>1375</v>
      </c>
      <c r="E726" t="s">
        <v>11848</v>
      </c>
      <c r="F726">
        <f t="shared" si="23"/>
        <v>7</v>
      </c>
      <c r="G726" t="s">
        <v>294</v>
      </c>
      <c r="H726" t="s">
        <v>101</v>
      </c>
      <c r="I726">
        <v>35</v>
      </c>
      <c r="J726" t="s">
        <v>18</v>
      </c>
      <c r="K726">
        <v>16</v>
      </c>
      <c r="L726">
        <v>16</v>
      </c>
      <c r="M726" s="2" t="s">
        <v>1376</v>
      </c>
      <c r="N726" s="2">
        <v>44468</v>
      </c>
      <c r="O726">
        <v>40330000</v>
      </c>
      <c r="P726" s="3">
        <f t="shared" si="22"/>
        <v>645280000</v>
      </c>
    </row>
    <row r="727" spans="1:16">
      <c r="A727" t="s">
        <v>1715</v>
      </c>
      <c r="B727" t="s">
        <v>1716</v>
      </c>
      <c r="C727">
        <v>1575276160</v>
      </c>
      <c r="D727" t="s">
        <v>1717</v>
      </c>
      <c r="E727" t="s">
        <v>11363</v>
      </c>
      <c r="F727">
        <f t="shared" si="23"/>
        <v>7</v>
      </c>
      <c r="G727" t="s">
        <v>122</v>
      </c>
      <c r="H727" t="s">
        <v>45</v>
      </c>
      <c r="I727">
        <v>20</v>
      </c>
      <c r="J727" t="s">
        <v>32</v>
      </c>
      <c r="K727">
        <v>1.73</v>
      </c>
      <c r="L727">
        <v>1.73</v>
      </c>
      <c r="M727" s="2" t="s">
        <v>1718</v>
      </c>
      <c r="N727" s="2">
        <v>44209</v>
      </c>
      <c r="O727">
        <v>372720000</v>
      </c>
      <c r="P727" s="3">
        <f t="shared" si="22"/>
        <v>644805600</v>
      </c>
    </row>
    <row r="728" spans="1:16">
      <c r="A728" t="s">
        <v>4969</v>
      </c>
      <c r="B728" t="s">
        <v>4970</v>
      </c>
      <c r="C728">
        <v>511000000</v>
      </c>
      <c r="D728" t="s">
        <v>4971</v>
      </c>
      <c r="E728" t="s">
        <v>11404</v>
      </c>
      <c r="F728">
        <f t="shared" si="23"/>
        <v>7</v>
      </c>
      <c r="G728" t="s">
        <v>89</v>
      </c>
      <c r="H728" t="s">
        <v>89</v>
      </c>
      <c r="I728">
        <v>60</v>
      </c>
      <c r="J728" t="s">
        <v>90</v>
      </c>
      <c r="K728">
        <v>3.68</v>
      </c>
      <c r="L728">
        <v>3.68</v>
      </c>
      <c r="M728" s="2" t="s">
        <v>2951</v>
      </c>
      <c r="N728" s="2">
        <v>44393</v>
      </c>
      <c r="O728">
        <v>175000000</v>
      </c>
      <c r="P728" s="3">
        <f t="shared" si="22"/>
        <v>644000000</v>
      </c>
    </row>
    <row r="729" spans="1:16">
      <c r="A729" t="s">
        <v>3191</v>
      </c>
      <c r="B729" t="s">
        <v>3192</v>
      </c>
      <c r="C729">
        <v>372084800</v>
      </c>
      <c r="D729" t="s">
        <v>3193</v>
      </c>
      <c r="E729" t="s">
        <v>11316</v>
      </c>
      <c r="F729">
        <f t="shared" si="23"/>
        <v>7</v>
      </c>
      <c r="G729" t="s">
        <v>44</v>
      </c>
      <c r="H729" t="s">
        <v>45</v>
      </c>
      <c r="I729">
        <v>20</v>
      </c>
      <c r="J729" t="s">
        <v>32</v>
      </c>
      <c r="K729">
        <v>2.68</v>
      </c>
      <c r="L729">
        <v>2.68</v>
      </c>
      <c r="M729" s="2" t="s">
        <v>603</v>
      </c>
      <c r="N729" s="2">
        <v>43613</v>
      </c>
      <c r="O729">
        <v>240000000</v>
      </c>
      <c r="P729" s="3">
        <f t="shared" si="22"/>
        <v>643200000</v>
      </c>
    </row>
    <row r="730" spans="1:16">
      <c r="A730" t="s">
        <v>10050</v>
      </c>
      <c r="B730" t="s">
        <v>10051</v>
      </c>
      <c r="C730">
        <v>1350824960</v>
      </c>
      <c r="D730" t="s">
        <v>10052</v>
      </c>
      <c r="E730" t="s">
        <v>11700</v>
      </c>
      <c r="F730">
        <f t="shared" si="23"/>
        <v>7</v>
      </c>
      <c r="G730" t="s">
        <v>89</v>
      </c>
      <c r="H730" t="s">
        <v>89</v>
      </c>
      <c r="I730">
        <v>60</v>
      </c>
      <c r="J730" t="s">
        <v>90</v>
      </c>
      <c r="K730">
        <v>3.66</v>
      </c>
      <c r="L730">
        <v>3.66</v>
      </c>
      <c r="M730" s="2" t="s">
        <v>337</v>
      </c>
      <c r="N730" s="2">
        <v>43542</v>
      </c>
      <c r="O730">
        <v>175000000</v>
      </c>
      <c r="P730" s="3">
        <f t="shared" si="22"/>
        <v>640500000</v>
      </c>
    </row>
    <row r="731" spans="1:16">
      <c r="A731" t="s">
        <v>8937</v>
      </c>
      <c r="B731" t="s">
        <v>8938</v>
      </c>
      <c r="C731">
        <v>81209600</v>
      </c>
      <c r="D731" t="s">
        <v>8939</v>
      </c>
      <c r="E731" t="s">
        <v>10592</v>
      </c>
      <c r="F731">
        <f t="shared" si="23"/>
        <v>7</v>
      </c>
      <c r="G731" t="s">
        <v>251</v>
      </c>
      <c r="H731" t="s">
        <v>31</v>
      </c>
      <c r="I731">
        <v>20</v>
      </c>
      <c r="J731" t="s">
        <v>32</v>
      </c>
      <c r="K731">
        <v>3.19</v>
      </c>
      <c r="L731">
        <v>0.78</v>
      </c>
      <c r="M731" s="2" t="s">
        <v>8940</v>
      </c>
      <c r="N731" s="2">
        <v>40714</v>
      </c>
      <c r="O731">
        <v>200000000</v>
      </c>
      <c r="P731" s="3">
        <f t="shared" si="22"/>
        <v>638000000</v>
      </c>
    </row>
    <row r="732" spans="1:16">
      <c r="A732" t="s">
        <v>2382</v>
      </c>
      <c r="B732" t="s">
        <v>2383</v>
      </c>
      <c r="C732">
        <v>593601856</v>
      </c>
      <c r="D732" t="s">
        <v>2384</v>
      </c>
      <c r="E732" t="s">
        <v>11288</v>
      </c>
      <c r="F732">
        <f t="shared" si="23"/>
        <v>7</v>
      </c>
      <c r="G732" t="s">
        <v>37</v>
      </c>
      <c r="H732" t="s">
        <v>38</v>
      </c>
      <c r="I732">
        <v>45</v>
      </c>
      <c r="J732" t="s">
        <v>39</v>
      </c>
      <c r="K732">
        <v>1.7</v>
      </c>
      <c r="L732">
        <v>2.3839000000000001</v>
      </c>
      <c r="M732" s="2" t="s">
        <v>2385</v>
      </c>
      <c r="N732" s="2">
        <v>38533</v>
      </c>
      <c r="O732">
        <v>375000000</v>
      </c>
      <c r="P732" s="3">
        <f t="shared" si="22"/>
        <v>637500000</v>
      </c>
    </row>
    <row r="733" spans="1:16">
      <c r="A733" t="s">
        <v>6793</v>
      </c>
      <c r="B733" t="s">
        <v>6794</v>
      </c>
      <c r="C733">
        <v>236300992</v>
      </c>
      <c r="D733" t="s">
        <v>6795</v>
      </c>
      <c r="E733" t="s">
        <v>11903</v>
      </c>
      <c r="F733">
        <f t="shared" si="23"/>
        <v>7</v>
      </c>
      <c r="G733" t="s">
        <v>251</v>
      </c>
      <c r="H733" t="s">
        <v>31</v>
      </c>
      <c r="I733">
        <v>20</v>
      </c>
      <c r="J733" t="s">
        <v>32</v>
      </c>
      <c r="K733">
        <v>2.4300000000000002</v>
      </c>
      <c r="L733">
        <v>2.4300000000000002</v>
      </c>
      <c r="M733" s="2" t="s">
        <v>6796</v>
      </c>
      <c r="N733" s="2">
        <v>41451</v>
      </c>
      <c r="O733">
        <v>260000000</v>
      </c>
      <c r="P733" s="3">
        <f t="shared" si="22"/>
        <v>631800000</v>
      </c>
    </row>
    <row r="734" spans="1:16">
      <c r="A734" t="s">
        <v>8419</v>
      </c>
      <c r="B734" t="s">
        <v>8420</v>
      </c>
      <c r="C734">
        <v>486215712</v>
      </c>
      <c r="D734" t="s">
        <v>8421</v>
      </c>
      <c r="E734" t="s">
        <v>10589</v>
      </c>
      <c r="F734">
        <f t="shared" si="23"/>
        <v>7</v>
      </c>
      <c r="G734" t="s">
        <v>390</v>
      </c>
      <c r="H734" t="s">
        <v>391</v>
      </c>
      <c r="I734">
        <v>10</v>
      </c>
      <c r="J734" t="s">
        <v>391</v>
      </c>
      <c r="K734">
        <v>2.52</v>
      </c>
      <c r="L734">
        <v>0.249</v>
      </c>
      <c r="M734" s="2" t="s">
        <v>8422</v>
      </c>
      <c r="N734" s="2">
        <v>39997</v>
      </c>
      <c r="O734">
        <v>250000000</v>
      </c>
      <c r="P734" s="3">
        <f t="shared" si="22"/>
        <v>630000000</v>
      </c>
    </row>
    <row r="735" spans="1:16">
      <c r="A735" t="s">
        <v>9016</v>
      </c>
      <c r="B735" t="s">
        <v>9017</v>
      </c>
      <c r="C735">
        <v>6060000256</v>
      </c>
      <c r="D735" t="s">
        <v>9018</v>
      </c>
      <c r="E735" t="s">
        <v>11266</v>
      </c>
      <c r="F735">
        <f t="shared" si="23"/>
        <v>7</v>
      </c>
      <c r="G735" t="s">
        <v>796</v>
      </c>
      <c r="H735" t="s">
        <v>342</v>
      </c>
      <c r="I735">
        <v>25</v>
      </c>
      <c r="J735" t="s">
        <v>80</v>
      </c>
      <c r="K735">
        <v>2.08</v>
      </c>
      <c r="L735">
        <v>2.08</v>
      </c>
      <c r="M735" s="2" t="s">
        <v>9019</v>
      </c>
      <c r="N735" s="2">
        <v>43356</v>
      </c>
      <c r="O735">
        <v>300000000</v>
      </c>
      <c r="P735" s="3">
        <f t="shared" si="22"/>
        <v>624000000</v>
      </c>
    </row>
    <row r="736" spans="1:16">
      <c r="A736" t="s">
        <v>9996</v>
      </c>
      <c r="B736" t="s">
        <v>9997</v>
      </c>
      <c r="C736">
        <v>204234096</v>
      </c>
      <c r="D736" t="s">
        <v>9998</v>
      </c>
      <c r="E736" t="s">
        <v>10535</v>
      </c>
      <c r="F736">
        <f t="shared" si="23"/>
        <v>7</v>
      </c>
      <c r="G736" t="s">
        <v>221</v>
      </c>
      <c r="H736" t="s">
        <v>222</v>
      </c>
      <c r="I736">
        <v>25</v>
      </c>
      <c r="J736" t="s">
        <v>80</v>
      </c>
      <c r="K736">
        <v>2.2200000000000002</v>
      </c>
      <c r="L736">
        <v>0.4</v>
      </c>
      <c r="M736" s="2" t="s">
        <v>9999</v>
      </c>
      <c r="N736" s="2">
        <v>39584</v>
      </c>
      <c r="O736">
        <v>280000000</v>
      </c>
      <c r="P736" s="3">
        <f t="shared" si="22"/>
        <v>621600000</v>
      </c>
    </row>
    <row r="737" spans="1:16">
      <c r="A737" t="s">
        <v>9687</v>
      </c>
      <c r="B737" t="s">
        <v>9688</v>
      </c>
      <c r="C737">
        <v>1908000000</v>
      </c>
      <c r="D737" t="s">
        <v>9689</v>
      </c>
      <c r="E737" t="s">
        <v>11718</v>
      </c>
      <c r="F737">
        <f t="shared" si="23"/>
        <v>7</v>
      </c>
      <c r="G737" t="s">
        <v>50</v>
      </c>
      <c r="H737" t="s">
        <v>51</v>
      </c>
      <c r="I737">
        <v>20</v>
      </c>
      <c r="J737" t="s">
        <v>32</v>
      </c>
      <c r="K737">
        <v>0.69</v>
      </c>
      <c r="L737">
        <v>0.69</v>
      </c>
      <c r="M737" s="2" t="s">
        <v>5109</v>
      </c>
      <c r="N737" s="2">
        <v>43845</v>
      </c>
      <c r="O737">
        <v>900000000</v>
      </c>
      <c r="P737" s="3">
        <f t="shared" si="22"/>
        <v>621000000</v>
      </c>
    </row>
    <row r="738" spans="1:16">
      <c r="A738" t="s">
        <v>3978</v>
      </c>
      <c r="B738" t="s">
        <v>3979</v>
      </c>
      <c r="C738">
        <v>6715747328</v>
      </c>
      <c r="D738" t="s">
        <v>3980</v>
      </c>
      <c r="E738" t="s">
        <v>11364</v>
      </c>
      <c r="F738">
        <f t="shared" si="23"/>
        <v>7</v>
      </c>
      <c r="G738" t="s">
        <v>44</v>
      </c>
      <c r="H738" t="s">
        <v>45</v>
      </c>
      <c r="I738">
        <v>20</v>
      </c>
      <c r="J738" t="s">
        <v>32</v>
      </c>
      <c r="K738">
        <v>2.48</v>
      </c>
      <c r="L738">
        <v>8.3000000000000007</v>
      </c>
      <c r="M738" s="2" t="s">
        <v>355</v>
      </c>
      <c r="N738" s="2">
        <v>44375</v>
      </c>
      <c r="O738">
        <v>250000000</v>
      </c>
      <c r="P738" s="3">
        <f t="shared" si="22"/>
        <v>620000000</v>
      </c>
    </row>
    <row r="739" spans="1:16">
      <c r="A739" t="s">
        <v>6538</v>
      </c>
      <c r="B739" t="s">
        <v>6539</v>
      </c>
      <c r="C739">
        <v>117624120</v>
      </c>
      <c r="D739" t="s">
        <v>6540</v>
      </c>
      <c r="E739" t="s">
        <v>11752</v>
      </c>
      <c r="F739">
        <f t="shared" si="23"/>
        <v>7</v>
      </c>
      <c r="G739" t="s">
        <v>95</v>
      </c>
      <c r="H739" t="s">
        <v>57</v>
      </c>
      <c r="I739">
        <v>30</v>
      </c>
      <c r="J739" t="s">
        <v>58</v>
      </c>
      <c r="K739">
        <v>2.04</v>
      </c>
      <c r="L739">
        <v>2.04</v>
      </c>
      <c r="M739" s="2" t="s">
        <v>6541</v>
      </c>
      <c r="N739" s="2">
        <v>39345</v>
      </c>
      <c r="O739">
        <v>300000000</v>
      </c>
      <c r="P739" s="3">
        <f t="shared" si="22"/>
        <v>612000000</v>
      </c>
    </row>
    <row r="740" spans="1:16">
      <c r="A740" t="s">
        <v>2948</v>
      </c>
      <c r="B740" t="s">
        <v>2949</v>
      </c>
      <c r="C740">
        <v>1930795136</v>
      </c>
      <c r="D740" t="s">
        <v>2950</v>
      </c>
      <c r="E740" t="s">
        <v>11405</v>
      </c>
      <c r="F740">
        <f t="shared" si="23"/>
        <v>7</v>
      </c>
      <c r="G740" t="s">
        <v>89</v>
      </c>
      <c r="H740" t="s">
        <v>89</v>
      </c>
      <c r="I740">
        <v>60</v>
      </c>
      <c r="J740" t="s">
        <v>90</v>
      </c>
      <c r="K740">
        <v>4.88</v>
      </c>
      <c r="L740">
        <v>4.88</v>
      </c>
      <c r="M740" s="2" t="s">
        <v>2951</v>
      </c>
      <c r="N740" s="2">
        <v>44393</v>
      </c>
      <c r="O740">
        <v>125000000</v>
      </c>
      <c r="P740" s="3">
        <f t="shared" si="22"/>
        <v>610000000</v>
      </c>
    </row>
    <row r="741" spans="1:16">
      <c r="A741" t="s">
        <v>8546</v>
      </c>
      <c r="B741" t="s">
        <v>8547</v>
      </c>
      <c r="C741">
        <v>2030875648</v>
      </c>
      <c r="D741" t="s">
        <v>8548</v>
      </c>
      <c r="E741" t="s">
        <v>10799</v>
      </c>
      <c r="F741">
        <f t="shared" si="23"/>
        <v>7</v>
      </c>
      <c r="G741" t="s">
        <v>89</v>
      </c>
      <c r="H741" t="s">
        <v>89</v>
      </c>
      <c r="I741">
        <v>60</v>
      </c>
      <c r="J741" t="s">
        <v>90</v>
      </c>
      <c r="K741">
        <v>1.3</v>
      </c>
      <c r="L741">
        <v>1.82</v>
      </c>
      <c r="M741" s="2" t="s">
        <v>2271</v>
      </c>
      <c r="N741" s="2">
        <v>41830</v>
      </c>
      <c r="O741">
        <v>468000000</v>
      </c>
      <c r="P741" s="3">
        <f t="shared" si="22"/>
        <v>608400000</v>
      </c>
    </row>
    <row r="742" spans="1:16">
      <c r="A742" t="s">
        <v>9190</v>
      </c>
      <c r="B742" t="s">
        <v>9191</v>
      </c>
      <c r="C742">
        <v>82389560</v>
      </c>
      <c r="D742" t="s">
        <v>9192</v>
      </c>
      <c r="E742" t="s">
        <v>10496</v>
      </c>
      <c r="F742">
        <f t="shared" si="23"/>
        <v>7</v>
      </c>
      <c r="G742" t="s">
        <v>95</v>
      </c>
      <c r="H742" t="s">
        <v>57</v>
      </c>
      <c r="I742">
        <v>30</v>
      </c>
      <c r="J742" t="s">
        <v>58</v>
      </c>
      <c r="K742">
        <v>1.52</v>
      </c>
      <c r="L742">
        <v>7.53</v>
      </c>
      <c r="M742" s="2" t="s">
        <v>9193</v>
      </c>
      <c r="N742" s="2">
        <v>36875</v>
      </c>
      <c r="O742">
        <v>400000000</v>
      </c>
      <c r="P742" s="3">
        <f t="shared" si="22"/>
        <v>608000000</v>
      </c>
    </row>
    <row r="743" spans="1:16">
      <c r="A743" t="s">
        <v>9638</v>
      </c>
      <c r="B743" t="s">
        <v>9639</v>
      </c>
      <c r="C743">
        <v>11217139712</v>
      </c>
      <c r="D743" t="s">
        <v>9640</v>
      </c>
      <c r="E743" t="s">
        <v>11687</v>
      </c>
      <c r="F743">
        <f t="shared" si="23"/>
        <v>7</v>
      </c>
      <c r="G743" t="s">
        <v>100</v>
      </c>
      <c r="H743" t="s">
        <v>101</v>
      </c>
      <c r="I743">
        <v>35</v>
      </c>
      <c r="J743" t="s">
        <v>18</v>
      </c>
      <c r="K743">
        <v>3.04</v>
      </c>
      <c r="L743">
        <v>3.04</v>
      </c>
      <c r="M743" s="2" t="s">
        <v>9641</v>
      </c>
      <c r="N743" s="2">
        <v>41401</v>
      </c>
      <c r="O743">
        <v>200000000</v>
      </c>
      <c r="P743" s="3">
        <f t="shared" si="22"/>
        <v>608000000</v>
      </c>
    </row>
    <row r="744" spans="1:16">
      <c r="A744" t="s">
        <v>4207</v>
      </c>
      <c r="B744" t="s">
        <v>4208</v>
      </c>
      <c r="C744">
        <v>6071709696</v>
      </c>
      <c r="D744" t="s">
        <v>4209</v>
      </c>
      <c r="E744" t="s">
        <v>11542</v>
      </c>
      <c r="F744">
        <f t="shared" si="23"/>
        <v>7</v>
      </c>
      <c r="G744" t="s">
        <v>463</v>
      </c>
      <c r="H744" t="s">
        <v>17</v>
      </c>
      <c r="I744">
        <v>35</v>
      </c>
      <c r="J744" t="s">
        <v>18</v>
      </c>
      <c r="K744">
        <v>9.1</v>
      </c>
      <c r="L744">
        <v>9.1</v>
      </c>
      <c r="M744" s="2" t="s">
        <v>59</v>
      </c>
      <c r="N744" s="2">
        <v>45043</v>
      </c>
      <c r="O744">
        <v>66789000</v>
      </c>
      <c r="P744" s="3">
        <f t="shared" si="22"/>
        <v>607779900</v>
      </c>
    </row>
    <row r="745" spans="1:16">
      <c r="A745" t="s">
        <v>9127</v>
      </c>
      <c r="B745" t="s">
        <v>9128</v>
      </c>
      <c r="C745">
        <v>746395840</v>
      </c>
      <c r="D745" t="s">
        <v>9129</v>
      </c>
      <c r="E745" t="s">
        <v>10638</v>
      </c>
      <c r="F745">
        <f t="shared" si="23"/>
        <v>7</v>
      </c>
      <c r="G745" t="s">
        <v>50</v>
      </c>
      <c r="H745" t="s">
        <v>51</v>
      </c>
      <c r="I745">
        <v>20</v>
      </c>
      <c r="J745" t="s">
        <v>32</v>
      </c>
      <c r="K745">
        <v>2.4300000000000002</v>
      </c>
      <c r="L745">
        <v>6.6</v>
      </c>
      <c r="M745" s="2" t="s">
        <v>9130</v>
      </c>
      <c r="N745" s="2">
        <v>40371</v>
      </c>
      <c r="O745">
        <v>250000000</v>
      </c>
      <c r="P745" s="3">
        <f t="shared" si="22"/>
        <v>607500000</v>
      </c>
    </row>
    <row r="746" spans="1:16">
      <c r="A746" t="s">
        <v>5354</v>
      </c>
      <c r="B746" t="s">
        <v>5355</v>
      </c>
      <c r="C746">
        <v>2114147200</v>
      </c>
      <c r="D746" t="s">
        <v>5356</v>
      </c>
      <c r="E746" t="s">
        <v>10831</v>
      </c>
      <c r="F746">
        <f t="shared" si="23"/>
        <v>7</v>
      </c>
      <c r="G746" t="s">
        <v>78</v>
      </c>
      <c r="H746" t="s">
        <v>79</v>
      </c>
      <c r="I746">
        <v>25</v>
      </c>
      <c r="J746" t="s">
        <v>80</v>
      </c>
      <c r="K746">
        <v>2.81</v>
      </c>
      <c r="L746">
        <v>2.7</v>
      </c>
      <c r="M746" s="2" t="s">
        <v>5357</v>
      </c>
      <c r="N746" s="2">
        <v>41542</v>
      </c>
      <c r="O746">
        <v>216000000</v>
      </c>
      <c r="P746" s="3">
        <f t="shared" si="22"/>
        <v>606960000</v>
      </c>
    </row>
    <row r="747" spans="1:16">
      <c r="A747" t="s">
        <v>5798</v>
      </c>
      <c r="B747" t="s">
        <v>5799</v>
      </c>
      <c r="C747">
        <v>12973670400</v>
      </c>
      <c r="D747" t="s">
        <v>5800</v>
      </c>
      <c r="E747" t="s">
        <v>11704</v>
      </c>
      <c r="F747">
        <f t="shared" si="23"/>
        <v>7</v>
      </c>
      <c r="G747" t="s">
        <v>67</v>
      </c>
      <c r="H747" t="s">
        <v>24</v>
      </c>
      <c r="I747">
        <v>40</v>
      </c>
      <c r="J747" t="s">
        <v>25</v>
      </c>
      <c r="K747">
        <v>2.4300000000000002</v>
      </c>
      <c r="L747">
        <v>2.4300000000000002</v>
      </c>
      <c r="M747" s="2" t="s">
        <v>612</v>
      </c>
      <c r="N747" s="2">
        <v>42368</v>
      </c>
      <c r="O747">
        <v>249700000</v>
      </c>
      <c r="P747" s="3">
        <f t="shared" si="22"/>
        <v>606771000</v>
      </c>
    </row>
    <row r="748" spans="1:16">
      <c r="A748" t="s">
        <v>9046</v>
      </c>
      <c r="B748" t="s">
        <v>9047</v>
      </c>
      <c r="C748">
        <v>804576640</v>
      </c>
      <c r="D748" t="s">
        <v>9048</v>
      </c>
      <c r="E748" t="s">
        <v>11521</v>
      </c>
      <c r="F748">
        <f t="shared" si="23"/>
        <v>7</v>
      </c>
      <c r="G748" t="s">
        <v>50</v>
      </c>
      <c r="H748" t="s">
        <v>51</v>
      </c>
      <c r="I748">
        <v>20</v>
      </c>
      <c r="J748" t="s">
        <v>32</v>
      </c>
      <c r="K748">
        <v>2.4</v>
      </c>
      <c r="L748">
        <v>2.4</v>
      </c>
      <c r="M748" s="2" t="s">
        <v>1440</v>
      </c>
      <c r="N748" s="2">
        <v>43175</v>
      </c>
      <c r="O748">
        <v>252227008</v>
      </c>
      <c r="P748" s="3">
        <f t="shared" si="22"/>
        <v>605344819.19999993</v>
      </c>
    </row>
    <row r="749" spans="1:16">
      <c r="A749" t="s">
        <v>2660</v>
      </c>
      <c r="B749" t="s">
        <v>2661</v>
      </c>
      <c r="C749">
        <v>1369500032</v>
      </c>
      <c r="D749" t="s">
        <v>2662</v>
      </c>
      <c r="E749" t="s">
        <v>10924</v>
      </c>
      <c r="F749">
        <f t="shared" si="23"/>
        <v>7</v>
      </c>
      <c r="G749" t="s">
        <v>796</v>
      </c>
      <c r="H749" t="s">
        <v>342</v>
      </c>
      <c r="I749">
        <v>25</v>
      </c>
      <c r="J749" t="s">
        <v>80</v>
      </c>
      <c r="K749">
        <v>6.05</v>
      </c>
      <c r="L749">
        <v>6.05</v>
      </c>
      <c r="M749" s="2" t="s">
        <v>1175</v>
      </c>
      <c r="N749" s="2">
        <v>43846</v>
      </c>
      <c r="O749">
        <v>100000000</v>
      </c>
      <c r="P749" s="3">
        <f t="shared" si="22"/>
        <v>605000000</v>
      </c>
    </row>
    <row r="750" spans="1:16">
      <c r="A750" t="s">
        <v>2914</v>
      </c>
      <c r="B750" t="s">
        <v>2915</v>
      </c>
      <c r="C750">
        <v>116388568</v>
      </c>
      <c r="D750" t="s">
        <v>2916</v>
      </c>
      <c r="E750" t="s">
        <v>11456</v>
      </c>
      <c r="F750">
        <f t="shared" si="23"/>
        <v>7</v>
      </c>
      <c r="G750" t="s">
        <v>89</v>
      </c>
      <c r="H750" t="s">
        <v>89</v>
      </c>
      <c r="I750">
        <v>60</v>
      </c>
      <c r="J750" t="s">
        <v>90</v>
      </c>
      <c r="K750">
        <v>4.18</v>
      </c>
      <c r="L750">
        <v>4.18</v>
      </c>
      <c r="M750" s="2" t="s">
        <v>2917</v>
      </c>
      <c r="N750" s="2">
        <v>40046</v>
      </c>
      <c r="O750">
        <v>144000000</v>
      </c>
      <c r="P750" s="3">
        <f t="shared" si="22"/>
        <v>601920000</v>
      </c>
    </row>
    <row r="751" spans="1:16">
      <c r="A751" t="s">
        <v>6837</v>
      </c>
      <c r="B751" t="s">
        <v>6838</v>
      </c>
      <c r="C751">
        <v>3221799936</v>
      </c>
      <c r="D751" t="s">
        <v>6839</v>
      </c>
      <c r="E751" t="s">
        <v>11841</v>
      </c>
      <c r="F751">
        <f t="shared" si="23"/>
        <v>7</v>
      </c>
      <c r="G751" t="s">
        <v>757</v>
      </c>
      <c r="H751" t="s">
        <v>186</v>
      </c>
      <c r="I751">
        <v>50</v>
      </c>
      <c r="J751" t="s">
        <v>187</v>
      </c>
      <c r="K751">
        <v>2.21</v>
      </c>
      <c r="L751">
        <v>2.21</v>
      </c>
      <c r="M751" s="2" t="s">
        <v>6840</v>
      </c>
      <c r="N751" s="2">
        <v>44852</v>
      </c>
      <c r="O751">
        <v>271500000</v>
      </c>
      <c r="P751" s="3">
        <f t="shared" si="22"/>
        <v>600015000</v>
      </c>
    </row>
    <row r="752" spans="1:16">
      <c r="A752" t="s">
        <v>5229</v>
      </c>
      <c r="B752" t="s">
        <v>5230</v>
      </c>
      <c r="C752">
        <v>1456755328</v>
      </c>
      <c r="D752" t="s">
        <v>5231</v>
      </c>
      <c r="E752" t="s">
        <v>11237</v>
      </c>
      <c r="F752">
        <f t="shared" si="23"/>
        <v>7</v>
      </c>
      <c r="G752" t="s">
        <v>796</v>
      </c>
      <c r="H752" t="s">
        <v>342</v>
      </c>
      <c r="I752">
        <v>25</v>
      </c>
      <c r="J752" t="s">
        <v>80</v>
      </c>
      <c r="K752">
        <v>1.5</v>
      </c>
      <c r="L752">
        <v>1.5</v>
      </c>
      <c r="M752" s="2" t="s">
        <v>5232</v>
      </c>
      <c r="N752" s="2">
        <v>43634</v>
      </c>
      <c r="O752">
        <v>400000000</v>
      </c>
      <c r="P752" s="3">
        <f t="shared" ref="P752:P814" si="24">K752*O752</f>
        <v>600000000</v>
      </c>
    </row>
    <row r="753" spans="1:16">
      <c r="A753" t="s">
        <v>3940</v>
      </c>
      <c r="B753" t="s">
        <v>3941</v>
      </c>
      <c r="C753">
        <v>1025726400</v>
      </c>
      <c r="D753" t="s">
        <v>3942</v>
      </c>
      <c r="E753" t="s">
        <v>11275</v>
      </c>
      <c r="F753">
        <f t="shared" ref="F753:F815" si="25">LEN(E753)</f>
        <v>7</v>
      </c>
      <c r="G753" t="s">
        <v>221</v>
      </c>
      <c r="H753" t="s">
        <v>222</v>
      </c>
      <c r="I753">
        <v>25</v>
      </c>
      <c r="J753" t="s">
        <v>80</v>
      </c>
      <c r="K753">
        <v>1.2</v>
      </c>
      <c r="L753">
        <v>1.2</v>
      </c>
      <c r="M753" s="2" t="s">
        <v>972</v>
      </c>
      <c r="N753" s="2">
        <v>42472</v>
      </c>
      <c r="O753">
        <v>500000000</v>
      </c>
      <c r="P753" s="3">
        <f t="shared" si="24"/>
        <v>600000000</v>
      </c>
    </row>
    <row r="754" spans="1:16">
      <c r="A754" t="s">
        <v>8247</v>
      </c>
      <c r="B754" t="s">
        <v>8248</v>
      </c>
      <c r="C754">
        <v>2729349376</v>
      </c>
      <c r="D754" t="s">
        <v>8249</v>
      </c>
      <c r="E754" t="s">
        <v>11290</v>
      </c>
      <c r="F754">
        <f t="shared" si="25"/>
        <v>7</v>
      </c>
      <c r="G754" t="s">
        <v>212</v>
      </c>
      <c r="H754" t="s">
        <v>73</v>
      </c>
      <c r="I754">
        <v>15</v>
      </c>
      <c r="J754" t="s">
        <v>73</v>
      </c>
      <c r="K754">
        <v>6</v>
      </c>
      <c r="L754">
        <v>1.5</v>
      </c>
      <c r="M754" s="2" t="s">
        <v>8250</v>
      </c>
      <c r="N754" s="2">
        <v>39428</v>
      </c>
      <c r="O754">
        <v>100000000</v>
      </c>
      <c r="P754" s="3">
        <f t="shared" si="24"/>
        <v>600000000</v>
      </c>
    </row>
    <row r="755" spans="1:16">
      <c r="A755" t="s">
        <v>6855</v>
      </c>
      <c r="B755" t="s">
        <v>6856</v>
      </c>
      <c r="C755">
        <v>480000000</v>
      </c>
      <c r="D755" t="s">
        <v>6857</v>
      </c>
      <c r="E755" t="s">
        <v>11330</v>
      </c>
      <c r="F755">
        <f t="shared" si="25"/>
        <v>7</v>
      </c>
      <c r="G755" t="s">
        <v>89</v>
      </c>
      <c r="H755" t="s">
        <v>89</v>
      </c>
      <c r="I755">
        <v>60</v>
      </c>
      <c r="J755" t="s">
        <v>90</v>
      </c>
      <c r="K755">
        <v>2.4</v>
      </c>
      <c r="L755">
        <v>2.4</v>
      </c>
      <c r="M755" s="2" t="s">
        <v>6858</v>
      </c>
      <c r="N755" s="2">
        <v>44126</v>
      </c>
      <c r="O755">
        <v>250000000</v>
      </c>
      <c r="P755" s="3">
        <f t="shared" si="24"/>
        <v>600000000</v>
      </c>
    </row>
    <row r="756" spans="1:16">
      <c r="A756" t="s">
        <v>2971</v>
      </c>
      <c r="B756" t="s">
        <v>2972</v>
      </c>
      <c r="C756">
        <v>929600000</v>
      </c>
      <c r="D756" t="s">
        <v>2973</v>
      </c>
      <c r="E756" t="s">
        <v>11809</v>
      </c>
      <c r="F756">
        <f t="shared" si="25"/>
        <v>7</v>
      </c>
      <c r="G756" t="s">
        <v>251</v>
      </c>
      <c r="H756" t="s">
        <v>31</v>
      </c>
      <c r="I756">
        <v>20</v>
      </c>
      <c r="J756" t="s">
        <v>32</v>
      </c>
      <c r="K756">
        <v>1.5</v>
      </c>
      <c r="L756">
        <v>1.5</v>
      </c>
      <c r="M756" s="2" t="s">
        <v>2974</v>
      </c>
      <c r="N756" s="2">
        <v>43635</v>
      </c>
      <c r="O756">
        <v>400000000</v>
      </c>
      <c r="P756" s="3">
        <f t="shared" si="24"/>
        <v>600000000</v>
      </c>
    </row>
    <row r="757" spans="1:16">
      <c r="A757" t="s">
        <v>7122</v>
      </c>
      <c r="B757" t="s">
        <v>7123</v>
      </c>
      <c r="C757">
        <v>5455460864</v>
      </c>
      <c r="D757" t="s">
        <v>7124</v>
      </c>
      <c r="E757" t="s">
        <v>11543</v>
      </c>
      <c r="F757">
        <f t="shared" si="25"/>
        <v>7</v>
      </c>
      <c r="G757" t="s">
        <v>1098</v>
      </c>
      <c r="H757" t="s">
        <v>397</v>
      </c>
      <c r="I757">
        <v>45</v>
      </c>
      <c r="J757" t="s">
        <v>39</v>
      </c>
      <c r="K757">
        <v>10.19</v>
      </c>
      <c r="L757">
        <v>10.19</v>
      </c>
      <c r="M757" s="2" t="s">
        <v>5690</v>
      </c>
      <c r="N757" s="2">
        <v>45071</v>
      </c>
      <c r="O757">
        <v>58575000</v>
      </c>
      <c r="P757" s="3">
        <f t="shared" si="24"/>
        <v>596879250</v>
      </c>
    </row>
    <row r="758" spans="1:16">
      <c r="A758" t="s">
        <v>4006</v>
      </c>
      <c r="B758" t="s">
        <v>4007</v>
      </c>
      <c r="C758">
        <v>299064416</v>
      </c>
      <c r="D758" t="s">
        <v>4008</v>
      </c>
      <c r="E758" t="s">
        <v>10686</v>
      </c>
      <c r="F758">
        <f t="shared" si="25"/>
        <v>7</v>
      </c>
      <c r="G758" t="s">
        <v>89</v>
      </c>
      <c r="H758" t="s">
        <v>89</v>
      </c>
      <c r="I758">
        <v>60</v>
      </c>
      <c r="J758" t="s">
        <v>90</v>
      </c>
      <c r="K758">
        <v>1.49</v>
      </c>
      <c r="L758">
        <v>0.95450000000000002</v>
      </c>
      <c r="M758" s="2" t="s">
        <v>4009</v>
      </c>
      <c r="N758" s="2">
        <v>41467</v>
      </c>
      <c r="O758">
        <v>400000000</v>
      </c>
      <c r="P758" s="3">
        <f t="shared" si="24"/>
        <v>596000000</v>
      </c>
    </row>
    <row r="759" spans="1:16">
      <c r="A759" t="s">
        <v>6992</v>
      </c>
      <c r="B759" t="s">
        <v>6993</v>
      </c>
      <c r="C759">
        <v>1509577216</v>
      </c>
      <c r="D759" t="s">
        <v>6994</v>
      </c>
      <c r="E759" t="s">
        <v>11166</v>
      </c>
      <c r="F759">
        <f t="shared" si="25"/>
        <v>7</v>
      </c>
      <c r="G759" t="s">
        <v>320</v>
      </c>
      <c r="H759" t="s">
        <v>17</v>
      </c>
      <c r="I759">
        <v>35</v>
      </c>
      <c r="J759" t="s">
        <v>18</v>
      </c>
      <c r="K759">
        <v>7.5</v>
      </c>
      <c r="L759">
        <v>7.5</v>
      </c>
      <c r="M759" s="2" t="s">
        <v>6995</v>
      </c>
      <c r="N759" s="2">
        <v>43753</v>
      </c>
      <c r="O759">
        <v>79334000</v>
      </c>
      <c r="P759" s="3">
        <f t="shared" si="24"/>
        <v>595005000</v>
      </c>
    </row>
    <row r="760" spans="1:16">
      <c r="A760" t="s">
        <v>9669</v>
      </c>
      <c r="B760" t="s">
        <v>9670</v>
      </c>
      <c r="C760">
        <v>243209792</v>
      </c>
      <c r="D760" t="s">
        <v>9671</v>
      </c>
      <c r="E760" t="s">
        <v>10550</v>
      </c>
      <c r="F760">
        <f t="shared" si="25"/>
        <v>7</v>
      </c>
      <c r="G760" t="s">
        <v>434</v>
      </c>
      <c r="H760" t="s">
        <v>434</v>
      </c>
      <c r="I760">
        <v>30</v>
      </c>
      <c r="J760" t="s">
        <v>58</v>
      </c>
      <c r="K760">
        <v>4.5</v>
      </c>
      <c r="L760">
        <v>7.3</v>
      </c>
      <c r="M760" s="2" t="s">
        <v>9672</v>
      </c>
      <c r="N760" s="2">
        <v>38985</v>
      </c>
      <c r="O760">
        <v>132000000</v>
      </c>
      <c r="P760" s="3">
        <f t="shared" si="24"/>
        <v>594000000</v>
      </c>
    </row>
    <row r="761" spans="1:16">
      <c r="A761" t="s">
        <v>4032</v>
      </c>
      <c r="B761" t="s">
        <v>4033</v>
      </c>
      <c r="C761">
        <v>211155648</v>
      </c>
      <c r="D761" t="s">
        <v>4034</v>
      </c>
      <c r="E761" t="s">
        <v>10625</v>
      </c>
      <c r="F761">
        <f t="shared" si="25"/>
        <v>7</v>
      </c>
      <c r="G761" t="s">
        <v>37</v>
      </c>
      <c r="H761" t="s">
        <v>38</v>
      </c>
      <c r="I761">
        <v>45</v>
      </c>
      <c r="J761" t="s">
        <v>39</v>
      </c>
      <c r="K761">
        <v>3.38</v>
      </c>
      <c r="L761">
        <v>3.0727000000000002</v>
      </c>
      <c r="M761" s="2" t="s">
        <v>4035</v>
      </c>
      <c r="N761" s="2">
        <v>40164</v>
      </c>
      <c r="O761">
        <v>175515008</v>
      </c>
      <c r="P761" s="3">
        <f t="shared" si="24"/>
        <v>593240727.03999996</v>
      </c>
    </row>
    <row r="762" spans="1:16">
      <c r="A762" t="s">
        <v>1403</v>
      </c>
      <c r="B762" t="s">
        <v>1404</v>
      </c>
      <c r="C762">
        <v>1738772736</v>
      </c>
      <c r="D762" t="s">
        <v>1405</v>
      </c>
      <c r="E762" t="s">
        <v>11190</v>
      </c>
      <c r="F762">
        <f t="shared" si="25"/>
        <v>7</v>
      </c>
      <c r="G762" t="s">
        <v>294</v>
      </c>
      <c r="H762" t="s">
        <v>101</v>
      </c>
      <c r="I762">
        <v>35</v>
      </c>
      <c r="J762" t="s">
        <v>18</v>
      </c>
      <c r="K762">
        <v>6.55</v>
      </c>
      <c r="L762">
        <v>6.55</v>
      </c>
      <c r="M762" s="2" t="s">
        <v>632</v>
      </c>
      <c r="N762" s="2">
        <v>43777</v>
      </c>
      <c r="O762">
        <v>90000000</v>
      </c>
      <c r="P762" s="3">
        <f t="shared" si="24"/>
        <v>589500000</v>
      </c>
    </row>
    <row r="763" spans="1:16">
      <c r="A763" t="s">
        <v>7237</v>
      </c>
      <c r="B763" t="s">
        <v>7238</v>
      </c>
      <c r="C763">
        <v>7102851072</v>
      </c>
      <c r="D763" t="s">
        <v>7239</v>
      </c>
      <c r="E763" t="s">
        <v>10853</v>
      </c>
      <c r="F763">
        <f t="shared" si="25"/>
        <v>7</v>
      </c>
      <c r="G763" t="s">
        <v>341</v>
      </c>
      <c r="H763" t="s">
        <v>342</v>
      </c>
      <c r="I763">
        <v>25</v>
      </c>
      <c r="J763" t="s">
        <v>80</v>
      </c>
      <c r="K763">
        <v>46</v>
      </c>
      <c r="L763">
        <v>46</v>
      </c>
      <c r="M763" s="2" t="s">
        <v>7240</v>
      </c>
      <c r="N763" s="2">
        <v>45013</v>
      </c>
      <c r="O763">
        <v>12799000</v>
      </c>
      <c r="P763" s="3">
        <f t="shared" si="24"/>
        <v>588754000</v>
      </c>
    </row>
    <row r="764" spans="1:16">
      <c r="A764" t="s">
        <v>4534</v>
      </c>
      <c r="B764" t="s">
        <v>4535</v>
      </c>
      <c r="C764">
        <v>447840000</v>
      </c>
      <c r="D764" t="s">
        <v>4536</v>
      </c>
      <c r="E764" t="s">
        <v>10639</v>
      </c>
      <c r="F764">
        <f t="shared" si="25"/>
        <v>7</v>
      </c>
      <c r="G764" t="s">
        <v>434</v>
      </c>
      <c r="H764" t="s">
        <v>434</v>
      </c>
      <c r="I764">
        <v>30</v>
      </c>
      <c r="J764" t="s">
        <v>58</v>
      </c>
      <c r="K764">
        <v>3.875</v>
      </c>
      <c r="L764">
        <v>4.8888999999999996</v>
      </c>
      <c r="M764" s="2" t="s">
        <v>1160</v>
      </c>
      <c r="N764" s="2">
        <v>37799</v>
      </c>
      <c r="O764">
        <v>150000000</v>
      </c>
      <c r="P764" s="3">
        <f t="shared" si="24"/>
        <v>581250000</v>
      </c>
    </row>
    <row r="765" spans="1:16">
      <c r="A765" t="s">
        <v>7052</v>
      </c>
      <c r="B765" t="s">
        <v>7053</v>
      </c>
      <c r="C765">
        <v>1301655936</v>
      </c>
      <c r="D765" t="s">
        <v>7054</v>
      </c>
      <c r="E765" t="s">
        <v>10600</v>
      </c>
      <c r="F765">
        <f t="shared" si="25"/>
        <v>7</v>
      </c>
      <c r="G765" t="s">
        <v>78</v>
      </c>
      <c r="H765" t="s">
        <v>79</v>
      </c>
      <c r="I765">
        <v>25</v>
      </c>
      <c r="J765" t="s">
        <v>80</v>
      </c>
      <c r="K765">
        <v>0.43</v>
      </c>
      <c r="L765">
        <v>1</v>
      </c>
      <c r="M765" s="2" t="s">
        <v>7055</v>
      </c>
      <c r="N765" s="2">
        <v>39650</v>
      </c>
      <c r="O765">
        <v>1350000000</v>
      </c>
      <c r="P765" s="3">
        <f t="shared" si="24"/>
        <v>580500000</v>
      </c>
    </row>
    <row r="766" spans="1:16">
      <c r="A766" t="s">
        <v>2902</v>
      </c>
      <c r="B766" t="s">
        <v>2903</v>
      </c>
      <c r="C766">
        <v>3555030528</v>
      </c>
      <c r="D766" t="s">
        <v>2904</v>
      </c>
      <c r="E766" t="s">
        <v>11096</v>
      </c>
      <c r="F766">
        <f t="shared" si="25"/>
        <v>7</v>
      </c>
      <c r="G766" t="s">
        <v>89</v>
      </c>
      <c r="H766" t="s">
        <v>89</v>
      </c>
      <c r="I766">
        <v>60</v>
      </c>
      <c r="J766" t="s">
        <v>90</v>
      </c>
      <c r="K766">
        <v>2.9</v>
      </c>
      <c r="L766">
        <v>20.8</v>
      </c>
      <c r="M766" s="2" t="s">
        <v>2905</v>
      </c>
      <c r="N766" s="2">
        <v>43410</v>
      </c>
      <c r="O766">
        <v>200000000</v>
      </c>
      <c r="P766" s="3">
        <f t="shared" si="24"/>
        <v>580000000</v>
      </c>
    </row>
    <row r="767" spans="1:16">
      <c r="A767" t="s">
        <v>7833</v>
      </c>
      <c r="B767" t="s">
        <v>7834</v>
      </c>
      <c r="C767">
        <v>4526064640</v>
      </c>
      <c r="D767" t="s">
        <v>7835</v>
      </c>
      <c r="E767" t="s">
        <v>12326</v>
      </c>
      <c r="F767">
        <f t="shared" si="25"/>
        <v>7</v>
      </c>
      <c r="G767" t="s">
        <v>320</v>
      </c>
      <c r="H767" t="s">
        <v>17</v>
      </c>
      <c r="I767">
        <v>35</v>
      </c>
      <c r="J767" t="s">
        <v>18</v>
      </c>
      <c r="K767">
        <v>30.5</v>
      </c>
      <c r="L767">
        <v>30.5</v>
      </c>
      <c r="M767" s="2" t="s">
        <v>7836</v>
      </c>
      <c r="N767" s="2">
        <v>44748</v>
      </c>
      <c r="O767">
        <v>19000000</v>
      </c>
      <c r="P767" s="3">
        <f t="shared" si="24"/>
        <v>579500000</v>
      </c>
    </row>
    <row r="768" spans="1:16">
      <c r="A768" t="s">
        <v>5167</v>
      </c>
      <c r="B768" t="s">
        <v>5168</v>
      </c>
      <c r="C768">
        <v>168219968</v>
      </c>
      <c r="D768" t="s">
        <v>5169</v>
      </c>
      <c r="E768" t="s">
        <v>10708</v>
      </c>
      <c r="F768">
        <f t="shared" si="25"/>
        <v>7</v>
      </c>
      <c r="G768" t="s">
        <v>50</v>
      </c>
      <c r="H768" t="s">
        <v>51</v>
      </c>
      <c r="I768">
        <v>20</v>
      </c>
      <c r="J768" t="s">
        <v>32</v>
      </c>
      <c r="K768">
        <v>3.86</v>
      </c>
      <c r="L768">
        <v>3.86</v>
      </c>
      <c r="M768" s="2" t="s">
        <v>5170</v>
      </c>
      <c r="N768" s="2">
        <v>44174</v>
      </c>
      <c r="O768">
        <v>150000000</v>
      </c>
      <c r="P768" s="3">
        <f t="shared" si="24"/>
        <v>579000000</v>
      </c>
    </row>
    <row r="769" spans="1:16">
      <c r="A769" t="s">
        <v>1529</v>
      </c>
      <c r="B769" t="s">
        <v>1530</v>
      </c>
      <c r="C769">
        <v>9583319040</v>
      </c>
      <c r="D769" t="s">
        <v>1531</v>
      </c>
      <c r="E769" t="s">
        <v>10554</v>
      </c>
      <c r="F769">
        <f t="shared" si="25"/>
        <v>7</v>
      </c>
      <c r="G769" t="s">
        <v>235</v>
      </c>
      <c r="H769" t="s">
        <v>236</v>
      </c>
      <c r="I769">
        <v>25</v>
      </c>
      <c r="J769" t="s">
        <v>80</v>
      </c>
      <c r="K769">
        <v>1.92</v>
      </c>
      <c r="L769">
        <v>3.5</v>
      </c>
      <c r="M769" s="2" t="s">
        <v>1532</v>
      </c>
      <c r="N769" s="2">
        <v>39244</v>
      </c>
      <c r="O769">
        <v>300000000</v>
      </c>
      <c r="P769" s="3">
        <f t="shared" si="24"/>
        <v>576000000</v>
      </c>
    </row>
    <row r="770" spans="1:16">
      <c r="A770" t="s">
        <v>9400</v>
      </c>
      <c r="B770" t="s">
        <v>9401</v>
      </c>
      <c r="C770">
        <v>4914248192</v>
      </c>
      <c r="D770" t="s">
        <v>9402</v>
      </c>
      <c r="E770" t="s">
        <v>11642</v>
      </c>
      <c r="F770">
        <f t="shared" si="25"/>
        <v>7</v>
      </c>
      <c r="G770" t="s">
        <v>320</v>
      </c>
      <c r="H770" t="s">
        <v>17</v>
      </c>
      <c r="I770">
        <v>35</v>
      </c>
      <c r="J770" t="s">
        <v>18</v>
      </c>
      <c r="K770">
        <v>2.9</v>
      </c>
      <c r="L770">
        <v>6.48</v>
      </c>
      <c r="M770" s="2" t="s">
        <v>9403</v>
      </c>
      <c r="N770" s="2">
        <v>43115</v>
      </c>
      <c r="O770">
        <v>197000000</v>
      </c>
      <c r="P770" s="3">
        <f t="shared" si="24"/>
        <v>571300000</v>
      </c>
    </row>
    <row r="771" spans="1:16">
      <c r="A771" t="s">
        <v>4062</v>
      </c>
      <c r="B771" t="s">
        <v>4063</v>
      </c>
      <c r="C771">
        <v>47514730496</v>
      </c>
      <c r="D771" t="s">
        <v>4064</v>
      </c>
      <c r="E771" t="s">
        <v>12303</v>
      </c>
      <c r="F771">
        <f t="shared" si="25"/>
        <v>7</v>
      </c>
      <c r="G771" t="s">
        <v>421</v>
      </c>
      <c r="H771" t="s">
        <v>79</v>
      </c>
      <c r="I771">
        <v>25</v>
      </c>
      <c r="J771" t="s">
        <v>80</v>
      </c>
      <c r="K771">
        <v>13.8</v>
      </c>
      <c r="L771">
        <v>13.8</v>
      </c>
      <c r="M771" s="2" t="s">
        <v>1528</v>
      </c>
      <c r="N771" s="2">
        <v>44755</v>
      </c>
      <c r="O771">
        <v>41100000</v>
      </c>
      <c r="P771" s="3">
        <f t="shared" si="24"/>
        <v>567180000</v>
      </c>
    </row>
    <row r="772" spans="1:16">
      <c r="A772" t="s">
        <v>7985</v>
      </c>
      <c r="B772" t="s">
        <v>7986</v>
      </c>
      <c r="C772">
        <v>21936187392</v>
      </c>
      <c r="D772" t="s">
        <v>7987</v>
      </c>
      <c r="E772" t="s">
        <v>11863</v>
      </c>
      <c r="F772">
        <f t="shared" si="25"/>
        <v>7</v>
      </c>
      <c r="G772" t="s">
        <v>434</v>
      </c>
      <c r="H772" t="s">
        <v>434</v>
      </c>
      <c r="I772">
        <v>30</v>
      </c>
      <c r="J772" t="s">
        <v>58</v>
      </c>
      <c r="K772">
        <v>40</v>
      </c>
      <c r="L772">
        <v>23.61</v>
      </c>
      <c r="M772" s="2" t="s">
        <v>7988</v>
      </c>
      <c r="N772" s="2">
        <v>44809</v>
      </c>
      <c r="O772">
        <v>14012500</v>
      </c>
      <c r="P772" s="3">
        <f t="shared" si="24"/>
        <v>560500000</v>
      </c>
    </row>
    <row r="773" spans="1:16">
      <c r="A773" t="s">
        <v>3517</v>
      </c>
      <c r="B773" t="s">
        <v>3518</v>
      </c>
      <c r="C773">
        <v>420000000</v>
      </c>
      <c r="D773" t="s">
        <v>3519</v>
      </c>
      <c r="E773" t="s">
        <v>10459</v>
      </c>
      <c r="F773">
        <f t="shared" si="25"/>
        <v>7</v>
      </c>
      <c r="G773" t="s">
        <v>50</v>
      </c>
      <c r="H773" t="s">
        <v>51</v>
      </c>
      <c r="I773">
        <v>20</v>
      </c>
      <c r="J773" t="s">
        <v>32</v>
      </c>
      <c r="K773">
        <v>2.8</v>
      </c>
      <c r="L773">
        <v>1.63</v>
      </c>
      <c r="M773" s="2" t="s">
        <v>1540</v>
      </c>
      <c r="N773" s="2">
        <v>39437</v>
      </c>
      <c r="O773">
        <v>200000000</v>
      </c>
      <c r="P773" s="3">
        <f t="shared" si="24"/>
        <v>560000000</v>
      </c>
    </row>
    <row r="774" spans="1:16">
      <c r="A774" t="s">
        <v>1614</v>
      </c>
      <c r="B774" t="s">
        <v>1615</v>
      </c>
      <c r="C774">
        <v>1653003776</v>
      </c>
      <c r="D774" t="s">
        <v>1616</v>
      </c>
      <c r="E774" t="s">
        <v>11374</v>
      </c>
      <c r="F774">
        <f t="shared" si="25"/>
        <v>7</v>
      </c>
      <c r="G774" t="s">
        <v>396</v>
      </c>
      <c r="H774" t="s">
        <v>397</v>
      </c>
      <c r="I774">
        <v>45</v>
      </c>
      <c r="J774" t="s">
        <v>39</v>
      </c>
      <c r="K774">
        <v>12.85</v>
      </c>
      <c r="L774">
        <v>12.85</v>
      </c>
      <c r="M774" s="2" t="s">
        <v>906</v>
      </c>
      <c r="N774" s="2">
        <v>44742</v>
      </c>
      <c r="O774">
        <v>43530000</v>
      </c>
      <c r="P774" s="3">
        <f t="shared" si="24"/>
        <v>559360500</v>
      </c>
    </row>
    <row r="775" spans="1:16">
      <c r="A775" t="s">
        <v>2494</v>
      </c>
      <c r="B775" t="s">
        <v>2495</v>
      </c>
      <c r="C775">
        <v>215089904</v>
      </c>
      <c r="D775" t="s">
        <v>2496</v>
      </c>
      <c r="E775" t="s">
        <v>11154</v>
      </c>
      <c r="F775">
        <f t="shared" si="25"/>
        <v>7</v>
      </c>
      <c r="G775" t="s">
        <v>757</v>
      </c>
      <c r="H775" t="s">
        <v>186</v>
      </c>
      <c r="I775">
        <v>50</v>
      </c>
      <c r="J775" t="s">
        <v>187</v>
      </c>
      <c r="K775">
        <v>3.03</v>
      </c>
      <c r="L775">
        <v>0.12</v>
      </c>
      <c r="M775" s="2" t="s">
        <v>2497</v>
      </c>
      <c r="N775" s="2">
        <v>40515</v>
      </c>
      <c r="O775">
        <v>183042000</v>
      </c>
      <c r="P775" s="3">
        <f t="shared" si="24"/>
        <v>554617260</v>
      </c>
    </row>
    <row r="776" spans="1:16">
      <c r="A776" t="s">
        <v>4652</v>
      </c>
      <c r="B776" t="s">
        <v>4653</v>
      </c>
      <c r="C776">
        <v>726583808</v>
      </c>
      <c r="D776" t="s">
        <v>4654</v>
      </c>
      <c r="E776" t="s">
        <v>10445</v>
      </c>
      <c r="F776">
        <f t="shared" si="25"/>
        <v>7</v>
      </c>
      <c r="G776" t="s">
        <v>100</v>
      </c>
      <c r="H776" t="s">
        <v>101</v>
      </c>
      <c r="I776">
        <v>35</v>
      </c>
      <c r="J776" t="s">
        <v>18</v>
      </c>
      <c r="K776">
        <v>3.91</v>
      </c>
      <c r="L776">
        <v>1.1588000000000001</v>
      </c>
      <c r="M776" s="2" t="s">
        <v>4655</v>
      </c>
      <c r="N776" s="2">
        <v>40305</v>
      </c>
      <c r="O776">
        <v>141350000</v>
      </c>
      <c r="P776" s="3">
        <f t="shared" si="24"/>
        <v>552678500</v>
      </c>
    </row>
    <row r="777" spans="1:16">
      <c r="A777" t="s">
        <v>9169</v>
      </c>
      <c r="B777" t="s">
        <v>9170</v>
      </c>
      <c r="C777">
        <v>2020000000</v>
      </c>
      <c r="D777" t="s">
        <v>9171</v>
      </c>
      <c r="E777" t="s">
        <v>10973</v>
      </c>
      <c r="F777">
        <f t="shared" si="25"/>
        <v>7</v>
      </c>
      <c r="G777" t="s">
        <v>796</v>
      </c>
      <c r="H777" t="s">
        <v>342</v>
      </c>
      <c r="I777">
        <v>25</v>
      </c>
      <c r="J777" t="s">
        <v>80</v>
      </c>
      <c r="K777">
        <v>2.2000000000000002</v>
      </c>
      <c r="L777">
        <v>2.2000000000000002</v>
      </c>
      <c r="M777" s="2" t="s">
        <v>1851</v>
      </c>
      <c r="N777" s="2">
        <v>43812</v>
      </c>
      <c r="O777">
        <v>250000000</v>
      </c>
      <c r="P777" s="3">
        <f t="shared" si="24"/>
        <v>550000000</v>
      </c>
    </row>
    <row r="778" spans="1:16">
      <c r="A778" t="s">
        <v>10263</v>
      </c>
      <c r="B778" t="s">
        <v>10264</v>
      </c>
      <c r="C778">
        <v>850000000</v>
      </c>
      <c r="D778" t="s">
        <v>10265</v>
      </c>
      <c r="E778" t="s">
        <v>10996</v>
      </c>
      <c r="F778">
        <f t="shared" si="25"/>
        <v>7</v>
      </c>
      <c r="G778" t="s">
        <v>122</v>
      </c>
      <c r="H778" t="s">
        <v>45</v>
      </c>
      <c r="I778">
        <v>20</v>
      </c>
      <c r="J778" t="s">
        <v>32</v>
      </c>
      <c r="K778">
        <v>1.1000000000000001</v>
      </c>
      <c r="L778">
        <v>1.1000000000000001</v>
      </c>
      <c r="M778" s="2" t="s">
        <v>10266</v>
      </c>
      <c r="N778" s="2">
        <v>42786</v>
      </c>
      <c r="O778">
        <v>500000000</v>
      </c>
      <c r="P778" s="3">
        <f t="shared" si="24"/>
        <v>550000000</v>
      </c>
    </row>
    <row r="779" spans="1:16">
      <c r="A779" t="s">
        <v>6579</v>
      </c>
      <c r="B779" t="s">
        <v>6580</v>
      </c>
      <c r="C779">
        <v>34924498944</v>
      </c>
      <c r="D779" t="s">
        <v>6581</v>
      </c>
      <c r="E779" t="s">
        <v>11513</v>
      </c>
      <c r="F779">
        <f t="shared" si="25"/>
        <v>7</v>
      </c>
      <c r="G779" t="s">
        <v>106</v>
      </c>
      <c r="H779" t="s">
        <v>107</v>
      </c>
      <c r="I779">
        <v>30</v>
      </c>
      <c r="J779" t="s">
        <v>58</v>
      </c>
      <c r="K779">
        <v>24.3</v>
      </c>
      <c r="L779">
        <v>24.3</v>
      </c>
      <c r="M779" s="2" t="s">
        <v>6582</v>
      </c>
      <c r="N779" s="2">
        <v>44869</v>
      </c>
      <c r="O779">
        <v>22608800</v>
      </c>
      <c r="P779" s="3">
        <f t="shared" si="24"/>
        <v>549393840</v>
      </c>
    </row>
    <row r="780" spans="1:16">
      <c r="A780" t="s">
        <v>9568</v>
      </c>
      <c r="B780" t="s">
        <v>9569</v>
      </c>
      <c r="C780">
        <v>8207637504</v>
      </c>
      <c r="D780" t="s">
        <v>9570</v>
      </c>
      <c r="E780" t="s">
        <v>11474</v>
      </c>
      <c r="F780">
        <f t="shared" si="25"/>
        <v>7</v>
      </c>
      <c r="G780" t="s">
        <v>294</v>
      </c>
      <c r="H780" t="s">
        <v>101</v>
      </c>
      <c r="I780">
        <v>35</v>
      </c>
      <c r="J780" t="s">
        <v>18</v>
      </c>
      <c r="K780">
        <v>25.22</v>
      </c>
      <c r="L780">
        <v>25.22</v>
      </c>
      <c r="M780" s="2" t="s">
        <v>9571</v>
      </c>
      <c r="N780" s="2">
        <v>44805</v>
      </c>
      <c r="O780">
        <v>21758500</v>
      </c>
      <c r="P780" s="3">
        <f t="shared" si="24"/>
        <v>548749370</v>
      </c>
    </row>
    <row r="781" spans="1:16">
      <c r="A781" t="s">
        <v>9184</v>
      </c>
      <c r="B781" t="s">
        <v>9185</v>
      </c>
      <c r="C781">
        <v>1667231744</v>
      </c>
      <c r="D781" t="s">
        <v>9186</v>
      </c>
      <c r="E781" t="s">
        <v>10628</v>
      </c>
      <c r="F781">
        <f t="shared" si="25"/>
        <v>7</v>
      </c>
      <c r="G781" t="s">
        <v>235</v>
      </c>
      <c r="H781" t="s">
        <v>236</v>
      </c>
      <c r="I781">
        <v>25</v>
      </c>
      <c r="J781" t="s">
        <v>80</v>
      </c>
      <c r="K781">
        <v>2.1800000000000002</v>
      </c>
      <c r="L781">
        <v>3.9</v>
      </c>
      <c r="M781" s="2" t="s">
        <v>7449</v>
      </c>
      <c r="N781" s="2">
        <v>40366</v>
      </c>
      <c r="O781">
        <v>250000000</v>
      </c>
      <c r="P781" s="3">
        <f t="shared" si="24"/>
        <v>545000000</v>
      </c>
    </row>
    <row r="782" spans="1:16">
      <c r="A782" t="s">
        <v>2691</v>
      </c>
      <c r="B782" t="s">
        <v>2692</v>
      </c>
      <c r="C782">
        <v>2158596096</v>
      </c>
      <c r="D782" t="s">
        <v>2693</v>
      </c>
      <c r="E782" t="s">
        <v>11447</v>
      </c>
      <c r="F782">
        <f t="shared" si="25"/>
        <v>7</v>
      </c>
      <c r="G782" t="s">
        <v>16</v>
      </c>
      <c r="H782" t="s">
        <v>17</v>
      </c>
      <c r="I782">
        <v>35</v>
      </c>
      <c r="J782" t="s">
        <v>18</v>
      </c>
      <c r="K782">
        <v>4.46</v>
      </c>
      <c r="L782">
        <v>4.46</v>
      </c>
      <c r="M782" s="2" t="s">
        <v>2694</v>
      </c>
      <c r="N782" s="2">
        <v>44546</v>
      </c>
      <c r="O782">
        <v>121600000</v>
      </c>
      <c r="P782" s="3">
        <f t="shared" si="24"/>
        <v>542336000</v>
      </c>
    </row>
    <row r="783" spans="1:16">
      <c r="A783" t="s">
        <v>1889</v>
      </c>
      <c r="B783" t="s">
        <v>1890</v>
      </c>
      <c r="C783">
        <v>612000000</v>
      </c>
      <c r="D783" t="s">
        <v>1891</v>
      </c>
      <c r="E783" t="s">
        <v>11109</v>
      </c>
      <c r="F783">
        <f t="shared" si="25"/>
        <v>7</v>
      </c>
      <c r="G783" t="s">
        <v>78</v>
      </c>
      <c r="H783" t="s">
        <v>79</v>
      </c>
      <c r="I783">
        <v>25</v>
      </c>
      <c r="J783" t="s">
        <v>80</v>
      </c>
      <c r="K783">
        <v>3.61</v>
      </c>
      <c r="L783">
        <v>3.61</v>
      </c>
      <c r="M783" s="2" t="s">
        <v>1892</v>
      </c>
      <c r="N783" s="2">
        <v>41774</v>
      </c>
      <c r="O783">
        <v>150000000</v>
      </c>
      <c r="P783" s="3">
        <f t="shared" si="24"/>
        <v>541500000</v>
      </c>
    </row>
    <row r="784" spans="1:16">
      <c r="A784" t="s">
        <v>3158</v>
      </c>
      <c r="B784" t="s">
        <v>3159</v>
      </c>
      <c r="C784">
        <v>195158976</v>
      </c>
      <c r="D784" t="s">
        <v>3160</v>
      </c>
      <c r="E784" t="s">
        <v>10771</v>
      </c>
      <c r="F784">
        <f t="shared" si="25"/>
        <v>7</v>
      </c>
      <c r="G784" t="s">
        <v>78</v>
      </c>
      <c r="H784" t="s">
        <v>79</v>
      </c>
      <c r="I784">
        <v>25</v>
      </c>
      <c r="J784" t="s">
        <v>80</v>
      </c>
      <c r="K784">
        <v>1.69</v>
      </c>
      <c r="L784">
        <v>20</v>
      </c>
      <c r="M784" s="2" t="s">
        <v>3161</v>
      </c>
      <c r="N784" s="2">
        <v>40262</v>
      </c>
      <c r="O784">
        <v>319800000</v>
      </c>
      <c r="P784" s="3">
        <f t="shared" si="24"/>
        <v>540462000</v>
      </c>
    </row>
    <row r="785" spans="1:16">
      <c r="A785" t="s">
        <v>9557</v>
      </c>
      <c r="B785" t="s">
        <v>9558</v>
      </c>
      <c r="C785">
        <v>85310304</v>
      </c>
      <c r="D785" t="s">
        <v>9559</v>
      </c>
      <c r="E785" t="s">
        <v>10601</v>
      </c>
      <c r="F785">
        <f t="shared" si="25"/>
        <v>7</v>
      </c>
      <c r="G785" t="s">
        <v>757</v>
      </c>
      <c r="H785" t="s">
        <v>186</v>
      </c>
      <c r="I785">
        <v>50</v>
      </c>
      <c r="J785" t="s">
        <v>187</v>
      </c>
      <c r="K785">
        <v>2.25</v>
      </c>
      <c r="L785">
        <v>1.44</v>
      </c>
      <c r="M785" s="2" t="s">
        <v>9560</v>
      </c>
      <c r="N785" s="2">
        <v>37070</v>
      </c>
      <c r="O785">
        <v>240000000</v>
      </c>
      <c r="P785" s="3">
        <f t="shared" si="24"/>
        <v>540000000</v>
      </c>
    </row>
    <row r="786" spans="1:16">
      <c r="A786" t="s">
        <v>2020</v>
      </c>
      <c r="B786" t="s">
        <v>2021</v>
      </c>
      <c r="C786">
        <v>4128000000</v>
      </c>
      <c r="D786" t="s">
        <v>2022</v>
      </c>
      <c r="E786" t="s">
        <v>11861</v>
      </c>
      <c r="F786">
        <f t="shared" si="25"/>
        <v>7</v>
      </c>
      <c r="G786" t="s">
        <v>172</v>
      </c>
      <c r="H786" t="s">
        <v>172</v>
      </c>
      <c r="I786" t="s">
        <v>11</v>
      </c>
      <c r="J786" t="s">
        <v>172</v>
      </c>
      <c r="K786">
        <v>4.25</v>
      </c>
      <c r="L786">
        <v>4.25</v>
      </c>
      <c r="M786" s="2" t="s">
        <v>12</v>
      </c>
      <c r="N786" s="2">
        <v>45120</v>
      </c>
      <c r="O786">
        <v>126640000</v>
      </c>
      <c r="P786" s="3">
        <f t="shared" si="24"/>
        <v>538220000</v>
      </c>
    </row>
    <row r="787" spans="1:16">
      <c r="A787" t="s">
        <v>9610</v>
      </c>
      <c r="B787" t="s">
        <v>9611</v>
      </c>
      <c r="C787">
        <v>1050206080</v>
      </c>
      <c r="D787" t="s">
        <v>9612</v>
      </c>
      <c r="E787" t="s">
        <v>11333</v>
      </c>
      <c r="F787">
        <f t="shared" si="25"/>
        <v>7</v>
      </c>
      <c r="G787" t="s">
        <v>221</v>
      </c>
      <c r="H787" t="s">
        <v>222</v>
      </c>
      <c r="I787">
        <v>25</v>
      </c>
      <c r="J787" t="s">
        <v>80</v>
      </c>
      <c r="K787">
        <v>2.15</v>
      </c>
      <c r="L787">
        <v>2.15</v>
      </c>
      <c r="M787" s="2" t="s">
        <v>9613</v>
      </c>
      <c r="N787" s="2">
        <v>41782</v>
      </c>
      <c r="O787">
        <v>250000000</v>
      </c>
      <c r="P787" s="3">
        <f t="shared" si="24"/>
        <v>537500000</v>
      </c>
    </row>
    <row r="788" spans="1:16">
      <c r="A788" t="s">
        <v>4616</v>
      </c>
      <c r="B788" t="s">
        <v>4617</v>
      </c>
      <c r="C788">
        <v>145031248</v>
      </c>
      <c r="D788" t="s">
        <v>4618</v>
      </c>
      <c r="E788" t="s">
        <v>10487</v>
      </c>
      <c r="F788">
        <f t="shared" si="25"/>
        <v>7</v>
      </c>
      <c r="G788" t="s">
        <v>269</v>
      </c>
      <c r="H788" t="s">
        <v>45</v>
      </c>
      <c r="I788">
        <v>20</v>
      </c>
      <c r="J788" t="s">
        <v>32</v>
      </c>
      <c r="K788">
        <v>2.67</v>
      </c>
      <c r="L788">
        <v>2.67</v>
      </c>
      <c r="M788" s="2" t="s">
        <v>2449</v>
      </c>
      <c r="N788" s="2">
        <v>38994</v>
      </c>
      <c r="O788">
        <v>200000000</v>
      </c>
      <c r="P788" s="3">
        <f t="shared" si="24"/>
        <v>534000000</v>
      </c>
    </row>
    <row r="789" spans="1:16">
      <c r="A789" t="s">
        <v>2093</v>
      </c>
      <c r="B789" t="s">
        <v>2094</v>
      </c>
      <c r="C789">
        <v>1307320064</v>
      </c>
      <c r="D789" t="s">
        <v>2095</v>
      </c>
      <c r="E789" t="s">
        <v>11913</v>
      </c>
      <c r="F789">
        <f t="shared" si="25"/>
        <v>7</v>
      </c>
      <c r="G789" t="s">
        <v>796</v>
      </c>
      <c r="H789" t="s">
        <v>342</v>
      </c>
      <c r="I789">
        <v>25</v>
      </c>
      <c r="J789" t="s">
        <v>80</v>
      </c>
      <c r="K789">
        <v>1.59</v>
      </c>
      <c r="L789">
        <v>1.59</v>
      </c>
      <c r="M789" s="2" t="s">
        <v>2096</v>
      </c>
      <c r="N789" s="2">
        <v>44390</v>
      </c>
      <c r="O789">
        <v>334000000</v>
      </c>
      <c r="P789" s="3">
        <f t="shared" si="24"/>
        <v>531060000</v>
      </c>
    </row>
    <row r="790" spans="1:16">
      <c r="A790" t="s">
        <v>4537</v>
      </c>
      <c r="B790" t="s">
        <v>4538</v>
      </c>
      <c r="C790">
        <v>111504621568</v>
      </c>
      <c r="D790" t="s">
        <v>4539</v>
      </c>
      <c r="E790" t="s">
        <v>11488</v>
      </c>
      <c r="F790">
        <f t="shared" si="25"/>
        <v>7</v>
      </c>
      <c r="G790" t="s">
        <v>221</v>
      </c>
      <c r="H790" t="s">
        <v>222</v>
      </c>
      <c r="I790">
        <v>25</v>
      </c>
      <c r="J790" t="s">
        <v>80</v>
      </c>
      <c r="K790">
        <v>2.15</v>
      </c>
      <c r="L790">
        <v>87.5</v>
      </c>
      <c r="M790" s="2" t="s">
        <v>4540</v>
      </c>
      <c r="N790" s="2">
        <v>38166</v>
      </c>
      <c r="O790">
        <v>246500000</v>
      </c>
      <c r="P790" s="3">
        <f t="shared" si="24"/>
        <v>529975000</v>
      </c>
    </row>
    <row r="791" spans="1:16">
      <c r="A791" t="s">
        <v>4073</v>
      </c>
      <c r="B791" t="s">
        <v>4074</v>
      </c>
      <c r="C791">
        <v>447900256</v>
      </c>
      <c r="D791" t="s">
        <v>4075</v>
      </c>
      <c r="E791" t="s">
        <v>11736</v>
      </c>
      <c r="F791">
        <f t="shared" si="25"/>
        <v>7</v>
      </c>
      <c r="G791" t="s">
        <v>106</v>
      </c>
      <c r="H791" t="s">
        <v>107</v>
      </c>
      <c r="I791">
        <v>30</v>
      </c>
      <c r="J791" t="s">
        <v>58</v>
      </c>
      <c r="K791">
        <v>2.98</v>
      </c>
      <c r="L791">
        <v>2.12</v>
      </c>
      <c r="M791" s="2" t="s">
        <v>3872</v>
      </c>
      <c r="N791" s="2">
        <v>39388</v>
      </c>
      <c r="O791">
        <v>177000000</v>
      </c>
      <c r="P791" s="3">
        <f t="shared" si="24"/>
        <v>527460000</v>
      </c>
    </row>
    <row r="792" spans="1:16">
      <c r="A792" t="s">
        <v>1087</v>
      </c>
      <c r="B792" t="s">
        <v>1088</v>
      </c>
      <c r="C792">
        <v>246500000</v>
      </c>
      <c r="D792" t="s">
        <v>1089</v>
      </c>
      <c r="E792" t="s">
        <v>11816</v>
      </c>
      <c r="F792">
        <f t="shared" si="25"/>
        <v>7</v>
      </c>
      <c r="G792" t="s">
        <v>681</v>
      </c>
      <c r="H792" t="s">
        <v>38</v>
      </c>
      <c r="I792">
        <v>45</v>
      </c>
      <c r="J792" t="s">
        <v>39</v>
      </c>
      <c r="K792">
        <v>2.48</v>
      </c>
      <c r="L792">
        <v>2.48</v>
      </c>
      <c r="M792" s="2" t="s">
        <v>1090</v>
      </c>
      <c r="N792" s="2">
        <v>42181</v>
      </c>
      <c r="O792">
        <v>212500000</v>
      </c>
      <c r="P792" s="3">
        <f t="shared" si="24"/>
        <v>527000000</v>
      </c>
    </row>
    <row r="793" spans="1:16">
      <c r="A793" t="s">
        <v>583</v>
      </c>
      <c r="B793" t="s">
        <v>584</v>
      </c>
      <c r="C793">
        <v>102841248</v>
      </c>
      <c r="D793" t="s">
        <v>585</v>
      </c>
      <c r="E793" t="s">
        <v>11322</v>
      </c>
      <c r="F793">
        <f t="shared" si="25"/>
        <v>7</v>
      </c>
      <c r="G793" t="s">
        <v>89</v>
      </c>
      <c r="H793" t="s">
        <v>89</v>
      </c>
      <c r="I793">
        <v>60</v>
      </c>
      <c r="J793" t="s">
        <v>90</v>
      </c>
      <c r="K793">
        <v>1.88</v>
      </c>
      <c r="L793">
        <v>2.5099999999999998</v>
      </c>
      <c r="M793" s="2" t="s">
        <v>586</v>
      </c>
      <c r="N793" s="2">
        <v>38695</v>
      </c>
      <c r="O793">
        <v>280000000</v>
      </c>
      <c r="P793" s="3">
        <f t="shared" si="24"/>
        <v>526399999.99999994</v>
      </c>
    </row>
    <row r="794" spans="1:16">
      <c r="A794" t="s">
        <v>1142</v>
      </c>
      <c r="B794" t="s">
        <v>1143</v>
      </c>
      <c r="C794">
        <v>261600304</v>
      </c>
      <c r="D794" t="s">
        <v>1144</v>
      </c>
      <c r="E794" t="s">
        <v>10849</v>
      </c>
      <c r="F794">
        <f t="shared" si="25"/>
        <v>7</v>
      </c>
      <c r="G794" t="s">
        <v>607</v>
      </c>
      <c r="H794" t="s">
        <v>45</v>
      </c>
      <c r="I794">
        <v>20</v>
      </c>
      <c r="J794" t="s">
        <v>32</v>
      </c>
      <c r="K794">
        <v>2.02</v>
      </c>
      <c r="L794">
        <v>1.06</v>
      </c>
      <c r="M794" s="2" t="s">
        <v>657</v>
      </c>
      <c r="N794" s="2">
        <v>39072</v>
      </c>
      <c r="O794">
        <v>260000000</v>
      </c>
      <c r="P794" s="3">
        <f t="shared" si="24"/>
        <v>525200000</v>
      </c>
    </row>
    <row r="795" spans="1:16">
      <c r="A795" t="s">
        <v>7747</v>
      </c>
      <c r="B795" t="s">
        <v>7748</v>
      </c>
      <c r="C795">
        <v>111796120</v>
      </c>
      <c r="D795" t="s">
        <v>7749</v>
      </c>
      <c r="E795" t="s">
        <v>10509</v>
      </c>
      <c r="F795">
        <f t="shared" si="25"/>
        <v>7</v>
      </c>
      <c r="G795" t="s">
        <v>594</v>
      </c>
      <c r="H795" t="s">
        <v>594</v>
      </c>
      <c r="I795">
        <v>45</v>
      </c>
      <c r="J795" t="s">
        <v>39</v>
      </c>
      <c r="K795">
        <v>2.1</v>
      </c>
      <c r="L795">
        <v>6.96</v>
      </c>
      <c r="M795" s="2" t="s">
        <v>7750</v>
      </c>
      <c r="N795" s="2">
        <v>40116</v>
      </c>
      <c r="O795">
        <v>250000000</v>
      </c>
      <c r="P795" s="3">
        <f t="shared" si="24"/>
        <v>525000000</v>
      </c>
    </row>
    <row r="796" spans="1:16">
      <c r="A796" t="s">
        <v>7439</v>
      </c>
      <c r="B796" t="s">
        <v>7440</v>
      </c>
      <c r="C796">
        <v>2141207040</v>
      </c>
      <c r="D796" t="s">
        <v>7441</v>
      </c>
      <c r="E796" t="s">
        <v>10678</v>
      </c>
      <c r="F796">
        <f t="shared" si="25"/>
        <v>7</v>
      </c>
      <c r="G796" t="s">
        <v>72</v>
      </c>
      <c r="H796" t="s">
        <v>73</v>
      </c>
      <c r="I796">
        <v>15</v>
      </c>
      <c r="J796" t="s">
        <v>73</v>
      </c>
      <c r="K796">
        <v>2.1</v>
      </c>
      <c r="L796">
        <v>2.1</v>
      </c>
      <c r="M796" s="2" t="s">
        <v>7442</v>
      </c>
      <c r="N796" s="2">
        <v>40513</v>
      </c>
      <c r="O796">
        <v>250000000</v>
      </c>
      <c r="P796" s="3">
        <f t="shared" si="24"/>
        <v>525000000</v>
      </c>
    </row>
    <row r="797" spans="1:16">
      <c r="A797" t="s">
        <v>7108</v>
      </c>
      <c r="B797" t="s">
        <v>7109</v>
      </c>
      <c r="C797">
        <v>7927605248</v>
      </c>
      <c r="D797" t="s">
        <v>7110</v>
      </c>
      <c r="E797" t="s">
        <v>11717</v>
      </c>
      <c r="F797">
        <f t="shared" si="25"/>
        <v>7</v>
      </c>
      <c r="G797" t="s">
        <v>78</v>
      </c>
      <c r="H797" t="s">
        <v>79</v>
      </c>
      <c r="I797">
        <v>25</v>
      </c>
      <c r="J797" t="s">
        <v>80</v>
      </c>
      <c r="K797">
        <v>4.2</v>
      </c>
      <c r="L797">
        <v>10.5</v>
      </c>
      <c r="M797" s="2" t="s">
        <v>468</v>
      </c>
      <c r="N797" s="2">
        <v>41817</v>
      </c>
      <c r="O797">
        <v>125000000</v>
      </c>
      <c r="P797" s="3">
        <f t="shared" si="24"/>
        <v>525000000</v>
      </c>
    </row>
    <row r="798" spans="1:16">
      <c r="A798" t="s">
        <v>6606</v>
      </c>
      <c r="B798" t="s">
        <v>6607</v>
      </c>
      <c r="C798">
        <v>34534105088</v>
      </c>
      <c r="D798" t="s">
        <v>6608</v>
      </c>
      <c r="E798" t="s">
        <v>10940</v>
      </c>
      <c r="F798">
        <f t="shared" si="25"/>
        <v>7</v>
      </c>
      <c r="G798" t="s">
        <v>719</v>
      </c>
      <c r="H798" t="s">
        <v>101</v>
      </c>
      <c r="I798">
        <v>35</v>
      </c>
      <c r="J798" t="s">
        <v>18</v>
      </c>
      <c r="K798">
        <v>1.31</v>
      </c>
      <c r="L798">
        <v>26.3414</v>
      </c>
      <c r="M798" s="2" t="s">
        <v>612</v>
      </c>
      <c r="N798" s="2">
        <v>42368</v>
      </c>
      <c r="O798">
        <v>400000000</v>
      </c>
      <c r="P798" s="3">
        <f t="shared" si="24"/>
        <v>524000000</v>
      </c>
    </row>
    <row r="799" spans="1:16">
      <c r="A799" t="s">
        <v>8189</v>
      </c>
      <c r="B799" t="s">
        <v>8190</v>
      </c>
      <c r="C799">
        <v>299935904</v>
      </c>
      <c r="D799" t="s">
        <v>8191</v>
      </c>
      <c r="E799" t="s">
        <v>10413</v>
      </c>
      <c r="F799">
        <f t="shared" si="25"/>
        <v>7</v>
      </c>
      <c r="G799" t="s">
        <v>56</v>
      </c>
      <c r="H799" t="s">
        <v>57</v>
      </c>
      <c r="I799">
        <v>30</v>
      </c>
      <c r="J799" t="s">
        <v>58</v>
      </c>
      <c r="K799">
        <v>1.25</v>
      </c>
      <c r="L799">
        <v>0.108</v>
      </c>
      <c r="M799" s="2" t="s">
        <v>4436</v>
      </c>
      <c r="N799" s="2">
        <v>40136</v>
      </c>
      <c r="O799">
        <v>413960000</v>
      </c>
      <c r="P799" s="3">
        <f t="shared" si="24"/>
        <v>517450000</v>
      </c>
    </row>
    <row r="800" spans="1:16">
      <c r="A800" t="s">
        <v>2601</v>
      </c>
      <c r="B800" t="s">
        <v>2602</v>
      </c>
      <c r="C800">
        <v>137207920</v>
      </c>
      <c r="D800" t="s">
        <v>2603</v>
      </c>
      <c r="E800" t="s">
        <v>11701</v>
      </c>
      <c r="F800">
        <f t="shared" si="25"/>
        <v>7</v>
      </c>
      <c r="G800" t="s">
        <v>341</v>
      </c>
      <c r="H800" t="s">
        <v>342</v>
      </c>
      <c r="I800">
        <v>25</v>
      </c>
      <c r="J800" t="s">
        <v>80</v>
      </c>
      <c r="K800">
        <v>1.5</v>
      </c>
      <c r="L800">
        <v>1.4881</v>
      </c>
      <c r="M800" s="2" t="s">
        <v>2604</v>
      </c>
      <c r="N800" s="2">
        <v>41094</v>
      </c>
      <c r="O800">
        <v>341249984</v>
      </c>
      <c r="P800" s="3">
        <f t="shared" si="24"/>
        <v>511874976</v>
      </c>
    </row>
    <row r="801" spans="1:16">
      <c r="A801" t="s">
        <v>4820</v>
      </c>
      <c r="B801" t="s">
        <v>4821</v>
      </c>
      <c r="C801">
        <v>12747704320</v>
      </c>
      <c r="D801" t="s">
        <v>4822</v>
      </c>
      <c r="E801" t="s">
        <v>11754</v>
      </c>
      <c r="F801">
        <f t="shared" si="25"/>
        <v>7</v>
      </c>
      <c r="G801" t="s">
        <v>1098</v>
      </c>
      <c r="H801" t="s">
        <v>397</v>
      </c>
      <c r="I801">
        <v>45</v>
      </c>
      <c r="J801" t="s">
        <v>39</v>
      </c>
      <c r="K801">
        <v>17</v>
      </c>
      <c r="L801">
        <v>31</v>
      </c>
      <c r="M801" s="2" t="s">
        <v>4823</v>
      </c>
      <c r="N801" s="2">
        <v>43959</v>
      </c>
      <c r="O801">
        <v>30000000</v>
      </c>
      <c r="P801" s="3">
        <f t="shared" si="24"/>
        <v>510000000</v>
      </c>
    </row>
    <row r="802" spans="1:16">
      <c r="A802" t="s">
        <v>2699</v>
      </c>
      <c r="B802" t="s">
        <v>2700</v>
      </c>
      <c r="C802">
        <v>1087959040</v>
      </c>
      <c r="D802" t="s">
        <v>2701</v>
      </c>
      <c r="E802" t="s">
        <v>11389</v>
      </c>
      <c r="F802">
        <f t="shared" si="25"/>
        <v>7</v>
      </c>
      <c r="G802" t="s">
        <v>16</v>
      </c>
      <c r="H802" t="s">
        <v>17</v>
      </c>
      <c r="I802">
        <v>35</v>
      </c>
      <c r="J802" t="s">
        <v>18</v>
      </c>
      <c r="K802">
        <v>21.25</v>
      </c>
      <c r="L802">
        <v>21.25</v>
      </c>
      <c r="M802" s="2" t="s">
        <v>2702</v>
      </c>
      <c r="N802" s="2">
        <v>44553</v>
      </c>
      <c r="O802">
        <v>23937000</v>
      </c>
      <c r="P802" s="3">
        <f t="shared" si="24"/>
        <v>508661250</v>
      </c>
    </row>
    <row r="803" spans="1:16">
      <c r="A803" t="s">
        <v>6594</v>
      </c>
      <c r="B803" t="s">
        <v>6595</v>
      </c>
      <c r="C803">
        <v>1750000000</v>
      </c>
      <c r="D803" t="s">
        <v>6596</v>
      </c>
      <c r="E803" t="s">
        <v>10894</v>
      </c>
      <c r="F803">
        <f t="shared" si="25"/>
        <v>7</v>
      </c>
      <c r="G803" t="s">
        <v>67</v>
      </c>
      <c r="H803" t="s">
        <v>24</v>
      </c>
      <c r="I803">
        <v>40</v>
      </c>
      <c r="J803" t="s">
        <v>25</v>
      </c>
      <c r="K803">
        <v>1</v>
      </c>
      <c r="L803">
        <v>1</v>
      </c>
      <c r="M803" s="2" t="s">
        <v>6597</v>
      </c>
      <c r="N803" s="2">
        <v>42468</v>
      </c>
      <c r="O803">
        <v>507555008</v>
      </c>
      <c r="P803" s="3">
        <f t="shared" si="24"/>
        <v>507555008</v>
      </c>
    </row>
    <row r="804" spans="1:16">
      <c r="A804" t="s">
        <v>144</v>
      </c>
      <c r="B804" t="s">
        <v>145</v>
      </c>
      <c r="C804">
        <v>853333760</v>
      </c>
      <c r="D804" t="s">
        <v>146</v>
      </c>
      <c r="E804" t="s">
        <v>10979</v>
      </c>
      <c r="F804">
        <f t="shared" si="25"/>
        <v>7</v>
      </c>
      <c r="G804" t="s">
        <v>24</v>
      </c>
      <c r="H804" t="s">
        <v>24</v>
      </c>
      <c r="I804">
        <v>40</v>
      </c>
      <c r="J804" t="s">
        <v>25</v>
      </c>
      <c r="K804">
        <v>1.52</v>
      </c>
      <c r="L804">
        <v>1.52</v>
      </c>
      <c r="M804" s="2" t="s">
        <v>147</v>
      </c>
      <c r="N804" s="2">
        <v>43851</v>
      </c>
      <c r="O804">
        <v>333334016</v>
      </c>
      <c r="P804" s="3">
        <f t="shared" si="24"/>
        <v>506667704.31999999</v>
      </c>
    </row>
    <row r="805" spans="1:16">
      <c r="A805" t="s">
        <v>5344</v>
      </c>
      <c r="B805" t="s">
        <v>5345</v>
      </c>
      <c r="C805">
        <v>41620200</v>
      </c>
      <c r="D805" t="s">
        <v>5346</v>
      </c>
      <c r="E805" t="s">
        <v>10676</v>
      </c>
      <c r="F805">
        <f t="shared" si="25"/>
        <v>7</v>
      </c>
      <c r="G805" t="s">
        <v>37</v>
      </c>
      <c r="H805" t="s">
        <v>38</v>
      </c>
      <c r="I805">
        <v>45</v>
      </c>
      <c r="J805" t="s">
        <v>39</v>
      </c>
      <c r="K805">
        <v>2.8</v>
      </c>
      <c r="L805">
        <v>1.5</v>
      </c>
      <c r="M805" s="2" t="s">
        <v>4581</v>
      </c>
      <c r="N805" s="2">
        <v>40498</v>
      </c>
      <c r="O805">
        <v>180000000</v>
      </c>
      <c r="P805" s="3">
        <f t="shared" si="24"/>
        <v>503999999.99999994</v>
      </c>
    </row>
    <row r="806" spans="1:16">
      <c r="A806" t="s">
        <v>3274</v>
      </c>
      <c r="B806" t="s">
        <v>3275</v>
      </c>
      <c r="C806">
        <v>3111168768</v>
      </c>
      <c r="D806" t="s">
        <v>3276</v>
      </c>
      <c r="E806" t="s">
        <v>11012</v>
      </c>
      <c r="F806">
        <f t="shared" si="25"/>
        <v>7</v>
      </c>
      <c r="G806" t="s">
        <v>44</v>
      </c>
      <c r="H806" t="s">
        <v>45</v>
      </c>
      <c r="I806">
        <v>20</v>
      </c>
      <c r="J806" t="s">
        <v>32</v>
      </c>
      <c r="K806">
        <v>5.6</v>
      </c>
      <c r="L806">
        <v>5.6</v>
      </c>
      <c r="M806" s="2" t="s">
        <v>3277</v>
      </c>
      <c r="N806" s="2">
        <v>43003</v>
      </c>
      <c r="O806">
        <v>90000000</v>
      </c>
      <c r="P806" s="3">
        <f t="shared" si="24"/>
        <v>503999999.99999994</v>
      </c>
    </row>
    <row r="807" spans="1:16">
      <c r="A807" t="s">
        <v>6720</v>
      </c>
      <c r="B807" t="s">
        <v>6721</v>
      </c>
      <c r="C807">
        <v>275600000</v>
      </c>
      <c r="D807" t="s">
        <v>6722</v>
      </c>
      <c r="E807" t="s">
        <v>10878</v>
      </c>
      <c r="F807">
        <f t="shared" si="25"/>
        <v>7</v>
      </c>
      <c r="G807" t="s">
        <v>341</v>
      </c>
      <c r="H807" t="s">
        <v>342</v>
      </c>
      <c r="I807">
        <v>25</v>
      </c>
      <c r="J807" t="s">
        <v>80</v>
      </c>
      <c r="K807">
        <v>1.55</v>
      </c>
      <c r="L807">
        <v>1.55</v>
      </c>
      <c r="M807" s="2" t="s">
        <v>6723</v>
      </c>
      <c r="N807" s="2">
        <v>41956</v>
      </c>
      <c r="O807">
        <v>325000000</v>
      </c>
      <c r="P807" s="3">
        <f t="shared" si="24"/>
        <v>503750000</v>
      </c>
    </row>
    <row r="808" spans="1:16">
      <c r="A808" t="s">
        <v>6789</v>
      </c>
      <c r="B808" t="s">
        <v>6790</v>
      </c>
      <c r="C808">
        <v>1984573440</v>
      </c>
      <c r="D808" t="s">
        <v>6791</v>
      </c>
      <c r="E808" t="s">
        <v>11875</v>
      </c>
      <c r="F808">
        <f t="shared" si="25"/>
        <v>7</v>
      </c>
      <c r="G808" t="s">
        <v>285</v>
      </c>
      <c r="H808" t="s">
        <v>186</v>
      </c>
      <c r="I808">
        <v>50</v>
      </c>
      <c r="J808" t="s">
        <v>187</v>
      </c>
      <c r="K808">
        <v>1.52</v>
      </c>
      <c r="L808">
        <v>1.52</v>
      </c>
      <c r="M808" s="2" t="s">
        <v>6792</v>
      </c>
      <c r="N808" s="2">
        <v>43746</v>
      </c>
      <c r="O808">
        <v>330000000</v>
      </c>
      <c r="P808" s="3">
        <f t="shared" si="24"/>
        <v>501600000</v>
      </c>
    </row>
    <row r="809" spans="1:16">
      <c r="A809" t="s">
        <v>1310</v>
      </c>
      <c r="B809" t="s">
        <v>1311</v>
      </c>
      <c r="C809">
        <v>1360450432</v>
      </c>
      <c r="D809" t="s">
        <v>1312</v>
      </c>
      <c r="E809" t="s">
        <v>11278</v>
      </c>
      <c r="F809">
        <f t="shared" si="25"/>
        <v>7</v>
      </c>
      <c r="G809" t="s">
        <v>256</v>
      </c>
      <c r="H809" t="s">
        <v>73</v>
      </c>
      <c r="I809">
        <v>15</v>
      </c>
      <c r="J809" t="s">
        <v>73</v>
      </c>
      <c r="K809">
        <v>4.01</v>
      </c>
      <c r="L809">
        <v>2.5750000000000002</v>
      </c>
      <c r="M809" s="2" t="s">
        <v>1313</v>
      </c>
      <c r="N809" s="2">
        <v>42188</v>
      </c>
      <c r="O809">
        <v>125000000</v>
      </c>
      <c r="P809" s="3">
        <f t="shared" si="24"/>
        <v>501250000</v>
      </c>
    </row>
    <row r="810" spans="1:16">
      <c r="A810" t="s">
        <v>8218</v>
      </c>
      <c r="B810" t="s">
        <v>8219</v>
      </c>
      <c r="C810">
        <v>199126176</v>
      </c>
      <c r="D810" t="s">
        <v>8220</v>
      </c>
      <c r="E810" t="s">
        <v>10869</v>
      </c>
      <c r="F810">
        <f t="shared" si="25"/>
        <v>7</v>
      </c>
      <c r="G810" t="s">
        <v>122</v>
      </c>
      <c r="H810" t="s">
        <v>45</v>
      </c>
      <c r="I810">
        <v>20</v>
      </c>
      <c r="J810" t="s">
        <v>32</v>
      </c>
      <c r="K810">
        <v>2.5</v>
      </c>
      <c r="L810">
        <v>2.5</v>
      </c>
      <c r="M810" s="2" t="s">
        <v>8221</v>
      </c>
      <c r="N810" s="2">
        <v>43780</v>
      </c>
      <c r="O810">
        <v>200000000</v>
      </c>
      <c r="P810" s="3">
        <f t="shared" si="24"/>
        <v>500000000</v>
      </c>
    </row>
    <row r="811" spans="1:16">
      <c r="A811" t="s">
        <v>2221</v>
      </c>
      <c r="B811" t="s">
        <v>2222</v>
      </c>
      <c r="C811">
        <v>5020491776</v>
      </c>
      <c r="D811" t="s">
        <v>2223</v>
      </c>
      <c r="E811" t="s">
        <v>11437</v>
      </c>
      <c r="F811">
        <f t="shared" si="25"/>
        <v>7</v>
      </c>
      <c r="G811" t="s">
        <v>294</v>
      </c>
      <c r="H811" t="s">
        <v>101</v>
      </c>
      <c r="I811">
        <v>35</v>
      </c>
      <c r="J811" t="s">
        <v>18</v>
      </c>
      <c r="K811">
        <v>65.900000000000006</v>
      </c>
      <c r="L811">
        <v>65.900000000000006</v>
      </c>
      <c r="M811" s="2" t="s">
        <v>2224</v>
      </c>
      <c r="N811" s="2">
        <v>44560</v>
      </c>
      <c r="O811">
        <v>7540000</v>
      </c>
      <c r="P811" s="3">
        <f t="shared" si="24"/>
        <v>496886000.00000006</v>
      </c>
    </row>
    <row r="812" spans="1:16">
      <c r="A812" t="s">
        <v>4282</v>
      </c>
      <c r="B812" t="s">
        <v>4283</v>
      </c>
      <c r="C812">
        <v>1307281536</v>
      </c>
      <c r="D812" t="s">
        <v>4284</v>
      </c>
      <c r="E812" t="s">
        <v>11385</v>
      </c>
      <c r="F812">
        <f t="shared" si="25"/>
        <v>7</v>
      </c>
      <c r="G812" t="s">
        <v>762</v>
      </c>
      <c r="H812" t="s">
        <v>51</v>
      </c>
      <c r="I812">
        <v>20</v>
      </c>
      <c r="J812" t="s">
        <v>32</v>
      </c>
      <c r="K812">
        <v>9.9</v>
      </c>
      <c r="L812">
        <v>9.9</v>
      </c>
      <c r="M812" s="2" t="s">
        <v>4285</v>
      </c>
      <c r="N812" s="2">
        <v>43656</v>
      </c>
      <c r="O812">
        <v>50000000</v>
      </c>
      <c r="P812" s="3">
        <f t="shared" si="24"/>
        <v>495000000</v>
      </c>
    </row>
    <row r="813" spans="1:16">
      <c r="A813" t="s">
        <v>4371</v>
      </c>
      <c r="B813" t="s">
        <v>4372</v>
      </c>
      <c r="C813">
        <v>610394112</v>
      </c>
      <c r="D813" t="s">
        <v>4373</v>
      </c>
      <c r="E813" t="s">
        <v>11451</v>
      </c>
      <c r="F813">
        <f t="shared" si="25"/>
        <v>7</v>
      </c>
      <c r="G813" t="s">
        <v>315</v>
      </c>
      <c r="H813" t="s">
        <v>117</v>
      </c>
      <c r="I813">
        <v>55</v>
      </c>
      <c r="J813" t="s">
        <v>117</v>
      </c>
      <c r="K813">
        <v>2.2999999999999998</v>
      </c>
      <c r="L813">
        <v>2.2999999999999998</v>
      </c>
      <c r="M813" s="2" t="s">
        <v>4374</v>
      </c>
      <c r="N813" s="2">
        <v>42825</v>
      </c>
      <c r="O813">
        <v>214940000</v>
      </c>
      <c r="P813" s="3">
        <f t="shared" si="24"/>
        <v>494361999.99999994</v>
      </c>
    </row>
    <row r="814" spans="1:16">
      <c r="A814" t="s">
        <v>97</v>
      </c>
      <c r="B814" t="s">
        <v>98</v>
      </c>
      <c r="C814">
        <v>993139968</v>
      </c>
      <c r="D814" t="s">
        <v>99</v>
      </c>
      <c r="E814" t="s">
        <v>11720</v>
      </c>
      <c r="F814">
        <f t="shared" si="25"/>
        <v>7</v>
      </c>
      <c r="G814" t="s">
        <v>100</v>
      </c>
      <c r="H814" t="s">
        <v>101</v>
      </c>
      <c r="I814">
        <v>35</v>
      </c>
      <c r="J814" t="s">
        <v>18</v>
      </c>
      <c r="K814">
        <v>2.46</v>
      </c>
      <c r="L814">
        <v>2.46</v>
      </c>
      <c r="M814" s="2" t="s">
        <v>102</v>
      </c>
      <c r="N814" s="2">
        <v>42198</v>
      </c>
      <c r="O814">
        <v>200000000</v>
      </c>
      <c r="P814" s="3">
        <f t="shared" si="24"/>
        <v>492000000</v>
      </c>
    </row>
    <row r="815" spans="1:16">
      <c r="A815" t="s">
        <v>473</v>
      </c>
      <c r="B815" t="s">
        <v>474</v>
      </c>
      <c r="C815">
        <v>3914745600</v>
      </c>
      <c r="D815" t="s">
        <v>475</v>
      </c>
      <c r="E815" t="s">
        <v>11467</v>
      </c>
      <c r="F815">
        <f t="shared" si="25"/>
        <v>7</v>
      </c>
      <c r="G815" t="s">
        <v>285</v>
      </c>
      <c r="H815" t="s">
        <v>186</v>
      </c>
      <c r="I815">
        <v>50</v>
      </c>
      <c r="J815" t="s">
        <v>187</v>
      </c>
      <c r="K815">
        <v>4.08</v>
      </c>
      <c r="L815">
        <v>4.08</v>
      </c>
      <c r="M815" s="2" t="s">
        <v>476</v>
      </c>
      <c r="N815" s="2">
        <v>44945</v>
      </c>
      <c r="O815">
        <v>120060000</v>
      </c>
      <c r="P815" s="3">
        <f t="shared" ref="P815:P878" si="26">K815*O815</f>
        <v>489844800</v>
      </c>
    </row>
    <row r="816" spans="1:16">
      <c r="A816" t="s">
        <v>6331</v>
      </c>
      <c r="B816" t="s">
        <v>6332</v>
      </c>
      <c r="C816">
        <v>735000000</v>
      </c>
      <c r="D816" t="s">
        <v>6333</v>
      </c>
      <c r="E816" t="s">
        <v>11334</v>
      </c>
      <c r="F816">
        <f t="shared" ref="F816:F879" si="27">LEN(E816)</f>
        <v>7</v>
      </c>
      <c r="G816" t="s">
        <v>269</v>
      </c>
      <c r="H816" t="s">
        <v>45</v>
      </c>
      <c r="I816">
        <v>20</v>
      </c>
      <c r="J816" t="s">
        <v>32</v>
      </c>
      <c r="K816">
        <v>1.3</v>
      </c>
      <c r="L816">
        <v>1.3</v>
      </c>
      <c r="M816" s="2" t="s">
        <v>6334</v>
      </c>
      <c r="N816" s="2">
        <v>41458</v>
      </c>
      <c r="O816">
        <v>375000000</v>
      </c>
      <c r="P816" s="3">
        <f t="shared" si="26"/>
        <v>487500000</v>
      </c>
    </row>
    <row r="817" spans="1:16">
      <c r="A817" t="s">
        <v>3616</v>
      </c>
      <c r="B817" t="s">
        <v>3617</v>
      </c>
      <c r="C817">
        <v>7276097536</v>
      </c>
      <c r="D817" t="s">
        <v>3618</v>
      </c>
      <c r="E817" t="s">
        <v>11918</v>
      </c>
      <c r="F817">
        <f t="shared" si="27"/>
        <v>7</v>
      </c>
      <c r="G817" t="s">
        <v>16</v>
      </c>
      <c r="H817" t="s">
        <v>17</v>
      </c>
      <c r="I817">
        <v>35</v>
      </c>
      <c r="J817" t="s">
        <v>18</v>
      </c>
      <c r="K817">
        <v>8.8000000000000007</v>
      </c>
      <c r="L817">
        <v>8.8000000000000007</v>
      </c>
      <c r="M817" s="2" t="s">
        <v>1691</v>
      </c>
      <c r="N817" s="2">
        <v>44918</v>
      </c>
      <c r="O817">
        <v>54633000</v>
      </c>
      <c r="P817" s="3">
        <f t="shared" si="26"/>
        <v>480770400.00000006</v>
      </c>
    </row>
    <row r="818" spans="1:16">
      <c r="A818" t="s">
        <v>7395</v>
      </c>
      <c r="B818" t="s">
        <v>7396</v>
      </c>
      <c r="C818">
        <v>4573987328</v>
      </c>
      <c r="D818" t="s">
        <v>7397</v>
      </c>
      <c r="E818" t="s">
        <v>11227</v>
      </c>
      <c r="F818">
        <f t="shared" si="27"/>
        <v>7</v>
      </c>
      <c r="G818" t="s">
        <v>771</v>
      </c>
      <c r="H818" t="s">
        <v>391</v>
      </c>
      <c r="I818">
        <v>10</v>
      </c>
      <c r="J818" t="s">
        <v>391</v>
      </c>
      <c r="K818">
        <v>1.59</v>
      </c>
      <c r="L818">
        <v>1.59</v>
      </c>
      <c r="M818" s="2" t="s">
        <v>632</v>
      </c>
      <c r="N818" s="2">
        <v>43777</v>
      </c>
      <c r="O818">
        <v>300000000</v>
      </c>
      <c r="P818" s="3">
        <f t="shared" si="26"/>
        <v>477000000</v>
      </c>
    </row>
    <row r="819" spans="1:16">
      <c r="A819" t="s">
        <v>6161</v>
      </c>
      <c r="B819" t="s">
        <v>6162</v>
      </c>
      <c r="C819">
        <v>983812800</v>
      </c>
      <c r="D819" t="s">
        <v>6163</v>
      </c>
      <c r="E819" t="s">
        <v>11680</v>
      </c>
      <c r="F819">
        <f t="shared" si="27"/>
        <v>7</v>
      </c>
      <c r="G819" t="s">
        <v>30</v>
      </c>
      <c r="H819" t="s">
        <v>31</v>
      </c>
      <c r="I819">
        <v>20</v>
      </c>
      <c r="J819" t="s">
        <v>32</v>
      </c>
      <c r="K819">
        <v>3.45</v>
      </c>
      <c r="L819">
        <v>2.2999999999999998</v>
      </c>
      <c r="M819" s="2" t="s">
        <v>6164</v>
      </c>
      <c r="N819" s="2">
        <v>38651</v>
      </c>
      <c r="O819">
        <v>138000000</v>
      </c>
      <c r="P819" s="3">
        <f t="shared" si="26"/>
        <v>476100000</v>
      </c>
    </row>
    <row r="820" spans="1:16">
      <c r="A820" t="s">
        <v>2424</v>
      </c>
      <c r="B820" t="s">
        <v>2425</v>
      </c>
      <c r="C820">
        <v>1794177408</v>
      </c>
      <c r="D820" t="s">
        <v>2426</v>
      </c>
      <c r="E820" t="s">
        <v>11061</v>
      </c>
      <c r="F820">
        <f t="shared" si="27"/>
        <v>7</v>
      </c>
      <c r="G820" t="s">
        <v>1544</v>
      </c>
      <c r="H820" t="s">
        <v>117</v>
      </c>
      <c r="I820">
        <v>55</v>
      </c>
      <c r="J820" t="s">
        <v>117</v>
      </c>
      <c r="K820">
        <v>1.77</v>
      </c>
      <c r="L820">
        <v>1.77</v>
      </c>
      <c r="M820" s="2" t="s">
        <v>2342</v>
      </c>
      <c r="N820" s="2">
        <v>43462</v>
      </c>
      <c r="O820">
        <v>268800000</v>
      </c>
      <c r="P820" s="3">
        <f t="shared" si="26"/>
        <v>475776000</v>
      </c>
    </row>
    <row r="821" spans="1:16">
      <c r="A821" t="s">
        <v>1296</v>
      </c>
      <c r="B821" t="s">
        <v>1297</v>
      </c>
      <c r="C821">
        <v>583792512</v>
      </c>
      <c r="D821" t="s">
        <v>1298</v>
      </c>
      <c r="E821" t="s">
        <v>11340</v>
      </c>
      <c r="F821">
        <f t="shared" si="27"/>
        <v>7</v>
      </c>
      <c r="G821" t="s">
        <v>95</v>
      </c>
      <c r="H821" t="s">
        <v>57</v>
      </c>
      <c r="I821">
        <v>30</v>
      </c>
      <c r="J821" t="s">
        <v>58</v>
      </c>
      <c r="K821">
        <v>1.98</v>
      </c>
      <c r="L821">
        <v>1.98</v>
      </c>
      <c r="M821" s="2" t="s">
        <v>1299</v>
      </c>
      <c r="N821" s="2">
        <v>43231</v>
      </c>
      <c r="O821">
        <v>239200000</v>
      </c>
      <c r="P821" s="3">
        <f t="shared" si="26"/>
        <v>473616000</v>
      </c>
    </row>
    <row r="822" spans="1:16">
      <c r="A822" t="s">
        <v>9512</v>
      </c>
      <c r="B822" t="s">
        <v>9513</v>
      </c>
      <c r="C822">
        <v>132318816</v>
      </c>
      <c r="D822" t="s">
        <v>9514</v>
      </c>
      <c r="E822" t="s">
        <v>11099</v>
      </c>
      <c r="F822">
        <f t="shared" si="27"/>
        <v>7</v>
      </c>
      <c r="G822" t="s">
        <v>796</v>
      </c>
      <c r="H822" t="s">
        <v>342</v>
      </c>
      <c r="I822">
        <v>25</v>
      </c>
      <c r="J822" t="s">
        <v>80</v>
      </c>
      <c r="K822">
        <v>2.36</v>
      </c>
      <c r="L822">
        <v>2.36</v>
      </c>
      <c r="M822" s="2" t="s">
        <v>9515</v>
      </c>
      <c r="N822" s="2">
        <v>43312</v>
      </c>
      <c r="O822">
        <v>200000000</v>
      </c>
      <c r="P822" s="3">
        <f t="shared" si="26"/>
        <v>472000000</v>
      </c>
    </row>
    <row r="823" spans="1:16">
      <c r="A823" t="s">
        <v>9095</v>
      </c>
      <c r="B823" t="s">
        <v>9096</v>
      </c>
      <c r="C823">
        <v>1150249344</v>
      </c>
      <c r="D823" t="s">
        <v>9097</v>
      </c>
      <c r="E823" t="s">
        <v>11535</v>
      </c>
      <c r="F823">
        <f t="shared" si="27"/>
        <v>7</v>
      </c>
      <c r="G823" t="s">
        <v>221</v>
      </c>
      <c r="H823" t="s">
        <v>222</v>
      </c>
      <c r="I823">
        <v>25</v>
      </c>
      <c r="J823" t="s">
        <v>80</v>
      </c>
      <c r="K823">
        <v>3.9</v>
      </c>
      <c r="L823">
        <v>0.97499999999999998</v>
      </c>
      <c r="M823" s="2" t="s">
        <v>9098</v>
      </c>
      <c r="N823" s="2">
        <v>41836</v>
      </c>
      <c r="O823">
        <v>120000000</v>
      </c>
      <c r="P823" s="3">
        <f t="shared" si="26"/>
        <v>468000000</v>
      </c>
    </row>
    <row r="824" spans="1:16">
      <c r="A824" t="s">
        <v>7453</v>
      </c>
      <c r="B824" t="s">
        <v>7454</v>
      </c>
      <c r="C824">
        <v>6566928384</v>
      </c>
      <c r="D824" t="s">
        <v>7455</v>
      </c>
      <c r="E824" t="s">
        <v>11566</v>
      </c>
      <c r="F824">
        <f t="shared" si="27"/>
        <v>7</v>
      </c>
      <c r="G824" t="s">
        <v>172</v>
      </c>
      <c r="H824" t="s">
        <v>172</v>
      </c>
      <c r="I824" t="s">
        <v>11</v>
      </c>
      <c r="J824" t="s">
        <v>172</v>
      </c>
      <c r="K824">
        <v>21.85</v>
      </c>
      <c r="L824">
        <v>21.85</v>
      </c>
      <c r="M824" s="2" t="s">
        <v>7456</v>
      </c>
      <c r="N824" s="2">
        <v>45089</v>
      </c>
      <c r="O824">
        <v>21281800</v>
      </c>
      <c r="P824" s="3">
        <f t="shared" si="26"/>
        <v>465007330.00000006</v>
      </c>
    </row>
    <row r="825" spans="1:16">
      <c r="A825" t="s">
        <v>9572</v>
      </c>
      <c r="B825" t="s">
        <v>9573</v>
      </c>
      <c r="C825">
        <v>5749265408</v>
      </c>
      <c r="D825" t="s">
        <v>9574</v>
      </c>
      <c r="E825" t="s">
        <v>11645</v>
      </c>
      <c r="F825">
        <f t="shared" si="27"/>
        <v>7</v>
      </c>
      <c r="G825" t="s">
        <v>50</v>
      </c>
      <c r="H825" t="s">
        <v>51</v>
      </c>
      <c r="I825">
        <v>20</v>
      </c>
      <c r="J825" t="s">
        <v>32</v>
      </c>
      <c r="K825">
        <v>6.96</v>
      </c>
      <c r="L825">
        <v>6.96</v>
      </c>
      <c r="M825" s="2" t="s">
        <v>1722</v>
      </c>
      <c r="N825" s="2">
        <v>43539</v>
      </c>
      <c r="O825">
        <v>66700000</v>
      </c>
      <c r="P825" s="3">
        <f t="shared" si="26"/>
        <v>464232000</v>
      </c>
    </row>
    <row r="826" spans="1:16">
      <c r="A826" t="s">
        <v>7591</v>
      </c>
      <c r="B826" t="s">
        <v>7592</v>
      </c>
      <c r="C826">
        <v>476581888</v>
      </c>
      <c r="D826" t="s">
        <v>7593</v>
      </c>
      <c r="E826" t="s">
        <v>11142</v>
      </c>
      <c r="F826">
        <f t="shared" si="27"/>
        <v>7</v>
      </c>
      <c r="G826" t="s">
        <v>78</v>
      </c>
      <c r="H826" t="s">
        <v>79</v>
      </c>
      <c r="I826">
        <v>25</v>
      </c>
      <c r="J826" t="s">
        <v>80</v>
      </c>
      <c r="K826">
        <v>2.38</v>
      </c>
      <c r="L826">
        <v>2.38</v>
      </c>
      <c r="M826" s="2" t="s">
        <v>7594</v>
      </c>
      <c r="N826" s="2">
        <v>43172</v>
      </c>
      <c r="O826">
        <v>194184000</v>
      </c>
      <c r="P826" s="3">
        <f t="shared" si="26"/>
        <v>462157920</v>
      </c>
    </row>
    <row r="827" spans="1:16">
      <c r="A827" t="s">
        <v>8814</v>
      </c>
      <c r="B827" t="s">
        <v>8815</v>
      </c>
      <c r="C827">
        <v>1572157824</v>
      </c>
      <c r="D827" t="s">
        <v>8816</v>
      </c>
      <c r="E827" t="s">
        <v>11380</v>
      </c>
      <c r="F827">
        <f t="shared" si="27"/>
        <v>7</v>
      </c>
      <c r="G827" t="s">
        <v>796</v>
      </c>
      <c r="H827" t="s">
        <v>342</v>
      </c>
      <c r="I827">
        <v>25</v>
      </c>
      <c r="J827" t="s">
        <v>80</v>
      </c>
      <c r="K827">
        <v>3.69</v>
      </c>
      <c r="L827">
        <v>3.69</v>
      </c>
      <c r="M827" s="2" t="s">
        <v>2951</v>
      </c>
      <c r="N827" s="2">
        <v>44393</v>
      </c>
      <c r="O827">
        <v>125000000</v>
      </c>
      <c r="P827" s="3">
        <f t="shared" si="26"/>
        <v>461250000</v>
      </c>
    </row>
    <row r="828" spans="1:16">
      <c r="A828" t="s">
        <v>2798</v>
      </c>
      <c r="B828" t="s">
        <v>2799</v>
      </c>
      <c r="C828">
        <v>694625024</v>
      </c>
      <c r="D828" t="s">
        <v>2800</v>
      </c>
      <c r="E828" t="s">
        <v>11108</v>
      </c>
      <c r="F828">
        <f t="shared" si="27"/>
        <v>7</v>
      </c>
      <c r="G828" t="s">
        <v>796</v>
      </c>
      <c r="H828" t="s">
        <v>342</v>
      </c>
      <c r="I828">
        <v>25</v>
      </c>
      <c r="J828" t="s">
        <v>80</v>
      </c>
      <c r="K828">
        <v>3.68</v>
      </c>
      <c r="L828">
        <v>3.68</v>
      </c>
      <c r="M828" s="2" t="s">
        <v>2801</v>
      </c>
      <c r="N828" s="2">
        <v>43637</v>
      </c>
      <c r="O828">
        <v>124900000</v>
      </c>
      <c r="P828" s="3">
        <f t="shared" si="26"/>
        <v>459632000</v>
      </c>
    </row>
    <row r="829" spans="1:16">
      <c r="A829" t="s">
        <v>7751</v>
      </c>
      <c r="B829" t="s">
        <v>7752</v>
      </c>
      <c r="C829">
        <v>353866784</v>
      </c>
      <c r="D829" t="s">
        <v>7753</v>
      </c>
      <c r="E829" t="s">
        <v>10387</v>
      </c>
      <c r="F829">
        <f t="shared" si="27"/>
        <v>7</v>
      </c>
      <c r="G829" t="s">
        <v>241</v>
      </c>
      <c r="H829" t="s">
        <v>38</v>
      </c>
      <c r="I829">
        <v>45</v>
      </c>
      <c r="J829" t="s">
        <v>39</v>
      </c>
      <c r="K829">
        <v>2.2799999999999998</v>
      </c>
      <c r="L829">
        <v>2.2799999999999998</v>
      </c>
      <c r="M829" s="2" t="s">
        <v>7754</v>
      </c>
      <c r="N829" s="2">
        <v>38999</v>
      </c>
      <c r="O829">
        <v>200000000</v>
      </c>
      <c r="P829" s="3">
        <f t="shared" si="26"/>
        <v>455999999.99999994</v>
      </c>
    </row>
    <row r="830" spans="1:16">
      <c r="A830" t="s">
        <v>4047</v>
      </c>
      <c r="B830" t="s">
        <v>4048</v>
      </c>
      <c r="C830">
        <v>25734707200</v>
      </c>
      <c r="D830" t="s">
        <v>4049</v>
      </c>
      <c r="E830" t="s">
        <v>10423</v>
      </c>
      <c r="F830">
        <f t="shared" si="27"/>
        <v>7</v>
      </c>
      <c r="G830" t="s">
        <v>235</v>
      </c>
      <c r="H830" t="s">
        <v>236</v>
      </c>
      <c r="I830">
        <v>25</v>
      </c>
      <c r="J830" t="s">
        <v>80</v>
      </c>
      <c r="K830">
        <v>2.25</v>
      </c>
      <c r="L830">
        <v>12.25</v>
      </c>
      <c r="M830" s="2" t="s">
        <v>4050</v>
      </c>
      <c r="N830" s="2">
        <v>38687</v>
      </c>
      <c r="O830">
        <v>200000000</v>
      </c>
      <c r="P830" s="3">
        <f t="shared" si="26"/>
        <v>450000000</v>
      </c>
    </row>
    <row r="831" spans="1:16">
      <c r="A831" t="s">
        <v>8608</v>
      </c>
      <c r="B831" t="s">
        <v>8609</v>
      </c>
      <c r="C831">
        <v>13422084096</v>
      </c>
      <c r="D831" t="s">
        <v>8610</v>
      </c>
      <c r="E831" t="s">
        <v>10764</v>
      </c>
      <c r="F831">
        <f t="shared" si="27"/>
        <v>7</v>
      </c>
      <c r="G831" t="s">
        <v>78</v>
      </c>
      <c r="H831" t="s">
        <v>79</v>
      </c>
      <c r="I831">
        <v>25</v>
      </c>
      <c r="J831" t="s">
        <v>80</v>
      </c>
      <c r="K831">
        <v>1.8</v>
      </c>
      <c r="L831">
        <v>15.05</v>
      </c>
      <c r="M831" s="2" t="s">
        <v>2064</v>
      </c>
      <c r="N831" s="2">
        <v>41613</v>
      </c>
      <c r="O831">
        <v>250000000</v>
      </c>
      <c r="P831" s="3">
        <f t="shared" si="26"/>
        <v>450000000</v>
      </c>
    </row>
    <row r="832" spans="1:16">
      <c r="A832" t="s">
        <v>4562</v>
      </c>
      <c r="B832" t="s">
        <v>4563</v>
      </c>
      <c r="C832">
        <v>1102978688</v>
      </c>
      <c r="D832" t="s">
        <v>4564</v>
      </c>
      <c r="E832" t="s">
        <v>10839</v>
      </c>
      <c r="F832">
        <f t="shared" si="27"/>
        <v>7</v>
      </c>
      <c r="G832" t="s">
        <v>341</v>
      </c>
      <c r="H832" t="s">
        <v>342</v>
      </c>
      <c r="I832">
        <v>25</v>
      </c>
      <c r="J832" t="s">
        <v>80</v>
      </c>
      <c r="K832">
        <v>1.8</v>
      </c>
      <c r="L832">
        <v>0.186</v>
      </c>
      <c r="M832" s="2" t="s">
        <v>4565</v>
      </c>
      <c r="N832" s="2">
        <v>39135</v>
      </c>
      <c r="O832">
        <v>250000000</v>
      </c>
      <c r="P832" s="3">
        <f t="shared" si="26"/>
        <v>450000000</v>
      </c>
    </row>
    <row r="833" spans="1:16">
      <c r="A833" t="s">
        <v>508</v>
      </c>
      <c r="B833" t="s">
        <v>509</v>
      </c>
      <c r="C833">
        <v>357017600</v>
      </c>
      <c r="D833" t="s">
        <v>510</v>
      </c>
      <c r="E833" t="s">
        <v>11167</v>
      </c>
      <c r="F833">
        <f t="shared" si="27"/>
        <v>7</v>
      </c>
      <c r="G833" t="s">
        <v>180</v>
      </c>
      <c r="H833" t="s">
        <v>73</v>
      </c>
      <c r="I833">
        <v>15</v>
      </c>
      <c r="J833" t="s">
        <v>73</v>
      </c>
      <c r="K833">
        <v>3.36</v>
      </c>
      <c r="L833">
        <v>3.36</v>
      </c>
      <c r="M833" s="2" t="s">
        <v>511</v>
      </c>
      <c r="N833" s="2">
        <v>43769</v>
      </c>
      <c r="O833">
        <v>133882000</v>
      </c>
      <c r="P833" s="3">
        <f t="shared" si="26"/>
        <v>449843520</v>
      </c>
    </row>
    <row r="834" spans="1:16">
      <c r="A834" t="s">
        <v>9390</v>
      </c>
      <c r="B834" t="s">
        <v>9391</v>
      </c>
      <c r="C834">
        <v>568304064</v>
      </c>
      <c r="D834" t="s">
        <v>9392</v>
      </c>
      <c r="E834" t="s">
        <v>11309</v>
      </c>
      <c r="F834">
        <f t="shared" si="27"/>
        <v>7</v>
      </c>
      <c r="G834" t="s">
        <v>221</v>
      </c>
      <c r="H834" t="s">
        <v>222</v>
      </c>
      <c r="I834">
        <v>25</v>
      </c>
      <c r="J834" t="s">
        <v>80</v>
      </c>
      <c r="K834">
        <v>2.5299999999999998</v>
      </c>
      <c r="L834">
        <v>2.5299999999999998</v>
      </c>
      <c r="M834" s="2" t="s">
        <v>8727</v>
      </c>
      <c r="N834" s="2">
        <v>41575</v>
      </c>
      <c r="O834">
        <v>175000000</v>
      </c>
      <c r="P834" s="3">
        <f t="shared" si="26"/>
        <v>442749999.99999994</v>
      </c>
    </row>
    <row r="835" spans="1:16">
      <c r="A835" t="s">
        <v>2511</v>
      </c>
      <c r="B835" t="s">
        <v>2512</v>
      </c>
      <c r="C835" t="s">
        <v>11</v>
      </c>
      <c r="D835" t="s">
        <v>2513</v>
      </c>
      <c r="E835" t="s">
        <v>11541</v>
      </c>
      <c r="F835">
        <f t="shared" si="27"/>
        <v>7</v>
      </c>
      <c r="G835" t="s">
        <v>434</v>
      </c>
      <c r="H835" t="s">
        <v>434</v>
      </c>
      <c r="I835">
        <v>30</v>
      </c>
      <c r="J835" t="s">
        <v>58</v>
      </c>
      <c r="K835">
        <v>5.6</v>
      </c>
      <c r="L835">
        <v>5.6</v>
      </c>
      <c r="M835" s="2" t="s">
        <v>2514</v>
      </c>
      <c r="N835" s="2">
        <v>44942</v>
      </c>
      <c r="O835">
        <v>78947504</v>
      </c>
      <c r="P835" s="3">
        <f t="shared" si="26"/>
        <v>442106022.39999998</v>
      </c>
    </row>
    <row r="836" spans="1:16">
      <c r="A836" t="s">
        <v>275</v>
      </c>
      <c r="B836" t="s">
        <v>276</v>
      </c>
      <c r="C836">
        <v>474840640</v>
      </c>
      <c r="D836" t="s">
        <v>277</v>
      </c>
      <c r="E836" t="s">
        <v>11246</v>
      </c>
      <c r="F836">
        <f t="shared" si="27"/>
        <v>7</v>
      </c>
      <c r="G836" t="s">
        <v>67</v>
      </c>
      <c r="H836" t="s">
        <v>24</v>
      </c>
      <c r="I836">
        <v>40</v>
      </c>
      <c r="J836" t="s">
        <v>25</v>
      </c>
      <c r="K836">
        <v>11</v>
      </c>
      <c r="L836">
        <v>11</v>
      </c>
      <c r="M836" s="2" t="s">
        <v>278</v>
      </c>
      <c r="N836" s="2">
        <v>44195</v>
      </c>
      <c r="O836">
        <v>40000000</v>
      </c>
      <c r="P836" s="3">
        <f t="shared" si="26"/>
        <v>440000000</v>
      </c>
    </row>
    <row r="837" spans="1:16">
      <c r="A837" t="s">
        <v>10183</v>
      </c>
      <c r="B837" t="s">
        <v>10184</v>
      </c>
      <c r="C837">
        <v>8005161472</v>
      </c>
      <c r="D837" t="s">
        <v>10185</v>
      </c>
      <c r="E837" t="s">
        <v>11123</v>
      </c>
      <c r="F837">
        <f t="shared" si="27"/>
        <v>7</v>
      </c>
      <c r="G837" t="s">
        <v>16</v>
      </c>
      <c r="H837" t="s">
        <v>17</v>
      </c>
      <c r="I837">
        <v>35</v>
      </c>
      <c r="J837" t="s">
        <v>18</v>
      </c>
      <c r="K837">
        <v>1.75</v>
      </c>
      <c r="L837">
        <v>21.04</v>
      </c>
      <c r="M837" s="2" t="s">
        <v>10186</v>
      </c>
      <c r="N837" s="2">
        <v>43089</v>
      </c>
      <c r="O837">
        <v>250000000</v>
      </c>
      <c r="P837" s="3">
        <f t="shared" si="26"/>
        <v>437500000</v>
      </c>
    </row>
    <row r="838" spans="1:16">
      <c r="A838" t="s">
        <v>2236</v>
      </c>
      <c r="B838" t="s">
        <v>2237</v>
      </c>
      <c r="C838">
        <v>415610752</v>
      </c>
      <c r="D838" t="s">
        <v>2238</v>
      </c>
      <c r="E838" t="s">
        <v>10782</v>
      </c>
      <c r="F838">
        <f t="shared" si="27"/>
        <v>7</v>
      </c>
      <c r="G838" t="s">
        <v>396</v>
      </c>
      <c r="H838" t="s">
        <v>397</v>
      </c>
      <c r="I838">
        <v>45</v>
      </c>
      <c r="J838" t="s">
        <v>39</v>
      </c>
      <c r="K838">
        <v>1.45</v>
      </c>
      <c r="L838">
        <v>1.2082999999999999</v>
      </c>
      <c r="M838" s="2" t="s">
        <v>2239</v>
      </c>
      <c r="N838" s="2">
        <v>41464</v>
      </c>
      <c r="O838">
        <v>300000000</v>
      </c>
      <c r="P838" s="3">
        <f t="shared" si="26"/>
        <v>435000000</v>
      </c>
    </row>
    <row r="839" spans="1:16">
      <c r="A839" t="s">
        <v>2430</v>
      </c>
      <c r="B839" t="s">
        <v>2431</v>
      </c>
      <c r="C839">
        <v>121977008</v>
      </c>
      <c r="D839" t="s">
        <v>2432</v>
      </c>
      <c r="E839" t="s">
        <v>10716</v>
      </c>
      <c r="F839">
        <f t="shared" si="27"/>
        <v>7</v>
      </c>
      <c r="G839" t="s">
        <v>602</v>
      </c>
      <c r="H839" t="s">
        <v>117</v>
      </c>
      <c r="I839">
        <v>55</v>
      </c>
      <c r="J839" t="s">
        <v>117</v>
      </c>
      <c r="K839">
        <v>1.1100000000000001</v>
      </c>
      <c r="L839">
        <v>10</v>
      </c>
      <c r="M839" s="2" t="s">
        <v>290</v>
      </c>
      <c r="N839" s="2">
        <v>40737</v>
      </c>
      <c r="O839">
        <v>390000000</v>
      </c>
      <c r="P839" s="3">
        <f t="shared" si="26"/>
        <v>432900000.00000006</v>
      </c>
    </row>
    <row r="840" spans="1:16">
      <c r="A840" t="s">
        <v>5373</v>
      </c>
      <c r="B840" t="s">
        <v>5374</v>
      </c>
      <c r="C840">
        <v>2226519808</v>
      </c>
      <c r="D840" t="s">
        <v>5375</v>
      </c>
      <c r="E840" t="s">
        <v>11874</v>
      </c>
      <c r="F840">
        <f t="shared" si="27"/>
        <v>7</v>
      </c>
      <c r="G840" t="s">
        <v>463</v>
      </c>
      <c r="H840" t="s">
        <v>17</v>
      </c>
      <c r="I840">
        <v>35</v>
      </c>
      <c r="J840" t="s">
        <v>18</v>
      </c>
      <c r="K840">
        <v>5.35</v>
      </c>
      <c r="L840">
        <v>5.35</v>
      </c>
      <c r="M840" s="2" t="s">
        <v>1348</v>
      </c>
      <c r="N840" s="2">
        <v>43551</v>
      </c>
      <c r="O840">
        <v>80900000</v>
      </c>
      <c r="P840" s="3">
        <f t="shared" si="26"/>
        <v>432815000</v>
      </c>
    </row>
    <row r="841" spans="1:16">
      <c r="A841" t="s">
        <v>8025</v>
      </c>
      <c r="B841" t="s">
        <v>8026</v>
      </c>
      <c r="C841">
        <v>26505242</v>
      </c>
      <c r="D841" t="s">
        <v>8027</v>
      </c>
      <c r="E841" t="s">
        <v>11945</v>
      </c>
      <c r="F841">
        <f t="shared" si="27"/>
        <v>7</v>
      </c>
      <c r="G841" t="s">
        <v>269</v>
      </c>
      <c r="H841" t="s">
        <v>45</v>
      </c>
      <c r="I841">
        <v>20</v>
      </c>
      <c r="J841" t="s">
        <v>32</v>
      </c>
      <c r="K841">
        <v>1.48</v>
      </c>
      <c r="L841">
        <v>1.52</v>
      </c>
      <c r="M841" s="2" t="s">
        <v>8028</v>
      </c>
      <c r="N841" s="2">
        <v>36616</v>
      </c>
      <c r="O841">
        <v>290630016</v>
      </c>
      <c r="P841" s="3">
        <f t="shared" si="26"/>
        <v>430132423.68000001</v>
      </c>
    </row>
    <row r="842" spans="1:16">
      <c r="A842" t="s">
        <v>4427</v>
      </c>
      <c r="B842" t="s">
        <v>4428</v>
      </c>
      <c r="C842">
        <v>5478528000</v>
      </c>
      <c r="D842" t="s">
        <v>4429</v>
      </c>
      <c r="E842" t="s">
        <v>11661</v>
      </c>
      <c r="F842">
        <f t="shared" si="27"/>
        <v>7</v>
      </c>
      <c r="G842" t="s">
        <v>44</v>
      </c>
      <c r="H842" t="s">
        <v>45</v>
      </c>
      <c r="I842">
        <v>20</v>
      </c>
      <c r="J842" t="s">
        <v>32</v>
      </c>
      <c r="K842">
        <v>1.43</v>
      </c>
      <c r="L842">
        <v>3.7875000000000001</v>
      </c>
      <c r="M842" s="2" t="s">
        <v>2888</v>
      </c>
      <c r="N842" s="2">
        <v>38673</v>
      </c>
      <c r="O842">
        <v>300000000</v>
      </c>
      <c r="P842" s="3">
        <f t="shared" si="26"/>
        <v>429000000</v>
      </c>
    </row>
    <row r="843" spans="1:16">
      <c r="A843" t="s">
        <v>8258</v>
      </c>
      <c r="B843" t="s">
        <v>8259</v>
      </c>
      <c r="C843">
        <v>5977194496</v>
      </c>
      <c r="D843" t="s">
        <v>8260</v>
      </c>
      <c r="E843" t="s">
        <v>10563</v>
      </c>
      <c r="F843">
        <f t="shared" si="27"/>
        <v>7</v>
      </c>
      <c r="G843" t="s">
        <v>385</v>
      </c>
      <c r="H843" t="s">
        <v>45</v>
      </c>
      <c r="I843">
        <v>20</v>
      </c>
      <c r="J843" t="s">
        <v>32</v>
      </c>
      <c r="K843">
        <v>1.18</v>
      </c>
      <c r="L843">
        <v>2.2000000000000002</v>
      </c>
      <c r="M843" s="2" t="s">
        <v>8261</v>
      </c>
      <c r="N843" s="2">
        <v>40267</v>
      </c>
      <c r="O843">
        <v>361897984</v>
      </c>
      <c r="P843" s="3">
        <f t="shared" si="26"/>
        <v>427039621.12</v>
      </c>
    </row>
    <row r="844" spans="1:16">
      <c r="A844" t="s">
        <v>5684</v>
      </c>
      <c r="B844" t="s">
        <v>5685</v>
      </c>
      <c r="C844">
        <v>959066368</v>
      </c>
      <c r="D844" t="s">
        <v>5686</v>
      </c>
      <c r="E844" t="s">
        <v>11745</v>
      </c>
      <c r="F844">
        <f t="shared" si="27"/>
        <v>7</v>
      </c>
      <c r="G844" t="s">
        <v>320</v>
      </c>
      <c r="H844" t="s">
        <v>17</v>
      </c>
      <c r="I844">
        <v>35</v>
      </c>
      <c r="J844" t="s">
        <v>18</v>
      </c>
      <c r="K844">
        <v>12.8</v>
      </c>
      <c r="L844">
        <v>12.8</v>
      </c>
      <c r="M844" s="2" t="s">
        <v>805</v>
      </c>
      <c r="N844" s="2">
        <v>42810</v>
      </c>
      <c r="O844">
        <v>33334000</v>
      </c>
      <c r="P844" s="3">
        <f t="shared" si="26"/>
        <v>426675200</v>
      </c>
    </row>
    <row r="845" spans="1:16">
      <c r="A845" t="s">
        <v>3187</v>
      </c>
      <c r="B845" t="s">
        <v>3188</v>
      </c>
      <c r="C845">
        <v>380061376</v>
      </c>
      <c r="D845" t="s">
        <v>3189</v>
      </c>
      <c r="E845" t="s">
        <v>10910</v>
      </c>
      <c r="F845">
        <f t="shared" si="27"/>
        <v>7</v>
      </c>
      <c r="G845" t="s">
        <v>100</v>
      </c>
      <c r="H845" t="s">
        <v>101</v>
      </c>
      <c r="I845">
        <v>35</v>
      </c>
      <c r="J845" t="s">
        <v>18</v>
      </c>
      <c r="K845">
        <v>5.98</v>
      </c>
      <c r="L845">
        <v>5.6478000000000002</v>
      </c>
      <c r="M845" s="2" t="s">
        <v>3190</v>
      </c>
      <c r="N845" s="2">
        <v>42193</v>
      </c>
      <c r="O845">
        <v>71130000</v>
      </c>
      <c r="P845" s="3">
        <f t="shared" si="26"/>
        <v>425357400.00000006</v>
      </c>
    </row>
    <row r="846" spans="1:16">
      <c r="A846" t="s">
        <v>8236</v>
      </c>
      <c r="B846" t="s">
        <v>8237</v>
      </c>
      <c r="C846">
        <v>29255311360</v>
      </c>
      <c r="D846" t="s">
        <v>8238</v>
      </c>
      <c r="E846" t="s">
        <v>10633</v>
      </c>
      <c r="F846">
        <f t="shared" si="27"/>
        <v>7</v>
      </c>
      <c r="G846" t="s">
        <v>155</v>
      </c>
      <c r="H846" t="s">
        <v>155</v>
      </c>
      <c r="I846">
        <v>40</v>
      </c>
      <c r="J846" t="s">
        <v>25</v>
      </c>
      <c r="K846">
        <v>1.43</v>
      </c>
      <c r="L846">
        <v>27.74</v>
      </c>
      <c r="M846" s="2" t="s">
        <v>8239</v>
      </c>
      <c r="N846" s="2">
        <v>36706</v>
      </c>
      <c r="O846">
        <v>297208000</v>
      </c>
      <c r="P846" s="3">
        <f t="shared" si="26"/>
        <v>425007440</v>
      </c>
    </row>
    <row r="847" spans="1:16">
      <c r="A847" t="s">
        <v>5571</v>
      </c>
      <c r="B847" t="s">
        <v>5572</v>
      </c>
      <c r="C847">
        <v>403380000</v>
      </c>
      <c r="D847" t="s">
        <v>5573</v>
      </c>
      <c r="E847" t="s">
        <v>10788</v>
      </c>
      <c r="F847">
        <f t="shared" si="27"/>
        <v>7</v>
      </c>
      <c r="G847" t="s">
        <v>72</v>
      </c>
      <c r="H847" t="s">
        <v>73</v>
      </c>
      <c r="I847">
        <v>15</v>
      </c>
      <c r="J847" t="s">
        <v>73</v>
      </c>
      <c r="K847">
        <v>1.7</v>
      </c>
      <c r="L847">
        <v>1.4111</v>
      </c>
      <c r="M847" s="2" t="s">
        <v>661</v>
      </c>
      <c r="N847" s="2">
        <v>40920</v>
      </c>
      <c r="O847">
        <v>250000000</v>
      </c>
      <c r="P847" s="3">
        <f t="shared" si="26"/>
        <v>425000000</v>
      </c>
    </row>
    <row r="848" spans="1:16">
      <c r="A848" t="s">
        <v>5791</v>
      </c>
      <c r="B848" t="s">
        <v>5792</v>
      </c>
      <c r="C848">
        <v>2207453952</v>
      </c>
      <c r="D848" t="s">
        <v>5793</v>
      </c>
      <c r="E848" t="s">
        <v>11728</v>
      </c>
      <c r="F848">
        <f t="shared" si="27"/>
        <v>7</v>
      </c>
      <c r="G848" t="s">
        <v>285</v>
      </c>
      <c r="H848" t="s">
        <v>186</v>
      </c>
      <c r="I848">
        <v>50</v>
      </c>
      <c r="J848" t="s">
        <v>187</v>
      </c>
      <c r="K848">
        <v>1.35</v>
      </c>
      <c r="L848">
        <v>1.35</v>
      </c>
      <c r="M848" s="2" t="s">
        <v>5794</v>
      </c>
      <c r="N848" s="2">
        <v>43650</v>
      </c>
      <c r="O848">
        <v>314000000</v>
      </c>
      <c r="P848" s="3">
        <f t="shared" si="26"/>
        <v>423900000</v>
      </c>
    </row>
    <row r="849" spans="1:16">
      <c r="A849" t="s">
        <v>165</v>
      </c>
      <c r="B849" t="s">
        <v>166</v>
      </c>
      <c r="C849">
        <v>269183264</v>
      </c>
      <c r="D849" t="s">
        <v>167</v>
      </c>
      <c r="E849" t="s">
        <v>10932</v>
      </c>
      <c r="F849">
        <f t="shared" si="27"/>
        <v>7</v>
      </c>
      <c r="G849" t="s">
        <v>89</v>
      </c>
      <c r="H849" t="s">
        <v>89</v>
      </c>
      <c r="I849">
        <v>60</v>
      </c>
      <c r="J849" t="s">
        <v>90</v>
      </c>
      <c r="K849">
        <v>1.88</v>
      </c>
      <c r="L849">
        <v>1.88</v>
      </c>
      <c r="M849" s="2" t="s">
        <v>168</v>
      </c>
      <c r="N849" s="2">
        <v>42333</v>
      </c>
      <c r="O849">
        <v>224000000</v>
      </c>
      <c r="P849" s="3">
        <f t="shared" si="26"/>
        <v>421120000</v>
      </c>
    </row>
    <row r="850" spans="1:16">
      <c r="A850" t="s">
        <v>10154</v>
      </c>
      <c r="B850" t="s">
        <v>10155</v>
      </c>
      <c r="C850">
        <v>8522206720</v>
      </c>
      <c r="D850" t="s">
        <v>10156</v>
      </c>
      <c r="E850" t="s">
        <v>10952</v>
      </c>
      <c r="F850">
        <f t="shared" si="27"/>
        <v>7</v>
      </c>
      <c r="G850" t="s">
        <v>24</v>
      </c>
      <c r="H850" t="s">
        <v>24</v>
      </c>
      <c r="I850">
        <v>40</v>
      </c>
      <c r="J850" t="s">
        <v>25</v>
      </c>
      <c r="K850">
        <v>0.85</v>
      </c>
      <c r="L850">
        <v>3.52</v>
      </c>
      <c r="M850" s="2" t="s">
        <v>1722</v>
      </c>
      <c r="N850" s="2">
        <v>43539</v>
      </c>
      <c r="O850">
        <v>495000000</v>
      </c>
      <c r="P850" s="3">
        <f t="shared" si="26"/>
        <v>420750000</v>
      </c>
    </row>
    <row r="851" spans="1:16">
      <c r="A851" t="s">
        <v>4480</v>
      </c>
      <c r="B851" t="s">
        <v>4481</v>
      </c>
      <c r="C851">
        <v>4001093120</v>
      </c>
      <c r="D851" t="s">
        <v>4482</v>
      </c>
      <c r="E851" t="s">
        <v>12290</v>
      </c>
      <c r="F851">
        <f t="shared" si="27"/>
        <v>7</v>
      </c>
      <c r="G851" t="s">
        <v>285</v>
      </c>
      <c r="H851" t="s">
        <v>186</v>
      </c>
      <c r="I851">
        <v>50</v>
      </c>
      <c r="J851" t="s">
        <v>187</v>
      </c>
      <c r="K851">
        <v>27.75</v>
      </c>
      <c r="L851">
        <v>27.75</v>
      </c>
      <c r="M851" s="2" t="s">
        <v>4483</v>
      </c>
      <c r="N851" s="2">
        <v>44783</v>
      </c>
      <c r="O851">
        <v>15139300</v>
      </c>
      <c r="P851" s="3">
        <f t="shared" si="26"/>
        <v>420115575</v>
      </c>
    </row>
    <row r="852" spans="1:16">
      <c r="A852" t="s">
        <v>10095</v>
      </c>
      <c r="B852" t="s">
        <v>10096</v>
      </c>
      <c r="C852">
        <v>1960000000</v>
      </c>
      <c r="D852" t="s">
        <v>10097</v>
      </c>
      <c r="E852" t="s">
        <v>11270</v>
      </c>
      <c r="F852">
        <f t="shared" si="27"/>
        <v>7</v>
      </c>
      <c r="G852" t="s">
        <v>122</v>
      </c>
      <c r="H852" t="s">
        <v>45</v>
      </c>
      <c r="I852">
        <v>20</v>
      </c>
      <c r="J852" t="s">
        <v>32</v>
      </c>
      <c r="K852">
        <v>1.2</v>
      </c>
      <c r="L852">
        <v>1.2</v>
      </c>
      <c r="M852" s="2" t="s">
        <v>742</v>
      </c>
      <c r="N852" s="2">
        <v>43658</v>
      </c>
      <c r="O852">
        <v>350000000</v>
      </c>
      <c r="P852" s="3">
        <f t="shared" si="26"/>
        <v>420000000</v>
      </c>
    </row>
    <row r="853" spans="1:16">
      <c r="A853" t="s">
        <v>303</v>
      </c>
      <c r="B853" t="s">
        <v>304</v>
      </c>
      <c r="C853">
        <v>437836032</v>
      </c>
      <c r="D853" t="s">
        <v>305</v>
      </c>
      <c r="E853" t="s">
        <v>11942</v>
      </c>
      <c r="F853">
        <f t="shared" si="27"/>
        <v>7</v>
      </c>
      <c r="G853" t="s">
        <v>306</v>
      </c>
      <c r="H853" t="s">
        <v>222</v>
      </c>
      <c r="I853">
        <v>25</v>
      </c>
      <c r="J853" t="s">
        <v>80</v>
      </c>
      <c r="K853">
        <v>4.2</v>
      </c>
      <c r="L853">
        <v>1.05</v>
      </c>
      <c r="M853" s="2" t="s">
        <v>307</v>
      </c>
      <c r="N853" s="2">
        <v>36556</v>
      </c>
      <c r="O853">
        <v>100000000</v>
      </c>
      <c r="P853" s="3">
        <f t="shared" si="26"/>
        <v>420000000</v>
      </c>
    </row>
    <row r="854" spans="1:16">
      <c r="A854" t="s">
        <v>9989</v>
      </c>
      <c r="B854" t="s">
        <v>9990</v>
      </c>
      <c r="C854">
        <v>6441461760</v>
      </c>
      <c r="D854" t="s">
        <v>9991</v>
      </c>
      <c r="E854" t="s">
        <v>11888</v>
      </c>
      <c r="F854">
        <f t="shared" si="27"/>
        <v>7</v>
      </c>
      <c r="G854" t="s">
        <v>294</v>
      </c>
      <c r="H854" t="s">
        <v>101</v>
      </c>
      <c r="I854">
        <v>35</v>
      </c>
      <c r="J854" t="s">
        <v>18</v>
      </c>
      <c r="K854">
        <v>34.200000000000003</v>
      </c>
      <c r="L854">
        <v>24.45</v>
      </c>
      <c r="M854" s="2" t="s">
        <v>9992</v>
      </c>
      <c r="N854" s="2">
        <v>43766</v>
      </c>
      <c r="O854">
        <v>12180900</v>
      </c>
      <c r="P854" s="3">
        <f t="shared" si="26"/>
        <v>416586780.00000006</v>
      </c>
    </row>
    <row r="855" spans="1:16">
      <c r="A855" t="s">
        <v>6714</v>
      </c>
      <c r="B855" t="s">
        <v>6715</v>
      </c>
      <c r="C855">
        <v>1031477056</v>
      </c>
      <c r="D855" t="s">
        <v>6716</v>
      </c>
      <c r="E855" t="s">
        <v>11013</v>
      </c>
      <c r="F855">
        <f t="shared" si="27"/>
        <v>7</v>
      </c>
      <c r="G855" t="s">
        <v>100</v>
      </c>
      <c r="H855" t="s">
        <v>101</v>
      </c>
      <c r="I855">
        <v>35</v>
      </c>
      <c r="J855" t="s">
        <v>18</v>
      </c>
      <c r="K855">
        <v>2.08</v>
      </c>
      <c r="L855">
        <v>2.08</v>
      </c>
      <c r="M855" s="2" t="s">
        <v>4297</v>
      </c>
      <c r="N855" s="2">
        <v>43292</v>
      </c>
      <c r="O855">
        <v>200000000</v>
      </c>
      <c r="P855" s="3">
        <f t="shared" si="26"/>
        <v>416000000</v>
      </c>
    </row>
    <row r="856" spans="1:16">
      <c r="A856" t="s">
        <v>3061</v>
      </c>
      <c r="B856" t="s">
        <v>3062</v>
      </c>
      <c r="C856">
        <v>224100000</v>
      </c>
      <c r="D856" t="s">
        <v>3063</v>
      </c>
      <c r="E856" t="s">
        <v>11268</v>
      </c>
      <c r="F856">
        <f t="shared" si="27"/>
        <v>7</v>
      </c>
      <c r="G856" t="s">
        <v>89</v>
      </c>
      <c r="H856" t="s">
        <v>89</v>
      </c>
      <c r="I856">
        <v>60</v>
      </c>
      <c r="J856" t="s">
        <v>90</v>
      </c>
      <c r="K856">
        <v>4.1500000000000004</v>
      </c>
      <c r="L856">
        <v>4.1500000000000004</v>
      </c>
      <c r="M856" s="2" t="s">
        <v>3064</v>
      </c>
      <c r="N856" s="2">
        <v>44018</v>
      </c>
      <c r="O856">
        <v>100000000</v>
      </c>
      <c r="P856" s="3">
        <f t="shared" si="26"/>
        <v>415000000.00000006</v>
      </c>
    </row>
    <row r="857" spans="1:16">
      <c r="A857" t="s">
        <v>2052</v>
      </c>
      <c r="B857" t="s">
        <v>2053</v>
      </c>
      <c r="C857">
        <v>556826176</v>
      </c>
      <c r="D857" t="s">
        <v>2054</v>
      </c>
      <c r="E857" t="s">
        <v>10752</v>
      </c>
      <c r="F857">
        <f t="shared" si="27"/>
        <v>7</v>
      </c>
      <c r="G857" t="s">
        <v>771</v>
      </c>
      <c r="H857" t="s">
        <v>391</v>
      </c>
      <c r="I857">
        <v>10</v>
      </c>
      <c r="J857" t="s">
        <v>391</v>
      </c>
      <c r="K857">
        <v>1.23</v>
      </c>
      <c r="L857">
        <v>0.25</v>
      </c>
      <c r="M857" s="2" t="s">
        <v>2055</v>
      </c>
      <c r="N857" s="2">
        <v>40900</v>
      </c>
      <c r="O857">
        <v>335000000</v>
      </c>
      <c r="P857" s="3">
        <f t="shared" si="26"/>
        <v>412050000</v>
      </c>
    </row>
    <row r="858" spans="1:16">
      <c r="A858" t="s">
        <v>8817</v>
      </c>
      <c r="B858" t="s">
        <v>8818</v>
      </c>
      <c r="C858">
        <v>480000000</v>
      </c>
      <c r="D858" t="s">
        <v>8819</v>
      </c>
      <c r="E858" t="s">
        <v>11242</v>
      </c>
      <c r="F858">
        <f t="shared" si="27"/>
        <v>7</v>
      </c>
      <c r="G858" t="s">
        <v>256</v>
      </c>
      <c r="H858" t="s">
        <v>73</v>
      </c>
      <c r="I858">
        <v>15</v>
      </c>
      <c r="J858" t="s">
        <v>73</v>
      </c>
      <c r="K858">
        <v>1.37</v>
      </c>
      <c r="L858">
        <v>1.37</v>
      </c>
      <c r="M858" s="2" t="s">
        <v>5570</v>
      </c>
      <c r="N858" s="2">
        <v>44194</v>
      </c>
      <c r="O858">
        <v>300000000</v>
      </c>
      <c r="P858" s="3">
        <f t="shared" si="26"/>
        <v>411000000.00000006</v>
      </c>
    </row>
    <row r="859" spans="1:16">
      <c r="A859" t="s">
        <v>1594</v>
      </c>
      <c r="B859" t="s">
        <v>1595</v>
      </c>
      <c r="C859">
        <v>4948701184</v>
      </c>
      <c r="D859" t="s">
        <v>1596</v>
      </c>
      <c r="E859" t="s">
        <v>10978</v>
      </c>
      <c r="F859">
        <f t="shared" si="27"/>
        <v>7</v>
      </c>
      <c r="G859" t="s">
        <v>116</v>
      </c>
      <c r="H859" t="s">
        <v>117</v>
      </c>
      <c r="I859">
        <v>55</v>
      </c>
      <c r="J859" t="s">
        <v>117</v>
      </c>
      <c r="K859">
        <v>2.0499999999999998</v>
      </c>
      <c r="L859">
        <v>8.4</v>
      </c>
      <c r="M859" s="2" t="s">
        <v>1597</v>
      </c>
      <c r="N859" s="2">
        <v>40492</v>
      </c>
      <c r="O859">
        <v>199500000</v>
      </c>
      <c r="P859" s="3">
        <f t="shared" si="26"/>
        <v>408974999.99999994</v>
      </c>
    </row>
    <row r="860" spans="1:16">
      <c r="A860" t="s">
        <v>10239</v>
      </c>
      <c r="B860" t="s">
        <v>10240</v>
      </c>
      <c r="C860">
        <v>8999746560</v>
      </c>
      <c r="D860" t="s">
        <v>10241</v>
      </c>
      <c r="E860" t="s">
        <v>12292</v>
      </c>
      <c r="F860">
        <f t="shared" si="27"/>
        <v>7</v>
      </c>
      <c r="G860" t="s">
        <v>320</v>
      </c>
      <c r="H860" t="s">
        <v>17</v>
      </c>
      <c r="I860">
        <v>35</v>
      </c>
      <c r="J860" t="s">
        <v>18</v>
      </c>
      <c r="K860">
        <v>12.32</v>
      </c>
      <c r="L860">
        <v>12.32</v>
      </c>
      <c r="M860" s="2" t="s">
        <v>10242</v>
      </c>
      <c r="N860" s="2">
        <v>45107</v>
      </c>
      <c r="O860">
        <v>33192500</v>
      </c>
      <c r="P860" s="3">
        <f t="shared" si="26"/>
        <v>408931600</v>
      </c>
    </row>
    <row r="861" spans="1:16">
      <c r="A861" t="s">
        <v>2783</v>
      </c>
      <c r="B861" t="s">
        <v>2784</v>
      </c>
      <c r="C861">
        <v>1500000000</v>
      </c>
      <c r="D861" t="s">
        <v>2785</v>
      </c>
      <c r="E861" t="s">
        <v>11540</v>
      </c>
      <c r="F861">
        <f t="shared" si="27"/>
        <v>7</v>
      </c>
      <c r="G861" t="s">
        <v>336</v>
      </c>
      <c r="H861" t="s">
        <v>31</v>
      </c>
      <c r="I861">
        <v>20</v>
      </c>
      <c r="J861" t="s">
        <v>32</v>
      </c>
      <c r="K861">
        <v>3.27</v>
      </c>
      <c r="L861">
        <v>3.27</v>
      </c>
      <c r="M861" s="2" t="s">
        <v>2786</v>
      </c>
      <c r="N861" s="2">
        <v>45014</v>
      </c>
      <c r="O861">
        <v>125000000</v>
      </c>
      <c r="P861" s="3">
        <f t="shared" si="26"/>
        <v>408750000</v>
      </c>
    </row>
    <row r="862" spans="1:16">
      <c r="A862" t="s">
        <v>10317</v>
      </c>
      <c r="B862" t="s">
        <v>10318</v>
      </c>
      <c r="C862">
        <v>30624417792</v>
      </c>
      <c r="D862" t="s">
        <v>10319</v>
      </c>
      <c r="E862" t="s">
        <v>10747</v>
      </c>
      <c r="F862">
        <f t="shared" si="27"/>
        <v>7</v>
      </c>
      <c r="G862" t="s">
        <v>294</v>
      </c>
      <c r="H862" t="s">
        <v>101</v>
      </c>
      <c r="I862">
        <v>35</v>
      </c>
      <c r="J862" t="s">
        <v>18</v>
      </c>
      <c r="K862">
        <v>24.98</v>
      </c>
      <c r="L862">
        <v>108</v>
      </c>
      <c r="M862" s="2" t="s">
        <v>902</v>
      </c>
      <c r="N862" s="2">
        <v>44910</v>
      </c>
      <c r="O862">
        <v>16350000</v>
      </c>
      <c r="P862" s="3">
        <f t="shared" si="26"/>
        <v>408423000</v>
      </c>
    </row>
    <row r="863" spans="1:16">
      <c r="A863" t="s">
        <v>3913</v>
      </c>
      <c r="B863" t="s">
        <v>3914</v>
      </c>
      <c r="C863">
        <v>207239344</v>
      </c>
      <c r="D863" t="s">
        <v>3915</v>
      </c>
      <c r="E863" t="s">
        <v>11657</v>
      </c>
      <c r="F863">
        <f t="shared" si="27"/>
        <v>7</v>
      </c>
      <c r="G863" t="s">
        <v>106</v>
      </c>
      <c r="H863" t="s">
        <v>107</v>
      </c>
      <c r="I863">
        <v>30</v>
      </c>
      <c r="J863" t="s">
        <v>58</v>
      </c>
      <c r="K863">
        <v>2</v>
      </c>
      <c r="L863">
        <v>2</v>
      </c>
      <c r="M863" s="2" t="s">
        <v>3607</v>
      </c>
      <c r="N863" s="2">
        <v>41654</v>
      </c>
      <c r="O863">
        <v>203800000</v>
      </c>
      <c r="P863" s="3">
        <f t="shared" si="26"/>
        <v>407600000</v>
      </c>
    </row>
    <row r="864" spans="1:16">
      <c r="A864" t="s">
        <v>9123</v>
      </c>
      <c r="B864" t="s">
        <v>9124</v>
      </c>
      <c r="C864">
        <v>284494976</v>
      </c>
      <c r="D864" t="s">
        <v>9125</v>
      </c>
      <c r="E864" t="s">
        <v>10976</v>
      </c>
      <c r="F864">
        <f t="shared" si="27"/>
        <v>7</v>
      </c>
      <c r="G864" t="s">
        <v>796</v>
      </c>
      <c r="H864" t="s">
        <v>342</v>
      </c>
      <c r="I864">
        <v>25</v>
      </c>
      <c r="J864" t="s">
        <v>80</v>
      </c>
      <c r="K864">
        <v>1.1299999999999999</v>
      </c>
      <c r="L864">
        <v>1.1299999999999999</v>
      </c>
      <c r="M864" s="2" t="s">
        <v>9126</v>
      </c>
      <c r="N864" s="2">
        <v>43249</v>
      </c>
      <c r="O864">
        <v>360000000</v>
      </c>
      <c r="P864" s="3">
        <f t="shared" si="26"/>
        <v>406799999.99999994</v>
      </c>
    </row>
    <row r="865" spans="1:16">
      <c r="A865" t="s">
        <v>4360</v>
      </c>
      <c r="B865" t="s">
        <v>4361</v>
      </c>
      <c r="C865">
        <v>3680958720</v>
      </c>
      <c r="D865" t="s">
        <v>4362</v>
      </c>
      <c r="E865" t="s">
        <v>11551</v>
      </c>
      <c r="F865">
        <f t="shared" si="27"/>
        <v>7</v>
      </c>
      <c r="G865" t="s">
        <v>1098</v>
      </c>
      <c r="H865" t="s">
        <v>397</v>
      </c>
      <c r="I865">
        <v>45</v>
      </c>
      <c r="J865" t="s">
        <v>39</v>
      </c>
      <c r="K865">
        <v>7.6</v>
      </c>
      <c r="L865">
        <v>7.6</v>
      </c>
      <c r="M865" s="2" t="s">
        <v>4363</v>
      </c>
      <c r="N865" s="2">
        <v>44889</v>
      </c>
      <c r="O865">
        <v>53259000</v>
      </c>
      <c r="P865" s="3">
        <f t="shared" si="26"/>
        <v>404768400</v>
      </c>
    </row>
    <row r="866" spans="1:16">
      <c r="A866" t="s">
        <v>10246</v>
      </c>
      <c r="B866" t="s">
        <v>10247</v>
      </c>
      <c r="C866">
        <v>983059456</v>
      </c>
      <c r="D866" t="s">
        <v>10248</v>
      </c>
      <c r="E866" t="s">
        <v>12315</v>
      </c>
      <c r="F866">
        <f t="shared" si="27"/>
        <v>7</v>
      </c>
      <c r="G866" t="s">
        <v>757</v>
      </c>
      <c r="H866" t="s">
        <v>186</v>
      </c>
      <c r="I866">
        <v>50</v>
      </c>
      <c r="J866" t="s">
        <v>187</v>
      </c>
      <c r="K866">
        <v>2.02</v>
      </c>
      <c r="L866">
        <v>2.02</v>
      </c>
      <c r="M866" s="2" t="s">
        <v>1175</v>
      </c>
      <c r="N866" s="2">
        <v>43846</v>
      </c>
      <c r="O866">
        <v>200000000</v>
      </c>
      <c r="P866" s="3">
        <f t="shared" si="26"/>
        <v>404000000</v>
      </c>
    </row>
    <row r="867" spans="1:16">
      <c r="A867" t="s">
        <v>7308</v>
      </c>
      <c r="B867" t="s">
        <v>7309</v>
      </c>
      <c r="C867">
        <v>3608562176</v>
      </c>
      <c r="D867" t="s">
        <v>7310</v>
      </c>
      <c r="E867" t="s">
        <v>12300</v>
      </c>
      <c r="F867">
        <f t="shared" si="27"/>
        <v>7</v>
      </c>
      <c r="G867" t="s">
        <v>434</v>
      </c>
      <c r="H867" t="s">
        <v>434</v>
      </c>
      <c r="I867">
        <v>30</v>
      </c>
      <c r="J867" t="s">
        <v>58</v>
      </c>
      <c r="K867">
        <v>12</v>
      </c>
      <c r="L867">
        <v>12</v>
      </c>
      <c r="M867" s="2" t="s">
        <v>7311</v>
      </c>
      <c r="N867" s="2">
        <v>44818</v>
      </c>
      <c r="O867">
        <v>33537000</v>
      </c>
      <c r="P867" s="3">
        <f t="shared" si="26"/>
        <v>402444000</v>
      </c>
    </row>
    <row r="868" spans="1:16">
      <c r="A868" t="s">
        <v>2280</v>
      </c>
      <c r="B868" t="s">
        <v>2281</v>
      </c>
      <c r="C868">
        <v>2326615552</v>
      </c>
      <c r="D868" t="s">
        <v>2282</v>
      </c>
      <c r="E868" t="s">
        <v>11510</v>
      </c>
      <c r="F868">
        <f t="shared" si="27"/>
        <v>7</v>
      </c>
      <c r="G868" t="s">
        <v>463</v>
      </c>
      <c r="H868" t="s">
        <v>17</v>
      </c>
      <c r="I868">
        <v>35</v>
      </c>
      <c r="J868" t="s">
        <v>18</v>
      </c>
      <c r="K868">
        <v>5.36</v>
      </c>
      <c r="L868">
        <v>5.36</v>
      </c>
      <c r="M868" s="2" t="s">
        <v>2283</v>
      </c>
      <c r="N868" s="2">
        <v>44754</v>
      </c>
      <c r="O868">
        <v>75000000</v>
      </c>
      <c r="P868" s="3">
        <f t="shared" si="26"/>
        <v>402000000</v>
      </c>
    </row>
    <row r="869" spans="1:16">
      <c r="A869" t="s">
        <v>5916</v>
      </c>
      <c r="B869" t="s">
        <v>5917</v>
      </c>
      <c r="C869">
        <v>1220759936</v>
      </c>
      <c r="D869" t="s">
        <v>5918</v>
      </c>
      <c r="E869" t="s">
        <v>11901</v>
      </c>
      <c r="F869">
        <f t="shared" si="27"/>
        <v>7</v>
      </c>
      <c r="G869" t="s">
        <v>72</v>
      </c>
      <c r="H869" t="s">
        <v>73</v>
      </c>
      <c r="I869">
        <v>15</v>
      </c>
      <c r="J869" t="s">
        <v>73</v>
      </c>
      <c r="K869">
        <v>3</v>
      </c>
      <c r="L869">
        <v>3</v>
      </c>
      <c r="M869" s="2" t="s">
        <v>5919</v>
      </c>
      <c r="N869" s="2">
        <v>43018</v>
      </c>
      <c r="O869">
        <v>133334000</v>
      </c>
      <c r="P869" s="3">
        <f t="shared" si="26"/>
        <v>400002000</v>
      </c>
    </row>
    <row r="870" spans="1:16">
      <c r="A870" t="s">
        <v>7963</v>
      </c>
      <c r="B870" t="s">
        <v>7964</v>
      </c>
      <c r="C870">
        <v>69096856</v>
      </c>
      <c r="D870" t="s">
        <v>7965</v>
      </c>
      <c r="E870" t="s">
        <v>10729</v>
      </c>
      <c r="F870">
        <f t="shared" si="27"/>
        <v>7</v>
      </c>
      <c r="G870" t="s">
        <v>434</v>
      </c>
      <c r="H870" t="s">
        <v>434</v>
      </c>
      <c r="I870">
        <v>30</v>
      </c>
      <c r="J870" t="s">
        <v>58</v>
      </c>
      <c r="K870">
        <v>1.6</v>
      </c>
      <c r="L870">
        <v>1.6</v>
      </c>
      <c r="M870" s="2" t="s">
        <v>582</v>
      </c>
      <c r="N870" s="2">
        <v>40962</v>
      </c>
      <c r="O870">
        <v>250000000</v>
      </c>
      <c r="P870" s="3">
        <f t="shared" si="26"/>
        <v>400000000</v>
      </c>
    </row>
    <row r="871" spans="1:16">
      <c r="A871" t="s">
        <v>6172</v>
      </c>
      <c r="B871" t="s">
        <v>6173</v>
      </c>
      <c r="C871">
        <v>1092554880</v>
      </c>
      <c r="D871" t="s">
        <v>6174</v>
      </c>
      <c r="E871" t="s">
        <v>10936</v>
      </c>
      <c r="F871">
        <f t="shared" si="27"/>
        <v>7</v>
      </c>
      <c r="G871" t="s">
        <v>23</v>
      </c>
      <c r="H871" t="s">
        <v>24</v>
      </c>
      <c r="I871">
        <v>40</v>
      </c>
      <c r="J871" t="s">
        <v>25</v>
      </c>
      <c r="K871">
        <v>1.36</v>
      </c>
      <c r="L871">
        <v>1.42</v>
      </c>
      <c r="M871" s="2" t="s">
        <v>6175</v>
      </c>
      <c r="N871" s="2">
        <v>42361</v>
      </c>
      <c r="O871">
        <v>293332992</v>
      </c>
      <c r="P871" s="3">
        <f t="shared" si="26"/>
        <v>398932869.12</v>
      </c>
    </row>
    <row r="872" spans="1:16">
      <c r="A872" t="s">
        <v>3083</v>
      </c>
      <c r="B872" t="s">
        <v>3084</v>
      </c>
      <c r="C872">
        <v>2713920000</v>
      </c>
      <c r="D872" t="s">
        <v>3085</v>
      </c>
      <c r="E872" t="s">
        <v>11527</v>
      </c>
      <c r="F872">
        <f t="shared" si="27"/>
        <v>7</v>
      </c>
      <c r="G872" t="s">
        <v>681</v>
      </c>
      <c r="H872" t="s">
        <v>38</v>
      </c>
      <c r="I872">
        <v>45</v>
      </c>
      <c r="J872" t="s">
        <v>39</v>
      </c>
      <c r="K872">
        <v>7.6</v>
      </c>
      <c r="L872">
        <v>7.6</v>
      </c>
      <c r="M872" s="2" t="s">
        <v>2283</v>
      </c>
      <c r="N872" s="2">
        <v>44754</v>
      </c>
      <c r="O872">
        <v>52000000</v>
      </c>
      <c r="P872" s="3">
        <f t="shared" si="26"/>
        <v>395200000</v>
      </c>
    </row>
    <row r="873" spans="1:16">
      <c r="A873" t="s">
        <v>1730</v>
      </c>
      <c r="B873" t="s">
        <v>1731</v>
      </c>
      <c r="C873">
        <v>811478400</v>
      </c>
      <c r="D873" t="s">
        <v>1732</v>
      </c>
      <c r="E873" t="s">
        <v>10465</v>
      </c>
      <c r="F873">
        <f t="shared" si="27"/>
        <v>7</v>
      </c>
      <c r="G873" t="s">
        <v>341</v>
      </c>
      <c r="H873" t="s">
        <v>342</v>
      </c>
      <c r="I873">
        <v>25</v>
      </c>
      <c r="J873" t="s">
        <v>80</v>
      </c>
      <c r="K873">
        <v>3.18</v>
      </c>
      <c r="L873">
        <v>3.18</v>
      </c>
      <c r="M873" s="2" t="s">
        <v>1733</v>
      </c>
      <c r="N873" s="2">
        <v>39262</v>
      </c>
      <c r="O873">
        <v>124000000</v>
      </c>
      <c r="P873" s="3">
        <f t="shared" si="26"/>
        <v>394320000</v>
      </c>
    </row>
    <row r="874" spans="1:16">
      <c r="A874" t="s">
        <v>9393</v>
      </c>
      <c r="B874" t="s">
        <v>9394</v>
      </c>
      <c r="C874">
        <v>43735552</v>
      </c>
      <c r="D874" t="s">
        <v>9395</v>
      </c>
      <c r="E874" t="s">
        <v>10954</v>
      </c>
      <c r="F874">
        <f t="shared" si="27"/>
        <v>7</v>
      </c>
      <c r="G874" t="s">
        <v>341</v>
      </c>
      <c r="H874" t="s">
        <v>342</v>
      </c>
      <c r="I874">
        <v>25</v>
      </c>
      <c r="J874" t="s">
        <v>80</v>
      </c>
      <c r="K874">
        <v>3.65</v>
      </c>
      <c r="L874">
        <v>0.28299999999999997</v>
      </c>
      <c r="M874" s="2" t="s">
        <v>5825</v>
      </c>
      <c r="N874" s="2">
        <v>42075</v>
      </c>
      <c r="O874">
        <v>107280000</v>
      </c>
      <c r="P874" s="3">
        <f t="shared" si="26"/>
        <v>391572000</v>
      </c>
    </row>
    <row r="875" spans="1:16">
      <c r="A875" t="s">
        <v>2026</v>
      </c>
      <c r="B875" t="s">
        <v>2027</v>
      </c>
      <c r="C875">
        <v>43121827840</v>
      </c>
      <c r="D875" t="s">
        <v>2028</v>
      </c>
      <c r="E875" t="s">
        <v>11865</v>
      </c>
      <c r="F875">
        <f t="shared" si="27"/>
        <v>7</v>
      </c>
      <c r="G875" t="s">
        <v>285</v>
      </c>
      <c r="H875" t="s">
        <v>186</v>
      </c>
      <c r="I875">
        <v>50</v>
      </c>
      <c r="J875" t="s">
        <v>187</v>
      </c>
      <c r="K875">
        <v>26.5</v>
      </c>
      <c r="L875">
        <v>26.5</v>
      </c>
      <c r="M875" s="2" t="s">
        <v>2029</v>
      </c>
      <c r="N875" s="2">
        <v>44924</v>
      </c>
      <c r="O875">
        <v>14731600</v>
      </c>
      <c r="P875" s="3">
        <f t="shared" si="26"/>
        <v>390387400</v>
      </c>
    </row>
    <row r="876" spans="1:16">
      <c r="A876" t="s">
        <v>9887</v>
      </c>
      <c r="B876" t="s">
        <v>9888</v>
      </c>
      <c r="C876">
        <v>999534912</v>
      </c>
      <c r="D876" t="s">
        <v>9889</v>
      </c>
      <c r="E876" t="s">
        <v>11810</v>
      </c>
      <c r="F876">
        <f t="shared" si="27"/>
        <v>7</v>
      </c>
      <c r="G876" t="s">
        <v>719</v>
      </c>
      <c r="H876" t="s">
        <v>101</v>
      </c>
      <c r="I876">
        <v>35</v>
      </c>
      <c r="J876" t="s">
        <v>18</v>
      </c>
      <c r="K876">
        <v>3.12</v>
      </c>
      <c r="L876">
        <v>3.12</v>
      </c>
      <c r="M876" s="2" t="s">
        <v>9890</v>
      </c>
      <c r="N876" s="2">
        <v>41950</v>
      </c>
      <c r="O876">
        <v>125000000</v>
      </c>
      <c r="P876" s="3">
        <f t="shared" si="26"/>
        <v>390000000</v>
      </c>
    </row>
    <row r="877" spans="1:16">
      <c r="A877" t="s">
        <v>20</v>
      </c>
      <c r="B877" t="s">
        <v>21</v>
      </c>
      <c r="C877">
        <v>407100000</v>
      </c>
      <c r="D877" t="s">
        <v>22</v>
      </c>
      <c r="E877" t="s">
        <v>11893</v>
      </c>
      <c r="F877">
        <f t="shared" si="27"/>
        <v>7</v>
      </c>
      <c r="G877" t="s">
        <v>23</v>
      </c>
      <c r="H877" t="s">
        <v>24</v>
      </c>
      <c r="I877">
        <v>40</v>
      </c>
      <c r="J877" t="s">
        <v>25</v>
      </c>
      <c r="K877">
        <v>1.3</v>
      </c>
      <c r="L877">
        <v>1.3</v>
      </c>
      <c r="M877" s="2" t="s">
        <v>26</v>
      </c>
      <c r="N877" s="2">
        <v>42017</v>
      </c>
      <c r="O877">
        <v>300000000</v>
      </c>
      <c r="P877" s="3">
        <f t="shared" si="26"/>
        <v>390000000</v>
      </c>
    </row>
    <row r="878" spans="1:16">
      <c r="A878" t="s">
        <v>228</v>
      </c>
      <c r="B878" t="s">
        <v>229</v>
      </c>
      <c r="C878">
        <v>114750000</v>
      </c>
      <c r="D878" t="s">
        <v>230</v>
      </c>
      <c r="E878" t="s">
        <v>10926</v>
      </c>
      <c r="F878">
        <f t="shared" si="27"/>
        <v>7</v>
      </c>
      <c r="G878" t="s">
        <v>44</v>
      </c>
      <c r="H878" t="s">
        <v>45</v>
      </c>
      <c r="I878">
        <v>20</v>
      </c>
      <c r="J878" t="s">
        <v>32</v>
      </c>
      <c r="K878">
        <v>10.9</v>
      </c>
      <c r="L878">
        <v>10.9</v>
      </c>
      <c r="M878" s="2" t="s">
        <v>231</v>
      </c>
      <c r="N878" s="2">
        <v>42289</v>
      </c>
      <c r="O878">
        <v>35000000</v>
      </c>
      <c r="P878" s="3">
        <f t="shared" si="26"/>
        <v>381500000</v>
      </c>
    </row>
    <row r="879" spans="1:16">
      <c r="A879" t="s">
        <v>1254</v>
      </c>
      <c r="B879" t="s">
        <v>1255</v>
      </c>
      <c r="C879">
        <v>616326016</v>
      </c>
      <c r="D879" t="s">
        <v>1256</v>
      </c>
      <c r="E879" t="s">
        <v>10512</v>
      </c>
      <c r="F879">
        <f t="shared" si="27"/>
        <v>7</v>
      </c>
      <c r="G879" t="s">
        <v>320</v>
      </c>
      <c r="H879" t="s">
        <v>17</v>
      </c>
      <c r="I879">
        <v>35</v>
      </c>
      <c r="J879" t="s">
        <v>18</v>
      </c>
      <c r="K879">
        <v>2.06</v>
      </c>
      <c r="L879">
        <v>2.06</v>
      </c>
      <c r="M879" s="2" t="s">
        <v>1257</v>
      </c>
      <c r="N879" s="2">
        <v>42335</v>
      </c>
      <c r="O879">
        <v>184000000</v>
      </c>
      <c r="P879" s="3">
        <f t="shared" ref="P879:P942" si="28">K879*O879</f>
        <v>379040000</v>
      </c>
    </row>
    <row r="880" spans="1:16">
      <c r="A880" t="s">
        <v>7763</v>
      </c>
      <c r="B880" t="s">
        <v>7764</v>
      </c>
      <c r="C880">
        <v>3861273600</v>
      </c>
      <c r="D880" t="s">
        <v>7765</v>
      </c>
      <c r="E880" t="s">
        <v>11496</v>
      </c>
      <c r="F880">
        <f t="shared" ref="F880:F943" si="29">LEN(E880)</f>
        <v>7</v>
      </c>
      <c r="G880" t="s">
        <v>37</v>
      </c>
      <c r="H880" t="s">
        <v>38</v>
      </c>
      <c r="I880">
        <v>45</v>
      </c>
      <c r="J880" t="s">
        <v>39</v>
      </c>
      <c r="K880">
        <v>1.88</v>
      </c>
      <c r="L880">
        <v>3.05</v>
      </c>
      <c r="M880" s="2" t="s">
        <v>7766</v>
      </c>
      <c r="N880" s="2">
        <v>37817</v>
      </c>
      <c r="O880">
        <v>200000000</v>
      </c>
      <c r="P880" s="3">
        <f t="shared" si="28"/>
        <v>376000000</v>
      </c>
    </row>
    <row r="881" spans="1:16">
      <c r="A881" t="s">
        <v>4234</v>
      </c>
      <c r="B881" t="s">
        <v>4235</v>
      </c>
      <c r="C881">
        <v>3876363520</v>
      </c>
      <c r="D881" t="s">
        <v>4236</v>
      </c>
      <c r="E881" t="s">
        <v>10721</v>
      </c>
      <c r="F881">
        <f t="shared" si="29"/>
        <v>7</v>
      </c>
      <c r="G881" t="s">
        <v>122</v>
      </c>
      <c r="H881" t="s">
        <v>45</v>
      </c>
      <c r="I881">
        <v>20</v>
      </c>
      <c r="J881" t="s">
        <v>32</v>
      </c>
      <c r="K881">
        <v>1.25</v>
      </c>
      <c r="L881">
        <v>0.37040000000000001</v>
      </c>
      <c r="M881" s="2" t="s">
        <v>1413</v>
      </c>
      <c r="N881" s="2">
        <v>43144</v>
      </c>
      <c r="O881">
        <v>300000000</v>
      </c>
      <c r="P881" s="3">
        <f t="shared" si="28"/>
        <v>375000000</v>
      </c>
    </row>
    <row r="882" spans="1:16">
      <c r="A882" t="s">
        <v>629</v>
      </c>
      <c r="B882" t="s">
        <v>630</v>
      </c>
      <c r="C882">
        <v>367500000</v>
      </c>
      <c r="D882" t="s">
        <v>631</v>
      </c>
      <c r="E882" t="s">
        <v>11683</v>
      </c>
      <c r="F882">
        <f t="shared" si="29"/>
        <v>7</v>
      </c>
      <c r="G882" t="s">
        <v>89</v>
      </c>
      <c r="H882" t="s">
        <v>89</v>
      </c>
      <c r="I882">
        <v>60</v>
      </c>
      <c r="J882" t="s">
        <v>90</v>
      </c>
      <c r="K882">
        <v>1</v>
      </c>
      <c r="L882">
        <v>1</v>
      </c>
      <c r="M882" s="2" t="s">
        <v>632</v>
      </c>
      <c r="N882" s="2">
        <v>43777</v>
      </c>
      <c r="O882">
        <v>375000000</v>
      </c>
      <c r="P882" s="3">
        <f t="shared" si="28"/>
        <v>375000000</v>
      </c>
    </row>
    <row r="883" spans="1:16">
      <c r="A883" t="s">
        <v>4894</v>
      </c>
      <c r="B883" t="s">
        <v>4895</v>
      </c>
      <c r="C883">
        <v>976074880</v>
      </c>
      <c r="D883" t="s">
        <v>4896</v>
      </c>
      <c r="E883" t="s">
        <v>11867</v>
      </c>
      <c r="F883">
        <f t="shared" si="29"/>
        <v>7</v>
      </c>
      <c r="G883" t="s">
        <v>50</v>
      </c>
      <c r="H883" t="s">
        <v>51</v>
      </c>
      <c r="I883">
        <v>20</v>
      </c>
      <c r="J883" t="s">
        <v>32</v>
      </c>
      <c r="K883">
        <v>1.33</v>
      </c>
      <c r="L883">
        <v>1.33</v>
      </c>
      <c r="M883" s="2" t="s">
        <v>139</v>
      </c>
      <c r="N883" s="2">
        <v>43662</v>
      </c>
      <c r="O883">
        <v>280000000</v>
      </c>
      <c r="P883" s="3">
        <f t="shared" si="28"/>
        <v>372400000</v>
      </c>
    </row>
    <row r="884" spans="1:16">
      <c r="A884" t="s">
        <v>6977</v>
      </c>
      <c r="B884" t="s">
        <v>6978</v>
      </c>
      <c r="C884">
        <v>286800000</v>
      </c>
      <c r="D884" t="s">
        <v>6979</v>
      </c>
      <c r="E884" t="s">
        <v>11688</v>
      </c>
      <c r="F884">
        <f t="shared" si="29"/>
        <v>7</v>
      </c>
      <c r="G884" t="s">
        <v>89</v>
      </c>
      <c r="H884" t="s">
        <v>89</v>
      </c>
      <c r="I884">
        <v>60</v>
      </c>
      <c r="J884" t="s">
        <v>90</v>
      </c>
      <c r="K884">
        <v>1.24</v>
      </c>
      <c r="L884">
        <v>1.24</v>
      </c>
      <c r="M884" s="2" t="s">
        <v>6980</v>
      </c>
      <c r="N884" s="2">
        <v>43416</v>
      </c>
      <c r="O884">
        <v>300000000</v>
      </c>
      <c r="P884" s="3">
        <f t="shared" si="28"/>
        <v>372000000</v>
      </c>
    </row>
    <row r="885" spans="1:16">
      <c r="A885" t="s">
        <v>5603</v>
      </c>
      <c r="B885" t="s">
        <v>5604</v>
      </c>
      <c r="C885">
        <v>369432640</v>
      </c>
      <c r="D885" t="s">
        <v>5605</v>
      </c>
      <c r="E885" t="s">
        <v>10800</v>
      </c>
      <c r="F885">
        <f t="shared" si="29"/>
        <v>7</v>
      </c>
      <c r="G885" t="s">
        <v>180</v>
      </c>
      <c r="H885" t="s">
        <v>73</v>
      </c>
      <c r="I885">
        <v>15</v>
      </c>
      <c r="J885" t="s">
        <v>73</v>
      </c>
      <c r="K885">
        <v>1.95</v>
      </c>
      <c r="L885">
        <v>0.105</v>
      </c>
      <c r="M885" s="2" t="s">
        <v>5606</v>
      </c>
      <c r="N885" s="2">
        <v>40556</v>
      </c>
      <c r="O885">
        <v>190000000</v>
      </c>
      <c r="P885" s="3">
        <f t="shared" si="28"/>
        <v>370500000</v>
      </c>
    </row>
    <row r="886" spans="1:16">
      <c r="A886" t="s">
        <v>5178</v>
      </c>
      <c r="B886" t="s">
        <v>5179</v>
      </c>
      <c r="C886">
        <v>522900000</v>
      </c>
      <c r="D886" t="s">
        <v>5180</v>
      </c>
      <c r="E886" t="s">
        <v>10775</v>
      </c>
      <c r="F886">
        <f t="shared" si="29"/>
        <v>7</v>
      </c>
      <c r="G886" t="s">
        <v>95</v>
      </c>
      <c r="H886" t="s">
        <v>57</v>
      </c>
      <c r="I886">
        <v>30</v>
      </c>
      <c r="J886" t="s">
        <v>58</v>
      </c>
      <c r="K886">
        <v>3.7</v>
      </c>
      <c r="L886">
        <v>3.7</v>
      </c>
      <c r="M886" s="2" t="s">
        <v>5181</v>
      </c>
      <c r="N886" s="2">
        <v>41907</v>
      </c>
      <c r="O886">
        <v>100000000</v>
      </c>
      <c r="P886" s="3">
        <f t="shared" si="28"/>
        <v>370000000</v>
      </c>
    </row>
    <row r="887" spans="1:16">
      <c r="A887" t="s">
        <v>1800</v>
      </c>
      <c r="B887" t="s">
        <v>1801</v>
      </c>
      <c r="C887">
        <v>5244072448</v>
      </c>
      <c r="D887" t="s">
        <v>1802</v>
      </c>
      <c r="E887" t="s">
        <v>11795</v>
      </c>
      <c r="F887">
        <f t="shared" si="29"/>
        <v>7</v>
      </c>
      <c r="G887" t="s">
        <v>24</v>
      </c>
      <c r="H887" t="s">
        <v>24</v>
      </c>
      <c r="I887">
        <v>40</v>
      </c>
      <c r="J887" t="s">
        <v>25</v>
      </c>
      <c r="K887">
        <v>2</v>
      </c>
      <c r="L887">
        <v>8.8000000000000007</v>
      </c>
      <c r="M887" s="2" t="s">
        <v>1803</v>
      </c>
      <c r="N887" s="2">
        <v>42922</v>
      </c>
      <c r="O887">
        <v>185000000</v>
      </c>
      <c r="P887" s="3">
        <f t="shared" si="28"/>
        <v>370000000</v>
      </c>
    </row>
    <row r="888" spans="1:16">
      <c r="A888" t="s">
        <v>3465</v>
      </c>
      <c r="B888" t="s">
        <v>3466</v>
      </c>
      <c r="C888">
        <v>2400000000</v>
      </c>
      <c r="D888" t="s">
        <v>3467</v>
      </c>
      <c r="E888" t="s">
        <v>11023</v>
      </c>
      <c r="F888">
        <f t="shared" si="29"/>
        <v>7</v>
      </c>
      <c r="G888" t="s">
        <v>594</v>
      </c>
      <c r="H888" t="s">
        <v>594</v>
      </c>
      <c r="I888">
        <v>45</v>
      </c>
      <c r="J888" t="s">
        <v>39</v>
      </c>
      <c r="K888">
        <v>1</v>
      </c>
      <c r="L888">
        <v>0.66669999999999996</v>
      </c>
      <c r="M888" s="2" t="s">
        <v>3468</v>
      </c>
      <c r="N888" s="2">
        <v>43119</v>
      </c>
      <c r="O888">
        <v>368000000</v>
      </c>
      <c r="P888" s="3">
        <f t="shared" si="28"/>
        <v>368000000</v>
      </c>
    </row>
    <row r="889" spans="1:16">
      <c r="A889" t="s">
        <v>2264</v>
      </c>
      <c r="B889" t="s">
        <v>2265</v>
      </c>
      <c r="C889">
        <v>452402656</v>
      </c>
      <c r="D889" t="s">
        <v>2266</v>
      </c>
      <c r="E889" t="s">
        <v>10482</v>
      </c>
      <c r="F889">
        <f t="shared" si="29"/>
        <v>7</v>
      </c>
      <c r="G889" t="s">
        <v>757</v>
      </c>
      <c r="H889" t="s">
        <v>186</v>
      </c>
      <c r="I889">
        <v>50</v>
      </c>
      <c r="J889" t="s">
        <v>187</v>
      </c>
      <c r="K889">
        <v>2.63</v>
      </c>
      <c r="L889">
        <v>3.74</v>
      </c>
      <c r="M889" s="2" t="s">
        <v>2267</v>
      </c>
      <c r="N889" s="2">
        <v>39637</v>
      </c>
      <c r="O889">
        <v>139400000</v>
      </c>
      <c r="P889" s="3">
        <f t="shared" si="28"/>
        <v>366622000</v>
      </c>
    </row>
    <row r="890" spans="1:16">
      <c r="A890" t="s">
        <v>4108</v>
      </c>
      <c r="B890" t="s">
        <v>4109</v>
      </c>
      <c r="C890">
        <v>120213760</v>
      </c>
      <c r="D890" t="s">
        <v>4110</v>
      </c>
      <c r="E890" t="s">
        <v>10750</v>
      </c>
      <c r="F890">
        <f t="shared" si="29"/>
        <v>7</v>
      </c>
      <c r="G890" t="s">
        <v>221</v>
      </c>
      <c r="H890" t="s">
        <v>222</v>
      </c>
      <c r="I890">
        <v>25</v>
      </c>
      <c r="J890" t="s">
        <v>80</v>
      </c>
      <c r="K890">
        <v>2.2799999999999998</v>
      </c>
      <c r="L890">
        <v>0.57999999999999996</v>
      </c>
      <c r="M890" s="2" t="s">
        <v>3607</v>
      </c>
      <c r="N890" s="2">
        <v>41654</v>
      </c>
      <c r="O890">
        <v>160000000</v>
      </c>
      <c r="P890" s="3">
        <f t="shared" si="28"/>
        <v>364799999.99999994</v>
      </c>
    </row>
    <row r="891" spans="1:16">
      <c r="A891" t="s">
        <v>5062</v>
      </c>
      <c r="B891" t="s">
        <v>5063</v>
      </c>
      <c r="C891">
        <v>1440010112</v>
      </c>
      <c r="D891" t="s">
        <v>5064</v>
      </c>
      <c r="E891" t="s">
        <v>11659</v>
      </c>
      <c r="F891">
        <f t="shared" si="29"/>
        <v>7</v>
      </c>
      <c r="G891" t="s">
        <v>241</v>
      </c>
      <c r="H891" t="s">
        <v>38</v>
      </c>
      <c r="I891">
        <v>45</v>
      </c>
      <c r="J891" t="s">
        <v>39</v>
      </c>
      <c r="K891">
        <v>1.4</v>
      </c>
      <c r="L891">
        <v>1.4</v>
      </c>
      <c r="M891" s="2" t="s">
        <v>5065</v>
      </c>
      <c r="N891" s="2">
        <v>38659</v>
      </c>
      <c r="O891">
        <v>260000000</v>
      </c>
      <c r="P891" s="3">
        <f t="shared" si="28"/>
        <v>364000000</v>
      </c>
    </row>
    <row r="892" spans="1:16">
      <c r="A892" t="s">
        <v>1198</v>
      </c>
      <c r="B892" t="s">
        <v>1199</v>
      </c>
      <c r="C892">
        <v>212345216</v>
      </c>
      <c r="D892" t="s">
        <v>1200</v>
      </c>
      <c r="E892" t="s">
        <v>11382</v>
      </c>
      <c r="F892">
        <f t="shared" si="29"/>
        <v>7</v>
      </c>
      <c r="G892" t="s">
        <v>78</v>
      </c>
      <c r="H892" t="s">
        <v>79</v>
      </c>
      <c r="I892">
        <v>25</v>
      </c>
      <c r="J892" t="s">
        <v>80</v>
      </c>
      <c r="K892">
        <v>11.86</v>
      </c>
      <c r="L892">
        <v>11.86</v>
      </c>
      <c r="M892" s="2" t="s">
        <v>1201</v>
      </c>
      <c r="N892" s="2">
        <v>44389</v>
      </c>
      <c r="O892">
        <v>30690600</v>
      </c>
      <c r="P892" s="3">
        <f t="shared" si="28"/>
        <v>363990516</v>
      </c>
    </row>
    <row r="893" spans="1:16">
      <c r="A893" t="s">
        <v>9059</v>
      </c>
      <c r="B893" t="s">
        <v>9060</v>
      </c>
      <c r="C893">
        <v>660832384</v>
      </c>
      <c r="D893" t="s">
        <v>9061</v>
      </c>
      <c r="E893" t="s">
        <v>11773</v>
      </c>
      <c r="F893">
        <f t="shared" si="29"/>
        <v>7</v>
      </c>
      <c r="G893" t="s">
        <v>796</v>
      </c>
      <c r="H893" t="s">
        <v>342</v>
      </c>
      <c r="I893">
        <v>25</v>
      </c>
      <c r="J893" t="s">
        <v>80</v>
      </c>
      <c r="K893">
        <v>2.4</v>
      </c>
      <c r="L893">
        <v>2.4</v>
      </c>
      <c r="M893" s="2" t="s">
        <v>9062</v>
      </c>
      <c r="N893" s="2">
        <v>43461</v>
      </c>
      <c r="O893">
        <v>151400000</v>
      </c>
      <c r="P893" s="3">
        <f t="shared" si="28"/>
        <v>363360000</v>
      </c>
    </row>
    <row r="894" spans="1:16">
      <c r="A894" t="s">
        <v>7074</v>
      </c>
      <c r="B894" t="s">
        <v>7075</v>
      </c>
      <c r="C894">
        <v>200647904</v>
      </c>
      <c r="D894" t="s">
        <v>7076</v>
      </c>
      <c r="E894" t="s">
        <v>10842</v>
      </c>
      <c r="F894">
        <f t="shared" si="29"/>
        <v>7</v>
      </c>
      <c r="G894" t="s">
        <v>221</v>
      </c>
      <c r="H894" t="s">
        <v>222</v>
      </c>
      <c r="I894">
        <v>25</v>
      </c>
      <c r="J894" t="s">
        <v>80</v>
      </c>
      <c r="K894">
        <v>3.62</v>
      </c>
      <c r="L894">
        <v>3.62</v>
      </c>
      <c r="M894" s="2" t="s">
        <v>7077</v>
      </c>
      <c r="N894" s="2">
        <v>39069</v>
      </c>
      <c r="O894">
        <v>100000000</v>
      </c>
      <c r="P894" s="3">
        <f t="shared" si="28"/>
        <v>362000000</v>
      </c>
    </row>
    <row r="895" spans="1:16">
      <c r="A895" t="s">
        <v>2582</v>
      </c>
      <c r="B895" t="s">
        <v>2583</v>
      </c>
      <c r="C895">
        <v>288180832</v>
      </c>
      <c r="D895" t="s">
        <v>2584</v>
      </c>
      <c r="E895" t="s">
        <v>10629</v>
      </c>
      <c r="F895">
        <f t="shared" si="29"/>
        <v>7</v>
      </c>
      <c r="G895" t="s">
        <v>285</v>
      </c>
      <c r="H895" t="s">
        <v>186</v>
      </c>
      <c r="I895">
        <v>50</v>
      </c>
      <c r="J895" t="s">
        <v>187</v>
      </c>
      <c r="K895">
        <v>1.43</v>
      </c>
      <c r="L895">
        <v>1</v>
      </c>
      <c r="M895" s="2" t="s">
        <v>2585</v>
      </c>
      <c r="N895" s="2">
        <v>40210</v>
      </c>
      <c r="O895">
        <v>250000000</v>
      </c>
      <c r="P895" s="3">
        <f t="shared" si="28"/>
        <v>357500000</v>
      </c>
    </row>
    <row r="896" spans="1:16">
      <c r="A896" t="s">
        <v>5625</v>
      </c>
      <c r="B896" t="s">
        <v>5626</v>
      </c>
      <c r="C896">
        <v>558000000</v>
      </c>
      <c r="D896" t="s">
        <v>5627</v>
      </c>
      <c r="E896" t="s">
        <v>11606</v>
      </c>
      <c r="F896">
        <f t="shared" si="29"/>
        <v>7</v>
      </c>
      <c r="G896" t="s">
        <v>72</v>
      </c>
      <c r="H896" t="s">
        <v>73</v>
      </c>
      <c r="I896">
        <v>15</v>
      </c>
      <c r="J896" t="s">
        <v>73</v>
      </c>
      <c r="K896">
        <v>2.38</v>
      </c>
      <c r="L896">
        <v>2.38</v>
      </c>
      <c r="M896" s="2" t="s">
        <v>5628</v>
      </c>
      <c r="N896" s="2">
        <v>42475</v>
      </c>
      <c r="O896">
        <v>150000000</v>
      </c>
      <c r="P896" s="3">
        <f t="shared" si="28"/>
        <v>357000000</v>
      </c>
    </row>
    <row r="897" spans="1:16">
      <c r="A897" t="s">
        <v>3730</v>
      </c>
      <c r="B897" t="s">
        <v>3731</v>
      </c>
      <c r="C897">
        <v>370713632</v>
      </c>
      <c r="D897" t="s">
        <v>3732</v>
      </c>
      <c r="E897" t="s">
        <v>10748</v>
      </c>
      <c r="F897">
        <f t="shared" si="29"/>
        <v>7</v>
      </c>
      <c r="G897" t="s">
        <v>341</v>
      </c>
      <c r="H897" t="s">
        <v>342</v>
      </c>
      <c r="I897">
        <v>25</v>
      </c>
      <c r="J897" t="s">
        <v>80</v>
      </c>
      <c r="K897">
        <v>1.18</v>
      </c>
      <c r="L897">
        <v>1.18</v>
      </c>
      <c r="M897" s="2" t="s">
        <v>3733</v>
      </c>
      <c r="N897" s="2">
        <v>42102</v>
      </c>
      <c r="O897">
        <v>300000000</v>
      </c>
      <c r="P897" s="3">
        <f t="shared" si="28"/>
        <v>354000000</v>
      </c>
    </row>
    <row r="898" spans="1:16">
      <c r="A898" t="s">
        <v>4634</v>
      </c>
      <c r="B898" t="s">
        <v>4635</v>
      </c>
      <c r="C898">
        <v>206666768</v>
      </c>
      <c r="D898" t="s">
        <v>4636</v>
      </c>
      <c r="E898" t="s">
        <v>10882</v>
      </c>
      <c r="F898">
        <f t="shared" si="29"/>
        <v>7</v>
      </c>
      <c r="G898" t="s">
        <v>796</v>
      </c>
      <c r="H898" t="s">
        <v>342</v>
      </c>
      <c r="I898">
        <v>25</v>
      </c>
      <c r="J898" t="s">
        <v>80</v>
      </c>
      <c r="K898">
        <v>2.1</v>
      </c>
      <c r="L898">
        <v>2.1</v>
      </c>
      <c r="M898" s="2" t="s">
        <v>4637</v>
      </c>
      <c r="N898" s="2">
        <v>44049</v>
      </c>
      <c r="O898">
        <v>166667008</v>
      </c>
      <c r="P898" s="3">
        <f t="shared" si="28"/>
        <v>350000716.80000001</v>
      </c>
    </row>
    <row r="899" spans="1:16">
      <c r="A899" t="s">
        <v>1590</v>
      </c>
      <c r="B899" t="s">
        <v>1591</v>
      </c>
      <c r="C899">
        <v>1981587456</v>
      </c>
      <c r="D899" t="s">
        <v>1592</v>
      </c>
      <c r="E899" t="s">
        <v>11339</v>
      </c>
      <c r="F899">
        <f t="shared" si="29"/>
        <v>7</v>
      </c>
      <c r="G899" t="s">
        <v>89</v>
      </c>
      <c r="H899" t="s">
        <v>89</v>
      </c>
      <c r="I899">
        <v>60</v>
      </c>
      <c r="J899" t="s">
        <v>90</v>
      </c>
      <c r="K899">
        <v>1.4</v>
      </c>
      <c r="L899">
        <v>1.4</v>
      </c>
      <c r="M899" s="2" t="s">
        <v>1593</v>
      </c>
      <c r="N899" s="2">
        <v>40374</v>
      </c>
      <c r="O899">
        <v>250000000</v>
      </c>
      <c r="P899" s="3">
        <f t="shared" si="28"/>
        <v>350000000</v>
      </c>
    </row>
    <row r="900" spans="1:16">
      <c r="A900" t="s">
        <v>969</v>
      </c>
      <c r="B900" t="s">
        <v>970</v>
      </c>
      <c r="C900">
        <v>881600000</v>
      </c>
      <c r="D900" t="s">
        <v>971</v>
      </c>
      <c r="E900" t="s">
        <v>10746</v>
      </c>
      <c r="F900">
        <f t="shared" si="29"/>
        <v>7</v>
      </c>
      <c r="G900" t="s">
        <v>89</v>
      </c>
      <c r="H900" t="s">
        <v>89</v>
      </c>
      <c r="I900">
        <v>60</v>
      </c>
      <c r="J900" t="s">
        <v>90</v>
      </c>
      <c r="K900">
        <v>0.92</v>
      </c>
      <c r="L900">
        <v>9.1999999999999998E-2</v>
      </c>
      <c r="M900" s="2" t="s">
        <v>972</v>
      </c>
      <c r="N900" s="2">
        <v>42472</v>
      </c>
      <c r="O900">
        <v>380000000</v>
      </c>
      <c r="P900" s="3">
        <f t="shared" si="28"/>
        <v>349600000</v>
      </c>
    </row>
    <row r="901" spans="1:16">
      <c r="A901" t="s">
        <v>754</v>
      </c>
      <c r="B901" t="s">
        <v>755</v>
      </c>
      <c r="C901">
        <v>286712032</v>
      </c>
      <c r="D901" t="s">
        <v>756</v>
      </c>
      <c r="E901" t="s">
        <v>10759</v>
      </c>
      <c r="F901">
        <f t="shared" si="29"/>
        <v>7</v>
      </c>
      <c r="G901" t="s">
        <v>757</v>
      </c>
      <c r="H901" t="s">
        <v>186</v>
      </c>
      <c r="I901">
        <v>50</v>
      </c>
      <c r="J901" t="s">
        <v>187</v>
      </c>
      <c r="K901">
        <v>1.39</v>
      </c>
      <c r="L901">
        <v>2.15</v>
      </c>
      <c r="M901" s="2" t="s">
        <v>758</v>
      </c>
      <c r="N901" s="2">
        <v>40998</v>
      </c>
      <c r="O901">
        <v>250000000</v>
      </c>
      <c r="P901" s="3">
        <f t="shared" si="28"/>
        <v>347500000</v>
      </c>
    </row>
    <row r="902" spans="1:16">
      <c r="A902" t="s">
        <v>8460</v>
      </c>
      <c r="B902" t="s">
        <v>8461</v>
      </c>
      <c r="C902">
        <v>45293232</v>
      </c>
      <c r="D902" t="s">
        <v>8462</v>
      </c>
      <c r="E902" t="s">
        <v>11081</v>
      </c>
      <c r="F902">
        <f t="shared" si="29"/>
        <v>7</v>
      </c>
      <c r="G902" t="s">
        <v>185</v>
      </c>
      <c r="H902" t="s">
        <v>186</v>
      </c>
      <c r="I902">
        <v>50</v>
      </c>
      <c r="J902" t="s">
        <v>187</v>
      </c>
      <c r="K902">
        <v>1.39</v>
      </c>
      <c r="L902">
        <v>6.95</v>
      </c>
      <c r="M902" s="2" t="s">
        <v>3190</v>
      </c>
      <c r="N902" s="2">
        <v>42193</v>
      </c>
      <c r="O902">
        <v>250000000</v>
      </c>
      <c r="P902" s="3">
        <f t="shared" si="28"/>
        <v>347500000</v>
      </c>
    </row>
    <row r="903" spans="1:16">
      <c r="A903" t="s">
        <v>8457</v>
      </c>
      <c r="B903" t="s">
        <v>8458</v>
      </c>
      <c r="C903">
        <v>33477608</v>
      </c>
      <c r="D903" t="s">
        <v>8459</v>
      </c>
      <c r="E903" t="s">
        <v>11630</v>
      </c>
      <c r="F903">
        <f t="shared" si="29"/>
        <v>7</v>
      </c>
      <c r="G903" t="s">
        <v>185</v>
      </c>
      <c r="H903" t="s">
        <v>186</v>
      </c>
      <c r="I903">
        <v>50</v>
      </c>
      <c r="J903" t="s">
        <v>187</v>
      </c>
      <c r="K903">
        <v>1.39</v>
      </c>
      <c r="L903">
        <v>6.95</v>
      </c>
      <c r="M903" s="2" t="s">
        <v>3190</v>
      </c>
      <c r="N903" s="2">
        <v>42193</v>
      </c>
      <c r="O903">
        <v>250000000</v>
      </c>
      <c r="P903" s="3">
        <f t="shared" si="28"/>
        <v>347500000</v>
      </c>
    </row>
    <row r="904" spans="1:16">
      <c r="A904" t="s">
        <v>7443</v>
      </c>
      <c r="B904" t="s">
        <v>7444</v>
      </c>
      <c r="C904">
        <v>620225792</v>
      </c>
      <c r="D904" t="s">
        <v>7445</v>
      </c>
      <c r="E904" t="s">
        <v>10786</v>
      </c>
      <c r="F904">
        <f t="shared" si="29"/>
        <v>7</v>
      </c>
      <c r="G904" t="s">
        <v>44</v>
      </c>
      <c r="H904" t="s">
        <v>45</v>
      </c>
      <c r="I904">
        <v>20</v>
      </c>
      <c r="J904" t="s">
        <v>32</v>
      </c>
      <c r="K904">
        <v>2.2799999999999998</v>
      </c>
      <c r="L904">
        <v>2.2799999999999998</v>
      </c>
      <c r="M904" s="2" t="s">
        <v>316</v>
      </c>
      <c r="N904" s="2">
        <v>42151</v>
      </c>
      <c r="O904">
        <v>150000000</v>
      </c>
      <c r="P904" s="3">
        <f t="shared" si="28"/>
        <v>342000000</v>
      </c>
    </row>
    <row r="905" spans="1:16">
      <c r="A905" t="s">
        <v>9365</v>
      </c>
      <c r="B905" t="s">
        <v>9366</v>
      </c>
      <c r="C905">
        <v>1043310976</v>
      </c>
      <c r="D905" t="s">
        <v>9367</v>
      </c>
      <c r="E905" t="s">
        <v>10668</v>
      </c>
      <c r="F905">
        <f t="shared" si="29"/>
        <v>7</v>
      </c>
      <c r="G905" t="s">
        <v>1098</v>
      </c>
      <c r="H905" t="s">
        <v>397</v>
      </c>
      <c r="I905">
        <v>45</v>
      </c>
      <c r="J905" t="s">
        <v>39</v>
      </c>
      <c r="K905">
        <v>0.48</v>
      </c>
      <c r="L905">
        <v>0.48</v>
      </c>
      <c r="M905" s="2" t="s">
        <v>9368</v>
      </c>
      <c r="N905" s="2">
        <v>37246</v>
      </c>
      <c r="O905">
        <v>710134976</v>
      </c>
      <c r="P905" s="3">
        <f t="shared" si="28"/>
        <v>340864788.47999996</v>
      </c>
    </row>
    <row r="906" spans="1:16">
      <c r="A906" t="s">
        <v>9662</v>
      </c>
      <c r="B906" t="s">
        <v>9663</v>
      </c>
      <c r="C906">
        <v>6397389312</v>
      </c>
      <c r="D906" t="s">
        <v>9664</v>
      </c>
      <c r="E906" t="s">
        <v>11562</v>
      </c>
      <c r="F906">
        <f t="shared" si="29"/>
        <v>7</v>
      </c>
      <c r="G906" t="s">
        <v>294</v>
      </c>
      <c r="H906" t="s">
        <v>101</v>
      </c>
      <c r="I906">
        <v>35</v>
      </c>
      <c r="J906" t="s">
        <v>18</v>
      </c>
      <c r="K906">
        <v>32.799999999999997</v>
      </c>
      <c r="L906">
        <v>32.799999999999997</v>
      </c>
      <c r="M906" s="2" t="s">
        <v>9665</v>
      </c>
      <c r="N906" s="2">
        <v>45054</v>
      </c>
      <c r="O906">
        <v>10386000</v>
      </c>
      <c r="P906" s="3">
        <f t="shared" si="28"/>
        <v>340660800</v>
      </c>
    </row>
    <row r="907" spans="1:16">
      <c r="A907" t="s">
        <v>4138</v>
      </c>
      <c r="B907" t="s">
        <v>4139</v>
      </c>
      <c r="C907">
        <v>7947456512</v>
      </c>
      <c r="D907" t="s">
        <v>4140</v>
      </c>
      <c r="E907" t="s">
        <v>11379</v>
      </c>
      <c r="F907">
        <f t="shared" si="29"/>
        <v>7</v>
      </c>
      <c r="G907" t="s">
        <v>16</v>
      </c>
      <c r="H907" t="s">
        <v>17</v>
      </c>
      <c r="I907">
        <v>35</v>
      </c>
      <c r="J907" t="s">
        <v>18</v>
      </c>
      <c r="K907">
        <v>24.64</v>
      </c>
      <c r="L907">
        <v>24.64</v>
      </c>
      <c r="M907" s="2" t="s">
        <v>4141</v>
      </c>
      <c r="N907" s="2">
        <v>44757</v>
      </c>
      <c r="O907">
        <v>13700000</v>
      </c>
      <c r="P907" s="3">
        <f t="shared" si="28"/>
        <v>337568000</v>
      </c>
    </row>
    <row r="908" spans="1:16">
      <c r="A908" t="s">
        <v>9033</v>
      </c>
      <c r="B908" t="s">
        <v>9034</v>
      </c>
      <c r="C908">
        <v>874343040</v>
      </c>
      <c r="D908" t="s">
        <v>9035</v>
      </c>
      <c r="E908" t="s">
        <v>11954</v>
      </c>
      <c r="F908">
        <f t="shared" si="29"/>
        <v>7</v>
      </c>
      <c r="G908" t="s">
        <v>636</v>
      </c>
      <c r="H908" t="s">
        <v>79</v>
      </c>
      <c r="I908">
        <v>25</v>
      </c>
      <c r="J908" t="s">
        <v>80</v>
      </c>
      <c r="K908">
        <v>4.5</v>
      </c>
      <c r="L908">
        <v>0.27</v>
      </c>
      <c r="M908" s="2" t="s">
        <v>9036</v>
      </c>
      <c r="N908" s="2">
        <v>36613</v>
      </c>
      <c r="O908">
        <v>75000000</v>
      </c>
      <c r="P908" s="3">
        <f t="shared" si="28"/>
        <v>337500000</v>
      </c>
    </row>
    <row r="909" spans="1:16">
      <c r="A909" t="s">
        <v>2925</v>
      </c>
      <c r="B909" t="s">
        <v>2926</v>
      </c>
      <c r="C909">
        <v>1280000000</v>
      </c>
      <c r="D909" t="s">
        <v>2927</v>
      </c>
      <c r="E909" t="s">
        <v>11307</v>
      </c>
      <c r="F909">
        <f t="shared" si="29"/>
        <v>7</v>
      </c>
      <c r="G909" t="s">
        <v>235</v>
      </c>
      <c r="H909" t="s">
        <v>236</v>
      </c>
      <c r="I909">
        <v>25</v>
      </c>
      <c r="J909" t="s">
        <v>80</v>
      </c>
      <c r="K909">
        <v>1.68</v>
      </c>
      <c r="L909">
        <v>1.68</v>
      </c>
      <c r="M909" s="2" t="s">
        <v>2928</v>
      </c>
      <c r="N909" s="2">
        <v>43105</v>
      </c>
      <c r="O909">
        <v>200000000</v>
      </c>
      <c r="P909" s="3">
        <f t="shared" si="28"/>
        <v>336000000</v>
      </c>
    </row>
    <row r="910" spans="1:16">
      <c r="A910" t="s">
        <v>5175</v>
      </c>
      <c r="B910" t="s">
        <v>5176</v>
      </c>
      <c r="C910">
        <v>1126189568</v>
      </c>
      <c r="D910" t="s">
        <v>5177</v>
      </c>
      <c r="E910" t="s">
        <v>12309</v>
      </c>
      <c r="F910">
        <f t="shared" si="29"/>
        <v>7</v>
      </c>
      <c r="G910" t="s">
        <v>116</v>
      </c>
      <c r="H910" t="s">
        <v>117</v>
      </c>
      <c r="I910">
        <v>55</v>
      </c>
      <c r="J910" t="s">
        <v>117</v>
      </c>
      <c r="K910">
        <v>10</v>
      </c>
      <c r="L910">
        <v>10</v>
      </c>
      <c r="M910" s="2" t="s">
        <v>2734</v>
      </c>
      <c r="N910" s="2">
        <v>44028</v>
      </c>
      <c r="O910">
        <v>33340000</v>
      </c>
      <c r="P910" s="3">
        <f t="shared" si="28"/>
        <v>333400000</v>
      </c>
    </row>
    <row r="911" spans="1:16">
      <c r="A911" t="s">
        <v>8262</v>
      </c>
      <c r="B911" t="s">
        <v>8263</v>
      </c>
      <c r="C911">
        <v>905113920</v>
      </c>
      <c r="D911" t="s">
        <v>8264</v>
      </c>
      <c r="E911" t="s">
        <v>11740</v>
      </c>
      <c r="F911">
        <f t="shared" si="29"/>
        <v>7</v>
      </c>
      <c r="G911" t="s">
        <v>95</v>
      </c>
      <c r="H911" t="s">
        <v>57</v>
      </c>
      <c r="I911">
        <v>30</v>
      </c>
      <c r="J911" t="s">
        <v>58</v>
      </c>
      <c r="K911">
        <v>2.2200000000000002</v>
      </c>
      <c r="L911">
        <v>0.73</v>
      </c>
      <c r="M911" s="2" t="s">
        <v>8265</v>
      </c>
      <c r="N911" s="2">
        <v>39352</v>
      </c>
      <c r="O911">
        <v>150000000</v>
      </c>
      <c r="P911" s="3">
        <f t="shared" si="28"/>
        <v>333000000</v>
      </c>
    </row>
    <row r="912" spans="1:16">
      <c r="A912" t="s">
        <v>2331</v>
      </c>
      <c r="B912" t="s">
        <v>2332</v>
      </c>
      <c r="C912">
        <v>280896000</v>
      </c>
      <c r="D912" t="s">
        <v>2333</v>
      </c>
      <c r="E912" t="s">
        <v>11022</v>
      </c>
      <c r="F912">
        <f t="shared" si="29"/>
        <v>7</v>
      </c>
      <c r="G912" t="s">
        <v>89</v>
      </c>
      <c r="H912" t="s">
        <v>89</v>
      </c>
      <c r="I912">
        <v>60</v>
      </c>
      <c r="J912" t="s">
        <v>90</v>
      </c>
      <c r="K912">
        <v>1.1000000000000001</v>
      </c>
      <c r="L912">
        <v>0.78</v>
      </c>
      <c r="M912" s="2" t="s">
        <v>2334</v>
      </c>
      <c r="N912" s="2">
        <v>40746</v>
      </c>
      <c r="O912">
        <v>300000000</v>
      </c>
      <c r="P912" s="3">
        <f t="shared" si="28"/>
        <v>330000000</v>
      </c>
    </row>
    <row r="913" spans="1:16">
      <c r="A913" t="s">
        <v>5893</v>
      </c>
      <c r="B913" t="s">
        <v>5894</v>
      </c>
      <c r="C913">
        <v>629774720</v>
      </c>
      <c r="D913" t="s">
        <v>5895</v>
      </c>
      <c r="E913" t="s">
        <v>11674</v>
      </c>
      <c r="F913">
        <f t="shared" si="29"/>
        <v>7</v>
      </c>
      <c r="G913" t="s">
        <v>221</v>
      </c>
      <c r="H913" t="s">
        <v>222</v>
      </c>
      <c r="I913">
        <v>25</v>
      </c>
      <c r="J913" t="s">
        <v>80</v>
      </c>
      <c r="K913">
        <v>1.32</v>
      </c>
      <c r="L913">
        <v>3.1636000000000002</v>
      </c>
      <c r="M913" s="2" t="s">
        <v>5896</v>
      </c>
      <c r="N913" s="2">
        <v>38621</v>
      </c>
      <c r="O913">
        <v>250000000</v>
      </c>
      <c r="P913" s="3">
        <f t="shared" si="28"/>
        <v>330000000</v>
      </c>
    </row>
    <row r="914" spans="1:16">
      <c r="A914" t="s">
        <v>1157</v>
      </c>
      <c r="B914" t="s">
        <v>1158</v>
      </c>
      <c r="C914">
        <v>586255680</v>
      </c>
      <c r="D914" t="s">
        <v>1159</v>
      </c>
      <c r="E914" t="s">
        <v>11475</v>
      </c>
      <c r="F914">
        <f t="shared" si="29"/>
        <v>7</v>
      </c>
      <c r="G914" t="s">
        <v>95</v>
      </c>
      <c r="H914" t="s">
        <v>57</v>
      </c>
      <c r="I914">
        <v>30</v>
      </c>
      <c r="J914" t="s">
        <v>58</v>
      </c>
      <c r="K914">
        <v>0.89</v>
      </c>
      <c r="L914">
        <v>1.6</v>
      </c>
      <c r="M914" s="2" t="s">
        <v>1160</v>
      </c>
      <c r="N914" s="2">
        <v>37799</v>
      </c>
      <c r="O914">
        <v>369824000</v>
      </c>
      <c r="P914" s="3">
        <f t="shared" si="28"/>
        <v>329143360</v>
      </c>
    </row>
    <row r="915" spans="1:16">
      <c r="A915" t="s">
        <v>4991</v>
      </c>
      <c r="B915" t="s">
        <v>4992</v>
      </c>
      <c r="C915">
        <v>403768192</v>
      </c>
      <c r="D915" t="s">
        <v>4993</v>
      </c>
      <c r="E915" t="s">
        <v>11375</v>
      </c>
      <c r="F915">
        <f t="shared" si="29"/>
        <v>7</v>
      </c>
      <c r="G915" t="s">
        <v>89</v>
      </c>
      <c r="H915" t="s">
        <v>89</v>
      </c>
      <c r="I915">
        <v>60</v>
      </c>
      <c r="J915" t="s">
        <v>90</v>
      </c>
      <c r="K915">
        <v>9.3800000000000008</v>
      </c>
      <c r="L915">
        <v>32.549999999999997</v>
      </c>
      <c r="M915" s="2" t="s">
        <v>538</v>
      </c>
      <c r="N915" s="2">
        <v>43440</v>
      </c>
      <c r="O915">
        <v>35000000</v>
      </c>
      <c r="P915" s="3">
        <f t="shared" si="28"/>
        <v>328300000</v>
      </c>
    </row>
    <row r="916" spans="1:16">
      <c r="A916" t="s">
        <v>6565</v>
      </c>
      <c r="B916" t="s">
        <v>6566</v>
      </c>
      <c r="C916">
        <v>792759104</v>
      </c>
      <c r="D916" t="s">
        <v>6567</v>
      </c>
      <c r="E916" t="s">
        <v>10545</v>
      </c>
      <c r="F916">
        <f t="shared" si="29"/>
        <v>7</v>
      </c>
      <c r="G916" t="s">
        <v>95</v>
      </c>
      <c r="H916" t="s">
        <v>57</v>
      </c>
      <c r="I916">
        <v>30</v>
      </c>
      <c r="J916" t="s">
        <v>58</v>
      </c>
      <c r="K916">
        <v>1.02</v>
      </c>
      <c r="L916">
        <v>4.9080000000000004</v>
      </c>
      <c r="M916" s="2" t="s">
        <v>6568</v>
      </c>
      <c r="N916" s="2">
        <v>36966</v>
      </c>
      <c r="O916">
        <v>320000000</v>
      </c>
      <c r="P916" s="3">
        <f t="shared" si="28"/>
        <v>326400000</v>
      </c>
    </row>
    <row r="917" spans="1:16">
      <c r="A917" t="s">
        <v>9200</v>
      </c>
      <c r="B917" t="s">
        <v>9201</v>
      </c>
      <c r="C917">
        <v>125555904</v>
      </c>
      <c r="D917" t="s">
        <v>9202</v>
      </c>
      <c r="E917" t="s">
        <v>11301</v>
      </c>
      <c r="F917">
        <f t="shared" si="29"/>
        <v>7</v>
      </c>
      <c r="G917" t="s">
        <v>122</v>
      </c>
      <c r="H917" t="s">
        <v>45</v>
      </c>
      <c r="I917">
        <v>20</v>
      </c>
      <c r="J917" t="s">
        <v>32</v>
      </c>
      <c r="K917">
        <v>2.17</v>
      </c>
      <c r="L917">
        <v>2.17</v>
      </c>
      <c r="M917" s="2" t="s">
        <v>4374</v>
      </c>
      <c r="N917" s="2">
        <v>42825</v>
      </c>
      <c r="O917">
        <v>150000000</v>
      </c>
      <c r="P917" s="3">
        <f t="shared" si="28"/>
        <v>325500000</v>
      </c>
    </row>
    <row r="918" spans="1:16">
      <c r="A918" t="s">
        <v>3720</v>
      </c>
      <c r="B918" t="s">
        <v>3721</v>
      </c>
      <c r="C918">
        <v>7021637632</v>
      </c>
      <c r="D918" t="s">
        <v>3722</v>
      </c>
      <c r="E918" t="s">
        <v>11862</v>
      </c>
      <c r="F918">
        <f t="shared" si="29"/>
        <v>7</v>
      </c>
      <c r="G918" t="s">
        <v>67</v>
      </c>
      <c r="H918" t="s">
        <v>24</v>
      </c>
      <c r="I918">
        <v>40</v>
      </c>
      <c r="J918" t="s">
        <v>25</v>
      </c>
      <c r="K918">
        <v>292</v>
      </c>
      <c r="L918">
        <v>292</v>
      </c>
      <c r="M918" s="2" t="s">
        <v>1528</v>
      </c>
      <c r="N918" s="2">
        <v>44755</v>
      </c>
      <c r="O918">
        <v>1100000</v>
      </c>
      <c r="P918" s="3">
        <f t="shared" si="28"/>
        <v>321200000</v>
      </c>
    </row>
    <row r="919" spans="1:16">
      <c r="A919" t="s">
        <v>2363</v>
      </c>
      <c r="B919" t="s">
        <v>2364</v>
      </c>
      <c r="C919">
        <v>609867200</v>
      </c>
      <c r="D919" t="s">
        <v>2365</v>
      </c>
      <c r="E919" t="s">
        <v>11883</v>
      </c>
      <c r="F919">
        <f t="shared" si="29"/>
        <v>7</v>
      </c>
      <c r="G919" t="s">
        <v>320</v>
      </c>
      <c r="H919" t="s">
        <v>17</v>
      </c>
      <c r="I919">
        <v>35</v>
      </c>
      <c r="J919" t="s">
        <v>18</v>
      </c>
      <c r="K919">
        <v>0.8</v>
      </c>
      <c r="L919">
        <v>1.29</v>
      </c>
      <c r="M919" s="2" t="s">
        <v>2366</v>
      </c>
      <c r="N919" s="2">
        <v>42439</v>
      </c>
      <c r="O919">
        <v>400000000</v>
      </c>
      <c r="P919" s="3">
        <f t="shared" si="28"/>
        <v>320000000</v>
      </c>
    </row>
    <row r="920" spans="1:16">
      <c r="A920" t="s">
        <v>1522</v>
      </c>
      <c r="B920" t="s">
        <v>1523</v>
      </c>
      <c r="C920">
        <v>3060681984</v>
      </c>
      <c r="D920" t="s">
        <v>1524</v>
      </c>
      <c r="E920" t="s">
        <v>11884</v>
      </c>
      <c r="F920">
        <f t="shared" si="29"/>
        <v>7</v>
      </c>
      <c r="G920" t="s">
        <v>95</v>
      </c>
      <c r="H920" t="s">
        <v>57</v>
      </c>
      <c r="I920">
        <v>30</v>
      </c>
      <c r="J920" t="s">
        <v>58</v>
      </c>
      <c r="K920">
        <v>1.28</v>
      </c>
      <c r="L920">
        <v>1.28</v>
      </c>
      <c r="M920" s="2" t="s">
        <v>127</v>
      </c>
      <c r="N920" s="2">
        <v>42192</v>
      </c>
      <c r="O920">
        <v>250000000</v>
      </c>
      <c r="P920" s="3">
        <f t="shared" si="28"/>
        <v>320000000</v>
      </c>
    </row>
    <row r="921" spans="1:16">
      <c r="A921" t="s">
        <v>2396</v>
      </c>
      <c r="B921" t="s">
        <v>2397</v>
      </c>
      <c r="C921">
        <v>706835840</v>
      </c>
      <c r="D921" t="s">
        <v>2398</v>
      </c>
      <c r="E921" t="s">
        <v>10436</v>
      </c>
      <c r="F921">
        <f t="shared" si="29"/>
        <v>7</v>
      </c>
      <c r="G921" t="s">
        <v>757</v>
      </c>
      <c r="H921" t="s">
        <v>186</v>
      </c>
      <c r="I921">
        <v>50</v>
      </c>
      <c r="J921" t="s">
        <v>187</v>
      </c>
      <c r="K921">
        <v>1.02</v>
      </c>
      <c r="L921">
        <v>35.159100000000002</v>
      </c>
      <c r="M921" s="2" t="s">
        <v>2399</v>
      </c>
      <c r="N921" s="2">
        <v>38635</v>
      </c>
      <c r="O921">
        <v>312500000</v>
      </c>
      <c r="P921" s="3">
        <f t="shared" si="28"/>
        <v>318750000</v>
      </c>
    </row>
    <row r="922" spans="1:16">
      <c r="A922" t="s">
        <v>2893</v>
      </c>
      <c r="B922" t="s">
        <v>2894</v>
      </c>
      <c r="C922">
        <v>277200000</v>
      </c>
      <c r="D922" t="s">
        <v>2895</v>
      </c>
      <c r="E922" t="s">
        <v>11155</v>
      </c>
      <c r="F922">
        <f t="shared" si="29"/>
        <v>7</v>
      </c>
      <c r="G922" t="s">
        <v>341</v>
      </c>
      <c r="H922" t="s">
        <v>342</v>
      </c>
      <c r="I922">
        <v>25</v>
      </c>
      <c r="J922" t="s">
        <v>80</v>
      </c>
      <c r="K922">
        <v>3.54</v>
      </c>
      <c r="L922">
        <v>3.54</v>
      </c>
      <c r="M922" s="2" t="s">
        <v>1217</v>
      </c>
      <c r="N922" s="2">
        <v>43601</v>
      </c>
      <c r="O922">
        <v>90000000</v>
      </c>
      <c r="P922" s="3">
        <f t="shared" si="28"/>
        <v>318600000</v>
      </c>
    </row>
    <row r="923" spans="1:16">
      <c r="A923" t="s">
        <v>4663</v>
      </c>
      <c r="B923" t="s">
        <v>4664</v>
      </c>
      <c r="C923">
        <v>776345856</v>
      </c>
      <c r="D923" t="s">
        <v>4665</v>
      </c>
      <c r="E923" t="s">
        <v>11262</v>
      </c>
      <c r="F923">
        <f t="shared" si="29"/>
        <v>7</v>
      </c>
      <c r="G923" t="s">
        <v>89</v>
      </c>
      <c r="H923" t="s">
        <v>89</v>
      </c>
      <c r="I923">
        <v>60</v>
      </c>
      <c r="J923" t="s">
        <v>90</v>
      </c>
      <c r="K923">
        <v>3.18</v>
      </c>
      <c r="L923">
        <v>3.18</v>
      </c>
      <c r="M923" s="2" t="s">
        <v>4666</v>
      </c>
      <c r="N923" s="2">
        <v>44385</v>
      </c>
      <c r="O923">
        <v>100000000</v>
      </c>
      <c r="P923" s="3">
        <f t="shared" si="28"/>
        <v>318000000</v>
      </c>
    </row>
    <row r="924" spans="1:16">
      <c r="A924" t="s">
        <v>406</v>
      </c>
      <c r="B924" t="s">
        <v>407</v>
      </c>
      <c r="C924">
        <v>21784459264</v>
      </c>
      <c r="D924" t="s">
        <v>408</v>
      </c>
      <c r="E924" t="s">
        <v>12299</v>
      </c>
      <c r="F924">
        <f t="shared" si="29"/>
        <v>7</v>
      </c>
      <c r="G924" t="s">
        <v>320</v>
      </c>
      <c r="H924" t="s">
        <v>17</v>
      </c>
      <c r="I924">
        <v>35</v>
      </c>
      <c r="J924" t="s">
        <v>18</v>
      </c>
      <c r="K924">
        <v>20</v>
      </c>
      <c r="L924">
        <v>20</v>
      </c>
      <c r="M924" s="2" t="s">
        <v>409</v>
      </c>
      <c r="N924" s="2">
        <v>45105</v>
      </c>
      <c r="O924">
        <v>15808800</v>
      </c>
      <c r="P924" s="3">
        <f t="shared" si="28"/>
        <v>316176000</v>
      </c>
    </row>
    <row r="925" spans="1:16">
      <c r="A925" t="s">
        <v>9597</v>
      </c>
      <c r="B925" t="s">
        <v>9598</v>
      </c>
      <c r="C925">
        <v>82800000</v>
      </c>
      <c r="D925" t="s">
        <v>9599</v>
      </c>
      <c r="E925" t="s">
        <v>11044</v>
      </c>
      <c r="F925">
        <f t="shared" si="29"/>
        <v>7</v>
      </c>
      <c r="G925" t="s">
        <v>122</v>
      </c>
      <c r="H925" t="s">
        <v>45</v>
      </c>
      <c r="I925">
        <v>20</v>
      </c>
      <c r="J925" t="s">
        <v>32</v>
      </c>
      <c r="K925">
        <v>0.7</v>
      </c>
      <c r="L925">
        <v>0.7</v>
      </c>
      <c r="M925" s="2" t="s">
        <v>9600</v>
      </c>
      <c r="N925" s="2">
        <v>42956</v>
      </c>
      <c r="O925">
        <v>450000000</v>
      </c>
      <c r="P925" s="3">
        <f t="shared" si="28"/>
        <v>315000000</v>
      </c>
    </row>
    <row r="926" spans="1:16">
      <c r="A926" t="s">
        <v>7319</v>
      </c>
      <c r="B926" t="s">
        <v>7320</v>
      </c>
      <c r="C926">
        <v>92000000</v>
      </c>
      <c r="D926" t="s">
        <v>7321</v>
      </c>
      <c r="E926" t="s">
        <v>11305</v>
      </c>
      <c r="F926">
        <f t="shared" si="29"/>
        <v>7</v>
      </c>
      <c r="G926" t="s">
        <v>285</v>
      </c>
      <c r="H926" t="s">
        <v>186</v>
      </c>
      <c r="I926">
        <v>50</v>
      </c>
      <c r="J926" t="s">
        <v>187</v>
      </c>
      <c r="K926">
        <v>0.63</v>
      </c>
      <c r="L926">
        <v>0.63</v>
      </c>
      <c r="M926" s="2" t="s">
        <v>4893</v>
      </c>
      <c r="N926" s="2">
        <v>43084</v>
      </c>
      <c r="O926">
        <v>500000000</v>
      </c>
      <c r="P926" s="3">
        <f t="shared" si="28"/>
        <v>315000000</v>
      </c>
    </row>
    <row r="927" spans="1:16">
      <c r="A927" t="s">
        <v>5716</v>
      </c>
      <c r="B927" t="s">
        <v>5717</v>
      </c>
      <c r="C927">
        <v>1212000000</v>
      </c>
      <c r="D927" t="s">
        <v>5718</v>
      </c>
      <c r="E927" t="s">
        <v>12308</v>
      </c>
      <c r="F927">
        <f t="shared" si="29"/>
        <v>7</v>
      </c>
      <c r="G927" t="s">
        <v>320</v>
      </c>
      <c r="H927" t="s">
        <v>17</v>
      </c>
      <c r="I927">
        <v>35</v>
      </c>
      <c r="J927" t="s">
        <v>18</v>
      </c>
      <c r="K927">
        <v>2.1</v>
      </c>
      <c r="L927">
        <v>2.1</v>
      </c>
      <c r="M927" s="2" t="s">
        <v>451</v>
      </c>
      <c r="N927" s="2">
        <v>44025</v>
      </c>
      <c r="O927">
        <v>150000000</v>
      </c>
      <c r="P927" s="3">
        <f t="shared" si="28"/>
        <v>315000000</v>
      </c>
    </row>
    <row r="928" spans="1:16">
      <c r="A928" t="s">
        <v>4270</v>
      </c>
      <c r="B928" t="s">
        <v>4271</v>
      </c>
      <c r="C928">
        <v>276000000</v>
      </c>
      <c r="D928" t="s">
        <v>4272</v>
      </c>
      <c r="E928" t="s">
        <v>11864</v>
      </c>
      <c r="F928">
        <f t="shared" si="29"/>
        <v>7</v>
      </c>
      <c r="G928" t="s">
        <v>757</v>
      </c>
      <c r="H928" t="s">
        <v>186</v>
      </c>
      <c r="I928">
        <v>50</v>
      </c>
      <c r="J928" t="s">
        <v>187</v>
      </c>
      <c r="K928">
        <v>1.96</v>
      </c>
      <c r="L928">
        <v>1.96</v>
      </c>
      <c r="M928" s="2" t="s">
        <v>4273</v>
      </c>
      <c r="N928" s="2">
        <v>44874</v>
      </c>
      <c r="O928">
        <v>160000000</v>
      </c>
      <c r="P928" s="3">
        <f t="shared" si="28"/>
        <v>313600000</v>
      </c>
    </row>
    <row r="929" spans="1:16">
      <c r="A929" t="s">
        <v>4938</v>
      </c>
      <c r="B929" t="s">
        <v>4939</v>
      </c>
      <c r="C929">
        <v>15507323904</v>
      </c>
      <c r="D929" t="s">
        <v>4940</v>
      </c>
      <c r="E929" t="s">
        <v>11697</v>
      </c>
      <c r="F929">
        <f t="shared" si="29"/>
        <v>7</v>
      </c>
      <c r="G929" t="s">
        <v>172</v>
      </c>
      <c r="H929" t="s">
        <v>172</v>
      </c>
      <c r="I929" t="s">
        <v>11</v>
      </c>
      <c r="J929" t="s">
        <v>172</v>
      </c>
      <c r="K929">
        <v>28.92</v>
      </c>
      <c r="L929">
        <v>28.92</v>
      </c>
      <c r="M929" s="2" t="s">
        <v>4941</v>
      </c>
      <c r="N929" s="2">
        <v>45119</v>
      </c>
      <c r="O929">
        <v>10838600</v>
      </c>
      <c r="P929" s="3">
        <f t="shared" si="28"/>
        <v>313452312</v>
      </c>
    </row>
    <row r="930" spans="1:16">
      <c r="A930" t="s">
        <v>8536</v>
      </c>
      <c r="B930" t="s">
        <v>8537</v>
      </c>
      <c r="C930">
        <v>229627840</v>
      </c>
      <c r="D930" t="s">
        <v>8538</v>
      </c>
      <c r="E930" t="s">
        <v>10345</v>
      </c>
      <c r="F930">
        <f t="shared" si="29"/>
        <v>7</v>
      </c>
      <c r="G930" t="s">
        <v>67</v>
      </c>
      <c r="H930" t="s">
        <v>24</v>
      </c>
      <c r="I930">
        <v>40</v>
      </c>
      <c r="J930" t="s">
        <v>25</v>
      </c>
      <c r="K930">
        <v>1.03</v>
      </c>
      <c r="L930">
        <v>0.1454</v>
      </c>
      <c r="M930" s="2" t="s">
        <v>8539</v>
      </c>
      <c r="N930" s="2">
        <v>40549</v>
      </c>
      <c r="O930">
        <v>303000000</v>
      </c>
      <c r="P930" s="3">
        <f t="shared" si="28"/>
        <v>312090000</v>
      </c>
    </row>
    <row r="931" spans="1:16">
      <c r="A931" t="s">
        <v>3641</v>
      </c>
      <c r="B931" t="s">
        <v>3642</v>
      </c>
      <c r="C931">
        <v>1240179456</v>
      </c>
      <c r="D931" t="s">
        <v>3643</v>
      </c>
      <c r="E931" t="s">
        <v>11850</v>
      </c>
      <c r="F931">
        <f t="shared" si="29"/>
        <v>7</v>
      </c>
      <c r="G931" t="s">
        <v>396</v>
      </c>
      <c r="H931" t="s">
        <v>397</v>
      </c>
      <c r="I931">
        <v>45</v>
      </c>
      <c r="J931" t="s">
        <v>39</v>
      </c>
      <c r="K931">
        <v>10</v>
      </c>
      <c r="L931">
        <v>180</v>
      </c>
      <c r="M931" s="2" t="s">
        <v>1851</v>
      </c>
      <c r="N931" s="2">
        <v>43812</v>
      </c>
      <c r="O931">
        <v>31200000</v>
      </c>
      <c r="P931" s="3">
        <f t="shared" si="28"/>
        <v>312000000</v>
      </c>
    </row>
    <row r="932" spans="1:16">
      <c r="A932" t="s">
        <v>8865</v>
      </c>
      <c r="B932" t="s">
        <v>8866</v>
      </c>
      <c r="C932">
        <v>3547487232</v>
      </c>
      <c r="D932" t="s">
        <v>8867</v>
      </c>
      <c r="E932" t="s">
        <v>11176</v>
      </c>
      <c r="F932">
        <f t="shared" si="29"/>
        <v>7</v>
      </c>
      <c r="G932" t="s">
        <v>315</v>
      </c>
      <c r="H932" t="s">
        <v>117</v>
      </c>
      <c r="I932">
        <v>55</v>
      </c>
      <c r="J932" t="s">
        <v>117</v>
      </c>
      <c r="K932">
        <v>2.99</v>
      </c>
      <c r="L932">
        <v>2.99</v>
      </c>
      <c r="M932" s="2" t="s">
        <v>8868</v>
      </c>
      <c r="N932" s="2">
        <v>43593</v>
      </c>
      <c r="O932">
        <v>103970000</v>
      </c>
      <c r="P932" s="3">
        <f t="shared" si="28"/>
        <v>310870300</v>
      </c>
    </row>
    <row r="933" spans="1:16">
      <c r="A933" t="s">
        <v>6366</v>
      </c>
      <c r="B933" t="s">
        <v>6367</v>
      </c>
      <c r="C933">
        <v>482810752</v>
      </c>
      <c r="D933" t="s">
        <v>6368</v>
      </c>
      <c r="E933" t="s">
        <v>10803</v>
      </c>
      <c r="F933">
        <f t="shared" si="29"/>
        <v>7</v>
      </c>
      <c r="G933" t="s">
        <v>67</v>
      </c>
      <c r="H933" t="s">
        <v>24</v>
      </c>
      <c r="I933">
        <v>40</v>
      </c>
      <c r="J933" t="s">
        <v>25</v>
      </c>
      <c r="K933">
        <v>1.36</v>
      </c>
      <c r="L933">
        <v>0.42049999999999998</v>
      </c>
      <c r="M933" s="2" t="s">
        <v>6369</v>
      </c>
      <c r="N933" s="2">
        <v>39371</v>
      </c>
      <c r="O933">
        <v>228000000</v>
      </c>
      <c r="P933" s="3">
        <f t="shared" si="28"/>
        <v>310080000</v>
      </c>
    </row>
    <row r="934" spans="1:16">
      <c r="A934" t="s">
        <v>4901</v>
      </c>
      <c r="B934" t="s">
        <v>4902</v>
      </c>
      <c r="C934">
        <v>55200000</v>
      </c>
      <c r="D934" t="s">
        <v>4903</v>
      </c>
      <c r="E934" t="s">
        <v>11343</v>
      </c>
      <c r="F934">
        <f t="shared" si="29"/>
        <v>7</v>
      </c>
      <c r="G934" t="s">
        <v>78</v>
      </c>
      <c r="H934" t="s">
        <v>79</v>
      </c>
      <c r="I934">
        <v>25</v>
      </c>
      <c r="J934" t="s">
        <v>80</v>
      </c>
      <c r="K934">
        <v>1.55</v>
      </c>
      <c r="L934">
        <v>1.55</v>
      </c>
      <c r="M934" s="2" t="s">
        <v>4005</v>
      </c>
      <c r="N934" s="2">
        <v>43049</v>
      </c>
      <c r="O934">
        <v>200000000</v>
      </c>
      <c r="P934" s="3">
        <f t="shared" si="28"/>
        <v>310000000</v>
      </c>
    </row>
    <row r="935" spans="1:16">
      <c r="A935" t="s">
        <v>6779</v>
      </c>
      <c r="B935" t="s">
        <v>6780</v>
      </c>
      <c r="C935">
        <v>2727000064</v>
      </c>
      <c r="D935" t="s">
        <v>6781</v>
      </c>
      <c r="E935" t="s">
        <v>10390</v>
      </c>
      <c r="F935">
        <f t="shared" si="29"/>
        <v>7</v>
      </c>
      <c r="G935" t="s">
        <v>122</v>
      </c>
      <c r="H935" t="s">
        <v>45</v>
      </c>
      <c r="I935">
        <v>20</v>
      </c>
      <c r="J935" t="s">
        <v>32</v>
      </c>
      <c r="K935">
        <v>2.75</v>
      </c>
      <c r="L935">
        <v>2.75</v>
      </c>
      <c r="M935" s="2" t="s">
        <v>2754</v>
      </c>
      <c r="N935" s="2">
        <v>42348</v>
      </c>
      <c r="O935">
        <v>112500000</v>
      </c>
      <c r="P935" s="3">
        <f t="shared" si="28"/>
        <v>309375000</v>
      </c>
    </row>
    <row r="936" spans="1:16">
      <c r="A936" t="s">
        <v>3565</v>
      </c>
      <c r="B936" t="s">
        <v>3566</v>
      </c>
      <c r="C936">
        <v>91449560</v>
      </c>
      <c r="D936" t="s">
        <v>3567</v>
      </c>
      <c r="E936" t="s">
        <v>10466</v>
      </c>
      <c r="F936">
        <f t="shared" si="29"/>
        <v>7</v>
      </c>
      <c r="G936" t="s">
        <v>320</v>
      </c>
      <c r="H936" t="s">
        <v>17</v>
      </c>
      <c r="I936">
        <v>35</v>
      </c>
      <c r="J936" t="s">
        <v>18</v>
      </c>
      <c r="K936">
        <v>1.22</v>
      </c>
      <c r="L936">
        <v>1.22</v>
      </c>
      <c r="M936" s="2" t="s">
        <v>3568</v>
      </c>
      <c r="N936" s="2">
        <v>42174</v>
      </c>
      <c r="O936">
        <v>250000000</v>
      </c>
      <c r="P936" s="3">
        <f t="shared" si="28"/>
        <v>305000000</v>
      </c>
    </row>
    <row r="937" spans="1:16">
      <c r="A937" t="s">
        <v>6956</v>
      </c>
      <c r="B937" t="s">
        <v>6957</v>
      </c>
      <c r="C937">
        <v>322458528</v>
      </c>
      <c r="D937" t="s">
        <v>6958</v>
      </c>
      <c r="E937" t="s">
        <v>11260</v>
      </c>
      <c r="F937">
        <f t="shared" si="29"/>
        <v>7</v>
      </c>
      <c r="G937" t="s">
        <v>106</v>
      </c>
      <c r="H937" t="s">
        <v>107</v>
      </c>
      <c r="I937">
        <v>30</v>
      </c>
      <c r="J937" t="s">
        <v>58</v>
      </c>
      <c r="K937">
        <v>1.65</v>
      </c>
      <c r="L937">
        <v>1.43</v>
      </c>
      <c r="M937" s="2" t="s">
        <v>1193</v>
      </c>
      <c r="N937" s="2">
        <v>42928</v>
      </c>
      <c r="O937">
        <v>184500000</v>
      </c>
      <c r="P937" s="3">
        <f t="shared" si="28"/>
        <v>304425000</v>
      </c>
    </row>
    <row r="938" spans="1:16">
      <c r="A938" t="s">
        <v>5531</v>
      </c>
      <c r="B938" t="s">
        <v>5532</v>
      </c>
      <c r="C938">
        <v>1094658304</v>
      </c>
      <c r="D938" t="s">
        <v>5533</v>
      </c>
      <c r="E938" t="s">
        <v>11853</v>
      </c>
      <c r="F938">
        <f t="shared" si="29"/>
        <v>7</v>
      </c>
      <c r="G938" t="s">
        <v>116</v>
      </c>
      <c r="H938" t="s">
        <v>117</v>
      </c>
      <c r="I938">
        <v>55</v>
      </c>
      <c r="J938" t="s">
        <v>117</v>
      </c>
      <c r="K938">
        <v>6.08</v>
      </c>
      <c r="L938">
        <v>6.08</v>
      </c>
      <c r="M938" s="2" t="s">
        <v>1528</v>
      </c>
      <c r="N938" s="2">
        <v>44755</v>
      </c>
      <c r="O938">
        <v>50000000</v>
      </c>
      <c r="P938" s="3">
        <f t="shared" si="28"/>
        <v>304000000</v>
      </c>
    </row>
    <row r="939" spans="1:16">
      <c r="A939" t="s">
        <v>9707</v>
      </c>
      <c r="B939" t="s">
        <v>9708</v>
      </c>
      <c r="C939">
        <v>343201248</v>
      </c>
      <c r="D939" t="s">
        <v>9709</v>
      </c>
      <c r="E939" t="s">
        <v>11408</v>
      </c>
      <c r="F939">
        <f t="shared" si="29"/>
        <v>7</v>
      </c>
      <c r="G939" t="s">
        <v>89</v>
      </c>
      <c r="H939" t="s">
        <v>89</v>
      </c>
      <c r="I939">
        <v>60</v>
      </c>
      <c r="J939" t="s">
        <v>90</v>
      </c>
      <c r="K939">
        <v>8.2799999999999994</v>
      </c>
      <c r="L939">
        <v>8.2799999999999994</v>
      </c>
      <c r="M939" s="2" t="s">
        <v>9710</v>
      </c>
      <c r="N939" s="2">
        <v>44510</v>
      </c>
      <c r="O939">
        <v>36667200</v>
      </c>
      <c r="P939" s="3">
        <f t="shared" si="28"/>
        <v>303604416</v>
      </c>
    </row>
    <row r="940" spans="1:16">
      <c r="A940" t="s">
        <v>3111</v>
      </c>
      <c r="B940" t="s">
        <v>3112</v>
      </c>
      <c r="C940">
        <v>374000000</v>
      </c>
      <c r="D940" t="s">
        <v>3113</v>
      </c>
      <c r="E940" t="s">
        <v>10961</v>
      </c>
      <c r="F940">
        <f t="shared" si="29"/>
        <v>7</v>
      </c>
      <c r="G940" t="s">
        <v>23</v>
      </c>
      <c r="H940" t="s">
        <v>24</v>
      </c>
      <c r="I940">
        <v>40</v>
      </c>
      <c r="J940" t="s">
        <v>25</v>
      </c>
      <c r="K940">
        <v>1.68</v>
      </c>
      <c r="L940">
        <v>1.68</v>
      </c>
      <c r="M940" s="2" t="s">
        <v>3114</v>
      </c>
      <c r="N940" s="2">
        <v>42643</v>
      </c>
      <c r="O940">
        <v>180000000</v>
      </c>
      <c r="P940" s="3">
        <f t="shared" si="28"/>
        <v>302400000</v>
      </c>
    </row>
    <row r="941" spans="1:16">
      <c r="A941" t="s">
        <v>1341</v>
      </c>
      <c r="B941" t="s">
        <v>1342</v>
      </c>
      <c r="C941">
        <v>895750016</v>
      </c>
      <c r="D941" t="s">
        <v>1343</v>
      </c>
      <c r="E941" t="s">
        <v>10785</v>
      </c>
      <c r="F941">
        <f t="shared" si="29"/>
        <v>7</v>
      </c>
      <c r="G941" t="s">
        <v>37</v>
      </c>
      <c r="H941" t="s">
        <v>38</v>
      </c>
      <c r="I941">
        <v>45</v>
      </c>
      <c r="J941" t="s">
        <v>39</v>
      </c>
      <c r="K941">
        <v>1.2</v>
      </c>
      <c r="L941">
        <v>3.15</v>
      </c>
      <c r="M941" s="2" t="s">
        <v>1344</v>
      </c>
      <c r="N941" s="2">
        <v>40987</v>
      </c>
      <c r="O941">
        <v>250000000</v>
      </c>
      <c r="P941" s="3">
        <f t="shared" si="28"/>
        <v>300000000</v>
      </c>
    </row>
    <row r="942" spans="1:16">
      <c r="A942" t="s">
        <v>9085</v>
      </c>
      <c r="B942" t="s">
        <v>9086</v>
      </c>
      <c r="C942">
        <v>211428000</v>
      </c>
      <c r="D942" t="s">
        <v>9087</v>
      </c>
      <c r="E942" t="s">
        <v>10958</v>
      </c>
      <c r="F942">
        <f t="shared" si="29"/>
        <v>7</v>
      </c>
      <c r="G942" t="s">
        <v>23</v>
      </c>
      <c r="H942" t="s">
        <v>24</v>
      </c>
      <c r="I942">
        <v>40</v>
      </c>
      <c r="J942" t="s">
        <v>25</v>
      </c>
      <c r="K942">
        <v>0.75</v>
      </c>
      <c r="L942">
        <v>1.3</v>
      </c>
      <c r="M942" s="2" t="s">
        <v>131</v>
      </c>
      <c r="N942" s="2">
        <v>42682</v>
      </c>
      <c r="O942">
        <v>400000000</v>
      </c>
      <c r="P942" s="3">
        <f t="shared" si="28"/>
        <v>300000000</v>
      </c>
    </row>
    <row r="943" spans="1:16">
      <c r="A943" t="s">
        <v>9166</v>
      </c>
      <c r="B943" t="s">
        <v>9167</v>
      </c>
      <c r="C943">
        <v>255000000</v>
      </c>
      <c r="D943" t="s">
        <v>9168</v>
      </c>
      <c r="E943" t="s">
        <v>11455</v>
      </c>
      <c r="F943">
        <f t="shared" si="29"/>
        <v>7</v>
      </c>
      <c r="G943" t="s">
        <v>89</v>
      </c>
      <c r="H943" t="s">
        <v>89</v>
      </c>
      <c r="I943">
        <v>60</v>
      </c>
      <c r="J943" t="s">
        <v>90</v>
      </c>
      <c r="K943">
        <v>3</v>
      </c>
      <c r="L943">
        <v>2.9746999999999999</v>
      </c>
      <c r="M943" s="2" t="s">
        <v>1313</v>
      </c>
      <c r="N943" s="2">
        <v>42188</v>
      </c>
      <c r="O943">
        <v>100000000</v>
      </c>
      <c r="P943" s="3">
        <f t="shared" ref="P943:P1006" si="30">K943*O943</f>
        <v>300000000</v>
      </c>
    </row>
    <row r="944" spans="1:16">
      <c r="A944" t="s">
        <v>3550</v>
      </c>
      <c r="B944" t="s">
        <v>3551</v>
      </c>
      <c r="C944">
        <v>1893981568</v>
      </c>
      <c r="D944" t="s">
        <v>3552</v>
      </c>
      <c r="E944" t="s">
        <v>11146</v>
      </c>
      <c r="F944">
        <f t="shared" ref="F944:F1007" si="31">LEN(E944)</f>
        <v>7</v>
      </c>
      <c r="G944" t="s">
        <v>212</v>
      </c>
      <c r="H944" t="s">
        <v>73</v>
      </c>
      <c r="I944">
        <v>15</v>
      </c>
      <c r="J944" t="s">
        <v>73</v>
      </c>
      <c r="K944">
        <v>3.98</v>
      </c>
      <c r="L944">
        <v>3.98</v>
      </c>
      <c r="M944" s="2" t="s">
        <v>961</v>
      </c>
      <c r="N944" s="2">
        <v>43455</v>
      </c>
      <c r="O944">
        <v>75158000</v>
      </c>
      <c r="P944" s="3">
        <f t="shared" si="30"/>
        <v>299128840</v>
      </c>
    </row>
    <row r="945" spans="1:16">
      <c r="A945" t="s">
        <v>965</v>
      </c>
      <c r="B945" t="s">
        <v>966</v>
      </c>
      <c r="C945">
        <v>2301839872</v>
      </c>
      <c r="D945" t="s">
        <v>967</v>
      </c>
      <c r="E945" t="s">
        <v>11767</v>
      </c>
      <c r="F945">
        <f t="shared" si="31"/>
        <v>7</v>
      </c>
      <c r="G945" t="s">
        <v>72</v>
      </c>
      <c r="H945" t="s">
        <v>73</v>
      </c>
      <c r="I945">
        <v>15</v>
      </c>
      <c r="J945" t="s">
        <v>73</v>
      </c>
      <c r="K945">
        <v>1.99</v>
      </c>
      <c r="L945">
        <v>1.99</v>
      </c>
      <c r="M945" s="2" t="s">
        <v>968</v>
      </c>
      <c r="N945" s="2">
        <v>41100</v>
      </c>
      <c r="O945">
        <v>150000000</v>
      </c>
      <c r="P945" s="3">
        <f t="shared" si="30"/>
        <v>298500000</v>
      </c>
    </row>
    <row r="946" spans="1:16">
      <c r="A946" t="s">
        <v>5014</v>
      </c>
      <c r="B946" t="s">
        <v>5015</v>
      </c>
      <c r="C946">
        <v>397723808</v>
      </c>
      <c r="D946" t="s">
        <v>5016</v>
      </c>
      <c r="E946" t="s">
        <v>10556</v>
      </c>
      <c r="F946">
        <f t="shared" si="31"/>
        <v>7</v>
      </c>
      <c r="G946" t="s">
        <v>44</v>
      </c>
      <c r="H946" t="s">
        <v>45</v>
      </c>
      <c r="I946">
        <v>20</v>
      </c>
      <c r="J946" t="s">
        <v>32</v>
      </c>
      <c r="K946">
        <v>1.35</v>
      </c>
      <c r="L946">
        <v>1.35</v>
      </c>
      <c r="M946" s="2" t="s">
        <v>5017</v>
      </c>
      <c r="N946" s="2">
        <v>39260</v>
      </c>
      <c r="O946">
        <v>220000000</v>
      </c>
      <c r="P946" s="3">
        <f t="shared" si="30"/>
        <v>297000000</v>
      </c>
    </row>
    <row r="947" spans="1:16">
      <c r="A947" t="s">
        <v>6093</v>
      </c>
      <c r="B947" t="s">
        <v>6094</v>
      </c>
      <c r="C947">
        <v>954000000</v>
      </c>
      <c r="D947" t="s">
        <v>6095</v>
      </c>
      <c r="E947" t="s">
        <v>11448</v>
      </c>
      <c r="F947">
        <f t="shared" si="31"/>
        <v>7</v>
      </c>
      <c r="G947" t="s">
        <v>89</v>
      </c>
      <c r="H947" t="s">
        <v>89</v>
      </c>
      <c r="I947">
        <v>60</v>
      </c>
      <c r="J947" t="s">
        <v>90</v>
      </c>
      <c r="K947">
        <v>3.96</v>
      </c>
      <c r="L947">
        <v>3.96</v>
      </c>
      <c r="M947" s="2" t="s">
        <v>2350</v>
      </c>
      <c r="N947" s="2">
        <v>42566</v>
      </c>
      <c r="O947">
        <v>75000000</v>
      </c>
      <c r="P947" s="3">
        <f t="shared" si="30"/>
        <v>297000000</v>
      </c>
    </row>
    <row r="948" spans="1:16">
      <c r="A948" t="s">
        <v>7446</v>
      </c>
      <c r="B948" t="s">
        <v>7447</v>
      </c>
      <c r="C948">
        <v>397544800</v>
      </c>
      <c r="D948" t="s">
        <v>7448</v>
      </c>
      <c r="E948" t="s">
        <v>10651</v>
      </c>
      <c r="F948">
        <f t="shared" si="31"/>
        <v>7</v>
      </c>
      <c r="G948" t="s">
        <v>78</v>
      </c>
      <c r="H948" t="s">
        <v>79</v>
      </c>
      <c r="I948">
        <v>25</v>
      </c>
      <c r="J948" t="s">
        <v>80</v>
      </c>
      <c r="K948">
        <v>0.76</v>
      </c>
      <c r="L948">
        <v>0.3</v>
      </c>
      <c r="M948" s="2" t="s">
        <v>7449</v>
      </c>
      <c r="N948" s="2">
        <v>40366</v>
      </c>
      <c r="O948">
        <v>390000000</v>
      </c>
      <c r="P948" s="3">
        <f t="shared" si="30"/>
        <v>296400000</v>
      </c>
    </row>
    <row r="949" spans="1:16">
      <c r="A949" t="s">
        <v>9742</v>
      </c>
      <c r="B949" t="s">
        <v>9743</v>
      </c>
      <c r="C949">
        <v>104385032</v>
      </c>
      <c r="D949" t="s">
        <v>9744</v>
      </c>
      <c r="E949" t="s">
        <v>10723</v>
      </c>
      <c r="F949">
        <f t="shared" si="31"/>
        <v>7</v>
      </c>
      <c r="G949" t="s">
        <v>72</v>
      </c>
      <c r="H949" t="s">
        <v>73</v>
      </c>
      <c r="I949">
        <v>15</v>
      </c>
      <c r="J949" t="s">
        <v>73</v>
      </c>
      <c r="K949">
        <v>1.23</v>
      </c>
      <c r="L949">
        <v>1.42</v>
      </c>
      <c r="M949" s="2" t="s">
        <v>9745</v>
      </c>
      <c r="N949" s="2">
        <v>38272</v>
      </c>
      <c r="O949">
        <v>240000000</v>
      </c>
      <c r="P949" s="3">
        <f t="shared" si="30"/>
        <v>295200000</v>
      </c>
    </row>
    <row r="950" spans="1:16">
      <c r="A950" t="s">
        <v>8953</v>
      </c>
      <c r="B950" t="s">
        <v>8954</v>
      </c>
      <c r="C950">
        <v>26473944</v>
      </c>
      <c r="D950" t="s">
        <v>8955</v>
      </c>
      <c r="E950" t="s">
        <v>12104</v>
      </c>
      <c r="F950">
        <f t="shared" si="31"/>
        <v>7</v>
      </c>
      <c r="G950" t="s">
        <v>285</v>
      </c>
      <c r="H950" t="s">
        <v>186</v>
      </c>
      <c r="I950">
        <v>50</v>
      </c>
      <c r="J950" t="s">
        <v>187</v>
      </c>
      <c r="K950">
        <v>1.9</v>
      </c>
      <c r="L950">
        <v>1.9</v>
      </c>
      <c r="M950" s="2" t="s">
        <v>8956</v>
      </c>
      <c r="N950" s="2">
        <v>42548</v>
      </c>
      <c r="O950">
        <v>155000000</v>
      </c>
      <c r="P950" s="3">
        <f t="shared" si="30"/>
        <v>294500000</v>
      </c>
    </row>
    <row r="951" spans="1:16">
      <c r="A951" t="s">
        <v>4508</v>
      </c>
      <c r="B951" t="s">
        <v>4509</v>
      </c>
      <c r="C951">
        <v>159983600</v>
      </c>
      <c r="D951" t="s">
        <v>4510</v>
      </c>
      <c r="E951" t="s">
        <v>11372</v>
      </c>
      <c r="F951">
        <f t="shared" si="31"/>
        <v>7</v>
      </c>
      <c r="G951" t="s">
        <v>89</v>
      </c>
      <c r="H951" t="s">
        <v>89</v>
      </c>
      <c r="I951">
        <v>60</v>
      </c>
      <c r="J951" t="s">
        <v>90</v>
      </c>
      <c r="K951">
        <v>4.1900000000000004</v>
      </c>
      <c r="L951">
        <v>4.1900000000000004</v>
      </c>
      <c r="M951" s="2" t="s">
        <v>1201</v>
      </c>
      <c r="N951" s="2">
        <v>44389</v>
      </c>
      <c r="O951">
        <v>70000000</v>
      </c>
      <c r="P951" s="3">
        <f t="shared" si="30"/>
        <v>293300000</v>
      </c>
    </row>
    <row r="952" spans="1:16">
      <c r="A952" t="s">
        <v>1377</v>
      </c>
      <c r="B952" t="s">
        <v>1378</v>
      </c>
      <c r="C952">
        <v>699277696</v>
      </c>
      <c r="D952" t="s">
        <v>1379</v>
      </c>
      <c r="E952" t="s">
        <v>10452</v>
      </c>
      <c r="F952">
        <f t="shared" si="31"/>
        <v>7</v>
      </c>
      <c r="G952" t="s">
        <v>762</v>
      </c>
      <c r="H952" t="s">
        <v>51</v>
      </c>
      <c r="I952">
        <v>20</v>
      </c>
      <c r="J952" t="s">
        <v>32</v>
      </c>
      <c r="K952">
        <v>1.25</v>
      </c>
      <c r="L952">
        <v>1.52</v>
      </c>
      <c r="M952" s="2" t="s">
        <v>1380</v>
      </c>
      <c r="N952" s="2">
        <v>38653</v>
      </c>
      <c r="O952">
        <v>233280000</v>
      </c>
      <c r="P952" s="3">
        <f t="shared" si="30"/>
        <v>291600000</v>
      </c>
    </row>
    <row r="953" spans="1:16">
      <c r="A953" t="s">
        <v>9119</v>
      </c>
      <c r="B953" t="s">
        <v>9120</v>
      </c>
      <c r="C953">
        <v>25920000</v>
      </c>
      <c r="D953" t="s">
        <v>9121</v>
      </c>
      <c r="E953" t="s">
        <v>11996</v>
      </c>
      <c r="F953">
        <f t="shared" si="31"/>
        <v>7</v>
      </c>
      <c r="G953" t="s">
        <v>757</v>
      </c>
      <c r="H953" t="s">
        <v>186</v>
      </c>
      <c r="I953">
        <v>50</v>
      </c>
      <c r="J953" t="s">
        <v>187</v>
      </c>
      <c r="K953">
        <v>1.8</v>
      </c>
      <c r="L953">
        <v>0.34</v>
      </c>
      <c r="M953" s="2" t="s">
        <v>9122</v>
      </c>
      <c r="N953" s="2">
        <v>40602</v>
      </c>
      <c r="O953">
        <v>162000000</v>
      </c>
      <c r="P953" s="3">
        <f t="shared" si="30"/>
        <v>291600000</v>
      </c>
    </row>
    <row r="954" spans="1:16">
      <c r="A954" t="s">
        <v>1273</v>
      </c>
      <c r="B954" t="s">
        <v>1274</v>
      </c>
      <c r="C954">
        <v>3648000000</v>
      </c>
      <c r="D954" t="s">
        <v>1275</v>
      </c>
      <c r="E954" t="s">
        <v>11675</v>
      </c>
      <c r="F954">
        <f t="shared" si="31"/>
        <v>7</v>
      </c>
      <c r="G954" t="s">
        <v>320</v>
      </c>
      <c r="H954" t="s">
        <v>17</v>
      </c>
      <c r="I954">
        <v>35</v>
      </c>
      <c r="J954" t="s">
        <v>18</v>
      </c>
      <c r="K954">
        <v>1.49</v>
      </c>
      <c r="L954">
        <v>1.49</v>
      </c>
      <c r="M954" s="2" t="s">
        <v>1276</v>
      </c>
      <c r="N954" s="2">
        <v>43936</v>
      </c>
      <c r="O954">
        <v>192420000</v>
      </c>
      <c r="P954" s="3">
        <f t="shared" si="30"/>
        <v>286705800</v>
      </c>
    </row>
    <row r="955" spans="1:16">
      <c r="A955" t="s">
        <v>4382</v>
      </c>
      <c r="B955" t="s">
        <v>4383</v>
      </c>
      <c r="C955">
        <v>46904832</v>
      </c>
      <c r="D955" t="s">
        <v>4384</v>
      </c>
      <c r="E955" t="s">
        <v>10802</v>
      </c>
      <c r="F955">
        <f t="shared" si="31"/>
        <v>7</v>
      </c>
      <c r="G955" t="s">
        <v>221</v>
      </c>
      <c r="H955" t="s">
        <v>222</v>
      </c>
      <c r="I955">
        <v>25</v>
      </c>
      <c r="J955" t="s">
        <v>80</v>
      </c>
      <c r="K955">
        <v>1.1000000000000001</v>
      </c>
      <c r="L955">
        <v>0.1</v>
      </c>
      <c r="M955" s="2" t="s">
        <v>4385</v>
      </c>
      <c r="N955" s="2">
        <v>42034</v>
      </c>
      <c r="O955">
        <v>260000000</v>
      </c>
      <c r="P955" s="3">
        <f t="shared" si="30"/>
        <v>286000000</v>
      </c>
    </row>
    <row r="956" spans="1:16">
      <c r="A956" t="s">
        <v>650</v>
      </c>
      <c r="B956" t="s">
        <v>651</v>
      </c>
      <c r="C956">
        <v>2763664896</v>
      </c>
      <c r="D956" t="s">
        <v>652</v>
      </c>
      <c r="E956" t="s">
        <v>10349</v>
      </c>
      <c r="F956">
        <f t="shared" si="31"/>
        <v>7</v>
      </c>
      <c r="G956" t="s">
        <v>72</v>
      </c>
      <c r="H956" t="s">
        <v>73</v>
      </c>
      <c r="I956">
        <v>15</v>
      </c>
      <c r="J956" t="s">
        <v>73</v>
      </c>
      <c r="K956">
        <v>2.2799999999999998</v>
      </c>
      <c r="L956">
        <v>2.2799999999999998</v>
      </c>
      <c r="M956" s="2" t="s">
        <v>653</v>
      </c>
      <c r="N956" s="2">
        <v>39538</v>
      </c>
      <c r="O956">
        <v>125400000</v>
      </c>
      <c r="P956" s="3">
        <f t="shared" si="30"/>
        <v>285912000</v>
      </c>
    </row>
    <row r="957" spans="1:16">
      <c r="A957" t="s">
        <v>3924</v>
      </c>
      <c r="B957" t="s">
        <v>3925</v>
      </c>
      <c r="C957">
        <v>203280000</v>
      </c>
      <c r="D957" t="s">
        <v>3926</v>
      </c>
      <c r="E957" t="s">
        <v>10989</v>
      </c>
      <c r="F957">
        <f t="shared" si="31"/>
        <v>7</v>
      </c>
      <c r="G957" t="s">
        <v>37</v>
      </c>
      <c r="H957" t="s">
        <v>38</v>
      </c>
      <c r="I957">
        <v>45</v>
      </c>
      <c r="J957" t="s">
        <v>39</v>
      </c>
      <c r="K957">
        <v>1.02</v>
      </c>
      <c r="L957">
        <v>0.125</v>
      </c>
      <c r="M957" s="2" t="s">
        <v>3927</v>
      </c>
      <c r="N957" s="2">
        <v>42716</v>
      </c>
      <c r="O957">
        <v>280000000</v>
      </c>
      <c r="P957" s="3">
        <f t="shared" si="30"/>
        <v>285600000</v>
      </c>
    </row>
    <row r="958" spans="1:16">
      <c r="A958" t="s">
        <v>2153</v>
      </c>
      <c r="B958" t="s">
        <v>2154</v>
      </c>
      <c r="C958">
        <v>594614656</v>
      </c>
      <c r="D958" t="s">
        <v>2155</v>
      </c>
      <c r="E958" t="s">
        <v>11429</v>
      </c>
      <c r="F958">
        <f t="shared" si="31"/>
        <v>7</v>
      </c>
      <c r="G958" t="s">
        <v>241</v>
      </c>
      <c r="H958" t="s">
        <v>38</v>
      </c>
      <c r="I958">
        <v>45</v>
      </c>
      <c r="J958" t="s">
        <v>39</v>
      </c>
      <c r="K958">
        <v>3.78</v>
      </c>
      <c r="L958">
        <v>3.78</v>
      </c>
      <c r="M958" s="2" t="s">
        <v>1844</v>
      </c>
      <c r="N958" s="2">
        <v>42459</v>
      </c>
      <c r="O958">
        <v>75000000</v>
      </c>
      <c r="P958" s="3">
        <f t="shared" si="30"/>
        <v>283500000</v>
      </c>
    </row>
    <row r="959" spans="1:16">
      <c r="A959" t="s">
        <v>177</v>
      </c>
      <c r="B959" t="s">
        <v>178</v>
      </c>
      <c r="C959">
        <v>4981680128</v>
      </c>
      <c r="D959" t="s">
        <v>179</v>
      </c>
      <c r="E959" t="s">
        <v>11391</v>
      </c>
      <c r="F959">
        <f t="shared" si="31"/>
        <v>7</v>
      </c>
      <c r="G959" t="s">
        <v>180</v>
      </c>
      <c r="H959" t="s">
        <v>73</v>
      </c>
      <c r="I959">
        <v>15</v>
      </c>
      <c r="J959" t="s">
        <v>73</v>
      </c>
      <c r="K959">
        <v>1.5</v>
      </c>
      <c r="L959">
        <v>1.5</v>
      </c>
      <c r="M959" s="2" t="s">
        <v>181</v>
      </c>
      <c r="N959" s="2">
        <v>44281</v>
      </c>
      <c r="O959">
        <v>187000000</v>
      </c>
      <c r="P959" s="3">
        <f t="shared" si="30"/>
        <v>280500000</v>
      </c>
    </row>
    <row r="960" spans="1:16">
      <c r="A960" t="s">
        <v>5577</v>
      </c>
      <c r="B960" t="s">
        <v>5578</v>
      </c>
      <c r="C960">
        <v>4529136128</v>
      </c>
      <c r="D960" t="s">
        <v>5579</v>
      </c>
      <c r="E960" t="s">
        <v>11882</v>
      </c>
      <c r="F960">
        <f t="shared" si="31"/>
        <v>7</v>
      </c>
      <c r="G960" t="s">
        <v>235</v>
      </c>
      <c r="H960" t="s">
        <v>236</v>
      </c>
      <c r="I960">
        <v>25</v>
      </c>
      <c r="J960" t="s">
        <v>80</v>
      </c>
      <c r="K960">
        <v>1.4</v>
      </c>
      <c r="L960">
        <v>0.63639999999999997</v>
      </c>
      <c r="M960" s="2" t="s">
        <v>661</v>
      </c>
      <c r="N960" s="2">
        <v>40920</v>
      </c>
      <c r="O960">
        <v>200000000</v>
      </c>
      <c r="P960" s="3">
        <f t="shared" si="30"/>
        <v>280000000</v>
      </c>
    </row>
    <row r="961" spans="1:16">
      <c r="A961" t="s">
        <v>8787</v>
      </c>
      <c r="B961" t="s">
        <v>8788</v>
      </c>
      <c r="C961">
        <v>531463392</v>
      </c>
      <c r="D961" t="s">
        <v>8789</v>
      </c>
      <c r="E961" t="s">
        <v>10754</v>
      </c>
      <c r="F961">
        <f t="shared" si="31"/>
        <v>7</v>
      </c>
      <c r="G961" t="s">
        <v>50</v>
      </c>
      <c r="H961" t="s">
        <v>51</v>
      </c>
      <c r="I961">
        <v>20</v>
      </c>
      <c r="J961" t="s">
        <v>32</v>
      </c>
      <c r="K961">
        <v>1.3</v>
      </c>
      <c r="L961">
        <v>0.32500000000000001</v>
      </c>
      <c r="M961" s="2" t="s">
        <v>8790</v>
      </c>
      <c r="N961" s="2">
        <v>41841</v>
      </c>
      <c r="O961">
        <v>214800000</v>
      </c>
      <c r="P961" s="3">
        <f t="shared" si="30"/>
        <v>279240000</v>
      </c>
    </row>
    <row r="962" spans="1:16">
      <c r="A962" t="s">
        <v>1075</v>
      </c>
      <c r="B962" t="s">
        <v>1076</v>
      </c>
      <c r="C962">
        <v>13608366080</v>
      </c>
      <c r="D962" t="s">
        <v>1077</v>
      </c>
      <c r="E962" t="s">
        <v>10622</v>
      </c>
      <c r="F962">
        <f t="shared" si="31"/>
        <v>7</v>
      </c>
      <c r="G962" t="s">
        <v>221</v>
      </c>
      <c r="H962" t="s">
        <v>222</v>
      </c>
      <c r="I962">
        <v>25</v>
      </c>
      <c r="J962" t="s">
        <v>80</v>
      </c>
      <c r="K962">
        <v>1.38</v>
      </c>
      <c r="L962">
        <v>0.5</v>
      </c>
      <c r="M962" s="2" t="s">
        <v>1078</v>
      </c>
      <c r="N962" s="2">
        <v>36622</v>
      </c>
      <c r="O962">
        <v>202080000</v>
      </c>
      <c r="P962" s="3">
        <f t="shared" si="30"/>
        <v>278870400</v>
      </c>
    </row>
    <row r="963" spans="1:16">
      <c r="A963" t="s">
        <v>4703</v>
      </c>
      <c r="B963" t="s">
        <v>4704</v>
      </c>
      <c r="C963">
        <v>10433047552</v>
      </c>
      <c r="D963" t="s">
        <v>4705</v>
      </c>
      <c r="E963" t="s">
        <v>10460</v>
      </c>
      <c r="F963">
        <f t="shared" si="31"/>
        <v>7</v>
      </c>
      <c r="G963" t="s">
        <v>44</v>
      </c>
      <c r="H963" t="s">
        <v>45</v>
      </c>
      <c r="I963">
        <v>20</v>
      </c>
      <c r="J963" t="s">
        <v>32</v>
      </c>
      <c r="K963">
        <v>1.1100000000000001</v>
      </c>
      <c r="L963">
        <v>8.6364000000000001</v>
      </c>
      <c r="M963" s="2" t="s">
        <v>4706</v>
      </c>
      <c r="N963" s="2">
        <v>39006</v>
      </c>
      <c r="O963">
        <v>250000000</v>
      </c>
      <c r="P963" s="3">
        <f t="shared" si="30"/>
        <v>277500000</v>
      </c>
    </row>
    <row r="964" spans="1:16">
      <c r="A964" t="s">
        <v>3154</v>
      </c>
      <c r="B964" t="s">
        <v>3155</v>
      </c>
      <c r="C964">
        <v>26157303808</v>
      </c>
      <c r="D964" t="s">
        <v>3156</v>
      </c>
      <c r="E964" t="s">
        <v>11699</v>
      </c>
      <c r="F964">
        <f t="shared" si="31"/>
        <v>7</v>
      </c>
      <c r="G964" t="s">
        <v>23</v>
      </c>
      <c r="H964" t="s">
        <v>24</v>
      </c>
      <c r="I964">
        <v>40</v>
      </c>
      <c r="J964" t="s">
        <v>25</v>
      </c>
      <c r="K964">
        <v>50.03</v>
      </c>
      <c r="L964">
        <v>50.03</v>
      </c>
      <c r="M964" s="2" t="s">
        <v>3157</v>
      </c>
      <c r="N964" s="2">
        <v>44894</v>
      </c>
      <c r="O964">
        <v>5540000</v>
      </c>
      <c r="P964" s="3">
        <f t="shared" si="30"/>
        <v>277166200</v>
      </c>
    </row>
    <row r="965" spans="1:16">
      <c r="A965" t="s">
        <v>2835</v>
      </c>
      <c r="B965" t="s">
        <v>2836</v>
      </c>
      <c r="C965">
        <v>2830000128</v>
      </c>
      <c r="D965" t="s">
        <v>2837</v>
      </c>
      <c r="E965" t="s">
        <v>11560</v>
      </c>
      <c r="F965">
        <f t="shared" si="31"/>
        <v>7</v>
      </c>
      <c r="G965" t="s">
        <v>607</v>
      </c>
      <c r="H965" t="s">
        <v>45</v>
      </c>
      <c r="I965">
        <v>20</v>
      </c>
      <c r="J965" t="s">
        <v>32</v>
      </c>
      <c r="K965">
        <v>1.6</v>
      </c>
      <c r="L965">
        <v>1.6</v>
      </c>
      <c r="M965" s="2" t="s">
        <v>2838</v>
      </c>
      <c r="N965" s="2">
        <v>44943</v>
      </c>
      <c r="O965">
        <v>172400000</v>
      </c>
      <c r="P965" s="3">
        <f t="shared" si="30"/>
        <v>275840000</v>
      </c>
    </row>
    <row r="966" spans="1:16">
      <c r="A966" t="s">
        <v>3892</v>
      </c>
      <c r="B966" t="s">
        <v>3893</v>
      </c>
      <c r="C966">
        <v>991039936</v>
      </c>
      <c r="D966" t="s">
        <v>3894</v>
      </c>
      <c r="E966" t="s">
        <v>10356</v>
      </c>
      <c r="F966">
        <f t="shared" si="31"/>
        <v>7</v>
      </c>
      <c r="G966" t="s">
        <v>106</v>
      </c>
      <c r="H966" t="s">
        <v>107</v>
      </c>
      <c r="I966">
        <v>30</v>
      </c>
      <c r="J966" t="s">
        <v>58</v>
      </c>
      <c r="K966">
        <v>0.55000000000000004</v>
      </c>
      <c r="L966">
        <v>0.55000000000000004</v>
      </c>
      <c r="M966" s="2" t="s">
        <v>3895</v>
      </c>
      <c r="N966" s="2">
        <v>37343</v>
      </c>
      <c r="O966">
        <v>500000000</v>
      </c>
      <c r="P966" s="3">
        <f t="shared" si="30"/>
        <v>275000000</v>
      </c>
    </row>
    <row r="967" spans="1:16">
      <c r="A967" t="s">
        <v>911</v>
      </c>
      <c r="B967" t="s">
        <v>912</v>
      </c>
      <c r="C967">
        <v>466667264</v>
      </c>
      <c r="D967" t="s">
        <v>913</v>
      </c>
      <c r="E967" t="s">
        <v>11165</v>
      </c>
      <c r="F967">
        <f t="shared" si="31"/>
        <v>7</v>
      </c>
      <c r="G967" t="s">
        <v>50</v>
      </c>
      <c r="H967" t="s">
        <v>51</v>
      </c>
      <c r="I967">
        <v>20</v>
      </c>
      <c r="J967" t="s">
        <v>32</v>
      </c>
      <c r="K967">
        <v>0.88</v>
      </c>
      <c r="L967">
        <v>0.88</v>
      </c>
      <c r="M967" s="2" t="s">
        <v>914</v>
      </c>
      <c r="N967" s="2">
        <v>43468</v>
      </c>
      <c r="O967">
        <v>312471008</v>
      </c>
      <c r="P967" s="3">
        <f t="shared" si="30"/>
        <v>274974487.04000002</v>
      </c>
    </row>
    <row r="968" spans="1:16">
      <c r="A968" t="s">
        <v>6182</v>
      </c>
      <c r="B968" t="s">
        <v>6183</v>
      </c>
      <c r="C968">
        <v>95167608</v>
      </c>
      <c r="D968" t="s">
        <v>6184</v>
      </c>
      <c r="E968" t="s">
        <v>11830</v>
      </c>
      <c r="F968">
        <f t="shared" si="31"/>
        <v>7</v>
      </c>
      <c r="G968" t="s">
        <v>122</v>
      </c>
      <c r="H968" t="s">
        <v>45</v>
      </c>
      <c r="I968">
        <v>20</v>
      </c>
      <c r="J968" t="s">
        <v>32</v>
      </c>
      <c r="K968">
        <v>5.2</v>
      </c>
      <c r="L968">
        <v>7</v>
      </c>
      <c r="M968" s="2" t="s">
        <v>6185</v>
      </c>
      <c r="N968" s="2">
        <v>42699</v>
      </c>
      <c r="O968">
        <v>52763000</v>
      </c>
      <c r="P968" s="3">
        <f t="shared" si="30"/>
        <v>274367600</v>
      </c>
    </row>
    <row r="969" spans="1:16">
      <c r="A969" t="s">
        <v>5160</v>
      </c>
      <c r="B969" t="s">
        <v>5161</v>
      </c>
      <c r="C969">
        <v>840060032</v>
      </c>
      <c r="D969" t="s">
        <v>5162</v>
      </c>
      <c r="E969" t="s">
        <v>11172</v>
      </c>
      <c r="F969">
        <f t="shared" si="31"/>
        <v>7</v>
      </c>
      <c r="G969" t="s">
        <v>315</v>
      </c>
      <c r="H969" t="s">
        <v>117</v>
      </c>
      <c r="I969">
        <v>55</v>
      </c>
      <c r="J969" t="s">
        <v>117</v>
      </c>
      <c r="K969">
        <v>2.35</v>
      </c>
      <c r="L969">
        <v>2.35</v>
      </c>
      <c r="M969" s="2" t="s">
        <v>5163</v>
      </c>
      <c r="N969" s="2">
        <v>43762</v>
      </c>
      <c r="O969">
        <v>116700000</v>
      </c>
      <c r="P969" s="3">
        <f t="shared" si="30"/>
        <v>274245000</v>
      </c>
    </row>
    <row r="970" spans="1:16">
      <c r="A970" t="s">
        <v>773</v>
      </c>
      <c r="B970" t="s">
        <v>774</v>
      </c>
      <c r="C970">
        <v>928928000</v>
      </c>
      <c r="D970" t="s">
        <v>775</v>
      </c>
      <c r="E970" t="s">
        <v>11563</v>
      </c>
      <c r="F970">
        <f t="shared" si="31"/>
        <v>7</v>
      </c>
      <c r="G970" t="s">
        <v>172</v>
      </c>
      <c r="H970" t="s">
        <v>172</v>
      </c>
      <c r="I970" t="s">
        <v>11</v>
      </c>
      <c r="J970" t="s">
        <v>172</v>
      </c>
      <c r="K970">
        <v>3.6</v>
      </c>
      <c r="L970">
        <v>3.6</v>
      </c>
      <c r="M970" s="2" t="s">
        <v>776</v>
      </c>
      <c r="N970" s="2">
        <v>45117</v>
      </c>
      <c r="O970">
        <v>75600000</v>
      </c>
      <c r="P970" s="3">
        <f t="shared" si="30"/>
        <v>272160000</v>
      </c>
    </row>
    <row r="971" spans="1:16">
      <c r="A971" t="s">
        <v>3458</v>
      </c>
      <c r="B971" t="s">
        <v>3459</v>
      </c>
      <c r="C971">
        <v>2048000000</v>
      </c>
      <c r="D971" t="s">
        <v>3460</v>
      </c>
      <c r="E971" t="s">
        <v>11613</v>
      </c>
      <c r="F971">
        <f t="shared" si="31"/>
        <v>7</v>
      </c>
      <c r="G971" t="s">
        <v>72</v>
      </c>
      <c r="H971" t="s">
        <v>73</v>
      </c>
      <c r="I971">
        <v>15</v>
      </c>
      <c r="J971" t="s">
        <v>73</v>
      </c>
      <c r="K971">
        <v>0.68</v>
      </c>
      <c r="L971">
        <v>3.66</v>
      </c>
      <c r="M971" s="2" t="s">
        <v>1660</v>
      </c>
      <c r="N971" s="2">
        <v>43446</v>
      </c>
      <c r="O971">
        <v>400000000</v>
      </c>
      <c r="P971" s="3">
        <f t="shared" si="30"/>
        <v>272000000</v>
      </c>
    </row>
    <row r="972" spans="1:16">
      <c r="A972" t="s">
        <v>958</v>
      </c>
      <c r="B972" t="s">
        <v>959</v>
      </c>
      <c r="C972">
        <v>263953600</v>
      </c>
      <c r="D972" t="s">
        <v>960</v>
      </c>
      <c r="E972" t="s">
        <v>11103</v>
      </c>
      <c r="F972">
        <f t="shared" si="31"/>
        <v>7</v>
      </c>
      <c r="G972" t="s">
        <v>185</v>
      </c>
      <c r="H972" t="s">
        <v>186</v>
      </c>
      <c r="I972">
        <v>50</v>
      </c>
      <c r="J972" t="s">
        <v>187</v>
      </c>
      <c r="K972">
        <v>3.56</v>
      </c>
      <c r="L972">
        <v>1.45</v>
      </c>
      <c r="M972" s="2" t="s">
        <v>961</v>
      </c>
      <c r="N972" s="2">
        <v>43455</v>
      </c>
      <c r="O972">
        <v>76390000</v>
      </c>
      <c r="P972" s="3">
        <f t="shared" si="30"/>
        <v>271948400</v>
      </c>
    </row>
    <row r="973" spans="1:16">
      <c r="A973" t="s">
        <v>4104</v>
      </c>
      <c r="B973" t="s">
        <v>4105</v>
      </c>
      <c r="C973">
        <v>101290464</v>
      </c>
      <c r="D973" t="s">
        <v>4106</v>
      </c>
      <c r="E973" t="s">
        <v>10706</v>
      </c>
      <c r="F973">
        <f t="shared" si="31"/>
        <v>7</v>
      </c>
      <c r="G973" t="s">
        <v>78</v>
      </c>
      <c r="H973" t="s">
        <v>79</v>
      </c>
      <c r="I973">
        <v>25</v>
      </c>
      <c r="J973" t="s">
        <v>80</v>
      </c>
      <c r="K973">
        <v>1.67</v>
      </c>
      <c r="L973">
        <v>0.115</v>
      </c>
      <c r="M973" s="2" t="s">
        <v>4107</v>
      </c>
      <c r="N973" s="2">
        <v>40686</v>
      </c>
      <c r="O973">
        <v>162500000</v>
      </c>
      <c r="P973" s="3">
        <f t="shared" si="30"/>
        <v>271375000</v>
      </c>
    </row>
    <row r="974" spans="1:16">
      <c r="A974" t="s">
        <v>9732</v>
      </c>
      <c r="B974" t="s">
        <v>9733</v>
      </c>
      <c r="C974">
        <v>2147900416</v>
      </c>
      <c r="D974" t="s">
        <v>9734</v>
      </c>
      <c r="E974" t="s">
        <v>10883</v>
      </c>
      <c r="F974">
        <f t="shared" si="31"/>
        <v>7</v>
      </c>
      <c r="G974" t="s">
        <v>757</v>
      </c>
      <c r="H974" t="s">
        <v>186</v>
      </c>
      <c r="I974">
        <v>50</v>
      </c>
      <c r="J974" t="s">
        <v>187</v>
      </c>
      <c r="K974">
        <v>1.08</v>
      </c>
      <c r="L974">
        <v>1.08</v>
      </c>
      <c r="M974" s="2" t="s">
        <v>4500</v>
      </c>
      <c r="N974" s="2">
        <v>41827</v>
      </c>
      <c r="O974">
        <v>250000000</v>
      </c>
      <c r="P974" s="3">
        <f t="shared" si="30"/>
        <v>270000000</v>
      </c>
    </row>
    <row r="975" spans="1:16">
      <c r="A975" t="s">
        <v>8251</v>
      </c>
      <c r="B975" t="s">
        <v>8252</v>
      </c>
      <c r="C975">
        <v>386615552</v>
      </c>
      <c r="D975" t="s">
        <v>8253</v>
      </c>
      <c r="E975" t="s">
        <v>11690</v>
      </c>
      <c r="F975">
        <f t="shared" si="31"/>
        <v>7</v>
      </c>
      <c r="G975" t="s">
        <v>24</v>
      </c>
      <c r="H975" t="s">
        <v>24</v>
      </c>
      <c r="I975">
        <v>40</v>
      </c>
      <c r="J975" t="s">
        <v>25</v>
      </c>
      <c r="K975">
        <v>2.68</v>
      </c>
      <c r="L975">
        <v>2</v>
      </c>
      <c r="M975" s="2" t="s">
        <v>8254</v>
      </c>
      <c r="N975" s="2">
        <v>41591</v>
      </c>
      <c r="O975">
        <v>100000000</v>
      </c>
      <c r="P975" s="3">
        <f t="shared" si="30"/>
        <v>268000000.00000003</v>
      </c>
    </row>
    <row r="976" spans="1:16">
      <c r="A976" t="s">
        <v>9460</v>
      </c>
      <c r="B976" t="s">
        <v>9461</v>
      </c>
      <c r="C976">
        <v>2987241472</v>
      </c>
      <c r="D976" t="s">
        <v>9462</v>
      </c>
      <c r="E976" t="s">
        <v>10870</v>
      </c>
      <c r="F976">
        <f t="shared" si="31"/>
        <v>7</v>
      </c>
      <c r="G976" t="s">
        <v>67</v>
      </c>
      <c r="H976" t="s">
        <v>24</v>
      </c>
      <c r="I976">
        <v>40</v>
      </c>
      <c r="J976" t="s">
        <v>25</v>
      </c>
      <c r="K976">
        <v>1.6</v>
      </c>
      <c r="L976">
        <v>1.3</v>
      </c>
      <c r="M976" s="2" t="s">
        <v>9463</v>
      </c>
      <c r="N976" s="2">
        <v>40415</v>
      </c>
      <c r="O976">
        <v>166800000</v>
      </c>
      <c r="P976" s="3">
        <f t="shared" si="30"/>
        <v>266880000</v>
      </c>
    </row>
    <row r="977" spans="1:16">
      <c r="A977" t="s">
        <v>9630</v>
      </c>
      <c r="B977" t="s">
        <v>9631</v>
      </c>
      <c r="C977">
        <v>166558336</v>
      </c>
      <c r="D977" t="s">
        <v>9632</v>
      </c>
      <c r="E977" t="s">
        <v>11493</v>
      </c>
      <c r="F977">
        <f t="shared" si="31"/>
        <v>7</v>
      </c>
      <c r="G977" t="s">
        <v>235</v>
      </c>
      <c r="H977" t="s">
        <v>236</v>
      </c>
      <c r="I977">
        <v>25</v>
      </c>
      <c r="J977" t="s">
        <v>80</v>
      </c>
      <c r="K977">
        <v>1.33</v>
      </c>
      <c r="L977">
        <v>5</v>
      </c>
      <c r="M977" s="2" t="s">
        <v>9633</v>
      </c>
      <c r="N977" s="2">
        <v>37904</v>
      </c>
      <c r="O977">
        <v>200000000</v>
      </c>
      <c r="P977" s="3">
        <f t="shared" si="30"/>
        <v>266000000</v>
      </c>
    </row>
    <row r="978" spans="1:16">
      <c r="A978" t="s">
        <v>3341</v>
      </c>
      <c r="B978" t="s">
        <v>3342</v>
      </c>
      <c r="C978">
        <v>671074176</v>
      </c>
      <c r="D978" t="s">
        <v>3343</v>
      </c>
      <c r="E978" t="s">
        <v>11565</v>
      </c>
      <c r="F978">
        <f t="shared" si="31"/>
        <v>7</v>
      </c>
      <c r="G978" t="s">
        <v>172</v>
      </c>
      <c r="H978" t="s">
        <v>172</v>
      </c>
      <c r="I978" t="s">
        <v>11</v>
      </c>
      <c r="J978" t="s">
        <v>172</v>
      </c>
      <c r="K978">
        <v>10.6</v>
      </c>
      <c r="L978">
        <v>10.6</v>
      </c>
      <c r="M978" s="2" t="s">
        <v>3344</v>
      </c>
      <c r="N978" s="2">
        <v>45057</v>
      </c>
      <c r="O978">
        <v>25000000</v>
      </c>
      <c r="P978" s="3">
        <f t="shared" si="30"/>
        <v>265000000</v>
      </c>
    </row>
    <row r="979" spans="1:16">
      <c r="A979" t="s">
        <v>9719</v>
      </c>
      <c r="B979" t="s">
        <v>9720</v>
      </c>
      <c r="C979">
        <v>620930240</v>
      </c>
      <c r="D979" t="s">
        <v>9721</v>
      </c>
      <c r="E979" t="s">
        <v>12000</v>
      </c>
      <c r="F979">
        <f t="shared" si="31"/>
        <v>7</v>
      </c>
      <c r="G979" t="s">
        <v>341</v>
      </c>
      <c r="H979" t="s">
        <v>342</v>
      </c>
      <c r="I979">
        <v>25</v>
      </c>
      <c r="J979" t="s">
        <v>80</v>
      </c>
      <c r="K979">
        <v>11</v>
      </c>
      <c r="L979">
        <v>0.5</v>
      </c>
      <c r="M979" s="2" t="s">
        <v>9722</v>
      </c>
      <c r="N979" s="2">
        <v>36734</v>
      </c>
      <c r="O979">
        <v>24000000</v>
      </c>
      <c r="P979" s="3">
        <f t="shared" si="30"/>
        <v>264000000</v>
      </c>
    </row>
    <row r="980" spans="1:16">
      <c r="A980" t="s">
        <v>4840</v>
      </c>
      <c r="B980" t="s">
        <v>4841</v>
      </c>
      <c r="C980">
        <v>818581376</v>
      </c>
      <c r="D980" t="s">
        <v>4842</v>
      </c>
      <c r="E980" t="s">
        <v>10450</v>
      </c>
      <c r="F980">
        <f t="shared" si="31"/>
        <v>7</v>
      </c>
      <c r="G980" t="s">
        <v>221</v>
      </c>
      <c r="H980" t="s">
        <v>222</v>
      </c>
      <c r="I980">
        <v>25</v>
      </c>
      <c r="J980" t="s">
        <v>80</v>
      </c>
      <c r="K980">
        <v>1.75</v>
      </c>
      <c r="L980">
        <v>1.75</v>
      </c>
      <c r="M980" s="2" t="s">
        <v>4843</v>
      </c>
      <c r="N980" s="2">
        <v>39063</v>
      </c>
      <c r="O980">
        <v>150000000</v>
      </c>
      <c r="P980" s="3">
        <f t="shared" si="30"/>
        <v>262500000</v>
      </c>
    </row>
    <row r="981" spans="1:16">
      <c r="A981" t="s">
        <v>7360</v>
      </c>
      <c r="B981" t="s">
        <v>7361</v>
      </c>
      <c r="C981">
        <v>37546812</v>
      </c>
      <c r="D981" t="s">
        <v>7362</v>
      </c>
      <c r="E981" t="s">
        <v>10885</v>
      </c>
      <c r="F981">
        <f t="shared" si="31"/>
        <v>7</v>
      </c>
      <c r="G981" t="s">
        <v>44</v>
      </c>
      <c r="H981" t="s">
        <v>45</v>
      </c>
      <c r="I981">
        <v>20</v>
      </c>
      <c r="J981" t="s">
        <v>32</v>
      </c>
      <c r="K981">
        <v>2.1</v>
      </c>
      <c r="L981">
        <v>2.1</v>
      </c>
      <c r="M981" s="2" t="s">
        <v>7363</v>
      </c>
      <c r="N981" s="2">
        <v>42320</v>
      </c>
      <c r="O981">
        <v>125000000</v>
      </c>
      <c r="P981" s="3">
        <f t="shared" si="30"/>
        <v>262500000</v>
      </c>
    </row>
    <row r="982" spans="1:16">
      <c r="A982" t="s">
        <v>3975</v>
      </c>
      <c r="B982" t="s">
        <v>3976</v>
      </c>
      <c r="C982">
        <v>503249984</v>
      </c>
      <c r="D982" t="s">
        <v>3977</v>
      </c>
      <c r="E982" t="s">
        <v>10959</v>
      </c>
      <c r="F982">
        <f t="shared" si="31"/>
        <v>7</v>
      </c>
      <c r="G982" t="s">
        <v>306</v>
      </c>
      <c r="H982" t="s">
        <v>222</v>
      </c>
      <c r="I982">
        <v>25</v>
      </c>
      <c r="J982" t="s">
        <v>80</v>
      </c>
      <c r="K982">
        <v>1.05</v>
      </c>
      <c r="L982">
        <v>0.12</v>
      </c>
      <c r="M982" s="2" t="s">
        <v>711</v>
      </c>
      <c r="N982" s="2">
        <v>42747</v>
      </c>
      <c r="O982">
        <v>250000000</v>
      </c>
      <c r="P982" s="3">
        <f t="shared" si="30"/>
        <v>262500000</v>
      </c>
    </row>
    <row r="983" spans="1:16">
      <c r="A983" t="s">
        <v>8170</v>
      </c>
      <c r="B983" t="s">
        <v>8171</v>
      </c>
      <c r="C983">
        <v>520000000</v>
      </c>
      <c r="D983" t="s">
        <v>8172</v>
      </c>
      <c r="E983" t="s">
        <v>11552</v>
      </c>
      <c r="F983">
        <f t="shared" si="31"/>
        <v>7</v>
      </c>
      <c r="G983" t="s">
        <v>212</v>
      </c>
      <c r="H983" t="s">
        <v>73</v>
      </c>
      <c r="I983">
        <v>15</v>
      </c>
      <c r="J983" t="s">
        <v>73</v>
      </c>
      <c r="K983">
        <v>1.05</v>
      </c>
      <c r="L983">
        <v>1.05</v>
      </c>
      <c r="M983" s="2" t="s">
        <v>3292</v>
      </c>
      <c r="N983" s="2">
        <v>45016</v>
      </c>
      <c r="O983">
        <v>250000000</v>
      </c>
      <c r="P983" s="3">
        <f t="shared" si="30"/>
        <v>262500000</v>
      </c>
    </row>
    <row r="984" spans="1:16">
      <c r="A984" t="s">
        <v>7392</v>
      </c>
      <c r="B984" t="s">
        <v>7393</v>
      </c>
      <c r="C984">
        <v>113219456</v>
      </c>
      <c r="D984" t="s">
        <v>7394</v>
      </c>
      <c r="E984" t="s">
        <v>10611</v>
      </c>
      <c r="F984">
        <f t="shared" si="31"/>
        <v>7</v>
      </c>
      <c r="G984" t="s">
        <v>636</v>
      </c>
      <c r="H984" t="s">
        <v>79</v>
      </c>
      <c r="I984">
        <v>25</v>
      </c>
      <c r="J984" t="s">
        <v>80</v>
      </c>
      <c r="K984">
        <v>1.68</v>
      </c>
      <c r="L984">
        <v>1.4</v>
      </c>
      <c r="M984" s="2" t="s">
        <v>6346</v>
      </c>
      <c r="N984" s="2">
        <v>37386</v>
      </c>
      <c r="O984">
        <v>156000000</v>
      </c>
      <c r="P984" s="3">
        <f t="shared" si="30"/>
        <v>262080000</v>
      </c>
    </row>
    <row r="985" spans="1:16">
      <c r="A985" t="s">
        <v>5211</v>
      </c>
      <c r="B985" t="s">
        <v>5212</v>
      </c>
      <c r="C985">
        <v>51875000</v>
      </c>
      <c r="D985" t="s">
        <v>5213</v>
      </c>
      <c r="E985" t="s">
        <v>10477</v>
      </c>
      <c r="F985">
        <f t="shared" si="31"/>
        <v>7</v>
      </c>
      <c r="G985" t="s">
        <v>421</v>
      </c>
      <c r="H985" t="s">
        <v>79</v>
      </c>
      <c r="I985">
        <v>25</v>
      </c>
      <c r="J985" t="s">
        <v>80</v>
      </c>
      <c r="K985">
        <v>1.04</v>
      </c>
      <c r="L985">
        <v>1.04</v>
      </c>
      <c r="M985" s="2" t="s">
        <v>5214</v>
      </c>
      <c r="N985" s="2">
        <v>39223</v>
      </c>
      <c r="O985">
        <v>250000000</v>
      </c>
      <c r="P985" s="3">
        <f t="shared" si="30"/>
        <v>260000000</v>
      </c>
    </row>
    <row r="986" spans="1:16">
      <c r="A986" t="s">
        <v>587</v>
      </c>
      <c r="B986" t="s">
        <v>588</v>
      </c>
      <c r="C986">
        <v>493724992</v>
      </c>
      <c r="D986" t="s">
        <v>589</v>
      </c>
      <c r="E986" t="s">
        <v>11204</v>
      </c>
      <c r="F986">
        <f t="shared" si="31"/>
        <v>7</v>
      </c>
      <c r="G986" t="s">
        <v>89</v>
      </c>
      <c r="H986" t="s">
        <v>89</v>
      </c>
      <c r="I986">
        <v>60</v>
      </c>
      <c r="J986" t="s">
        <v>90</v>
      </c>
      <c r="K986">
        <v>2.08</v>
      </c>
      <c r="L986">
        <v>2.1</v>
      </c>
      <c r="M986" s="2" t="s">
        <v>590</v>
      </c>
      <c r="N986" s="2">
        <v>43749</v>
      </c>
      <c r="O986">
        <v>125000000</v>
      </c>
      <c r="P986" s="3">
        <f t="shared" si="30"/>
        <v>260000000</v>
      </c>
    </row>
    <row r="987" spans="1:16">
      <c r="A987" t="s">
        <v>9762</v>
      </c>
      <c r="B987" t="s">
        <v>9763</v>
      </c>
      <c r="C987">
        <v>2083024256</v>
      </c>
      <c r="D987" t="s">
        <v>9764</v>
      </c>
      <c r="E987" t="s">
        <v>11504</v>
      </c>
      <c r="F987">
        <f t="shared" si="31"/>
        <v>7</v>
      </c>
      <c r="G987" t="s">
        <v>122</v>
      </c>
      <c r="H987" t="s">
        <v>45</v>
      </c>
      <c r="I987">
        <v>20</v>
      </c>
      <c r="J987" t="s">
        <v>32</v>
      </c>
      <c r="K987">
        <v>1.43</v>
      </c>
      <c r="L987">
        <v>4.05</v>
      </c>
      <c r="M987" s="2" t="s">
        <v>5748</v>
      </c>
      <c r="N987" s="2">
        <v>37802</v>
      </c>
      <c r="O987">
        <v>180684000</v>
      </c>
      <c r="P987" s="3">
        <f t="shared" si="30"/>
        <v>258378120</v>
      </c>
    </row>
    <row r="988" spans="1:16">
      <c r="A988" t="s">
        <v>5182</v>
      </c>
      <c r="B988" t="s">
        <v>5183</v>
      </c>
      <c r="C988">
        <v>162500000</v>
      </c>
      <c r="D988" t="s">
        <v>5184</v>
      </c>
      <c r="E988" t="s">
        <v>10472</v>
      </c>
      <c r="F988">
        <f t="shared" si="31"/>
        <v>7</v>
      </c>
      <c r="G988" t="s">
        <v>122</v>
      </c>
      <c r="H988" t="s">
        <v>45</v>
      </c>
      <c r="I988">
        <v>20</v>
      </c>
      <c r="J988" t="s">
        <v>32</v>
      </c>
      <c r="K988">
        <v>1.65</v>
      </c>
      <c r="L988">
        <v>1.65</v>
      </c>
      <c r="M988" s="2" t="s">
        <v>4900</v>
      </c>
      <c r="N988" s="2">
        <v>43908</v>
      </c>
      <c r="O988">
        <v>156250000</v>
      </c>
      <c r="P988" s="3">
        <f t="shared" si="30"/>
        <v>257812500</v>
      </c>
    </row>
    <row r="989" spans="1:16">
      <c r="A989" t="s">
        <v>646</v>
      </c>
      <c r="B989" t="s">
        <v>647</v>
      </c>
      <c r="C989">
        <v>953531648</v>
      </c>
      <c r="D989" t="s">
        <v>648</v>
      </c>
      <c r="E989" t="s">
        <v>10446</v>
      </c>
      <c r="F989">
        <f t="shared" si="31"/>
        <v>7</v>
      </c>
      <c r="G989" t="s">
        <v>607</v>
      </c>
      <c r="H989" t="s">
        <v>45</v>
      </c>
      <c r="I989">
        <v>20</v>
      </c>
      <c r="J989" t="s">
        <v>32</v>
      </c>
      <c r="K989">
        <v>1.7</v>
      </c>
      <c r="L989">
        <v>0.96</v>
      </c>
      <c r="M989" s="2" t="s">
        <v>649</v>
      </c>
      <c r="N989" s="2">
        <v>39443</v>
      </c>
      <c r="O989">
        <v>150000000</v>
      </c>
      <c r="P989" s="3">
        <f t="shared" si="30"/>
        <v>255000000</v>
      </c>
    </row>
    <row r="990" spans="1:16">
      <c r="A990" t="s">
        <v>5730</v>
      </c>
      <c r="B990" t="s">
        <v>5731</v>
      </c>
      <c r="C990">
        <v>700000000</v>
      </c>
      <c r="D990" t="s">
        <v>5732</v>
      </c>
      <c r="E990" t="s">
        <v>11442</v>
      </c>
      <c r="F990">
        <f t="shared" si="31"/>
        <v>7</v>
      </c>
      <c r="G990" t="s">
        <v>50</v>
      </c>
      <c r="H990" t="s">
        <v>51</v>
      </c>
      <c r="I990">
        <v>20</v>
      </c>
      <c r="J990" t="s">
        <v>32</v>
      </c>
      <c r="K990">
        <v>1.02</v>
      </c>
      <c r="L990">
        <v>1.02</v>
      </c>
      <c r="M990" s="2" t="s">
        <v>5733</v>
      </c>
      <c r="N990" s="2">
        <v>44512</v>
      </c>
      <c r="O990">
        <v>250000000</v>
      </c>
      <c r="P990" s="3">
        <f t="shared" si="30"/>
        <v>255000000</v>
      </c>
    </row>
    <row r="991" spans="1:16">
      <c r="A991" t="s">
        <v>8783</v>
      </c>
      <c r="B991" t="s">
        <v>8784</v>
      </c>
      <c r="C991">
        <v>63199612</v>
      </c>
      <c r="D991" t="s">
        <v>8785</v>
      </c>
      <c r="E991" t="s">
        <v>10400</v>
      </c>
      <c r="F991">
        <f t="shared" si="31"/>
        <v>7</v>
      </c>
      <c r="G991" t="s">
        <v>95</v>
      </c>
      <c r="H991" t="s">
        <v>57</v>
      </c>
      <c r="I991">
        <v>30</v>
      </c>
      <c r="J991" t="s">
        <v>58</v>
      </c>
      <c r="K991">
        <v>0.83</v>
      </c>
      <c r="L991">
        <v>0.83</v>
      </c>
      <c r="M991" s="2" t="s">
        <v>8786</v>
      </c>
      <c r="N991" s="2">
        <v>38660</v>
      </c>
      <c r="O991">
        <v>305550016</v>
      </c>
      <c r="P991" s="3">
        <f t="shared" si="30"/>
        <v>253606513.28</v>
      </c>
    </row>
    <row r="992" spans="1:16">
      <c r="A992" t="s">
        <v>942</v>
      </c>
      <c r="B992" t="s">
        <v>943</v>
      </c>
      <c r="C992">
        <v>168381600</v>
      </c>
      <c r="D992" t="s">
        <v>944</v>
      </c>
      <c r="E992" t="s">
        <v>11438</v>
      </c>
      <c r="F992">
        <f t="shared" si="31"/>
        <v>7</v>
      </c>
      <c r="G992" t="s">
        <v>122</v>
      </c>
      <c r="H992" t="s">
        <v>45</v>
      </c>
      <c r="I992">
        <v>20</v>
      </c>
      <c r="J992" t="s">
        <v>32</v>
      </c>
      <c r="K992">
        <v>1.22</v>
      </c>
      <c r="L992">
        <v>1.22</v>
      </c>
      <c r="M992" s="2" t="s">
        <v>945</v>
      </c>
      <c r="N992" s="2">
        <v>43423</v>
      </c>
      <c r="O992">
        <v>206350000</v>
      </c>
      <c r="P992" s="3">
        <f t="shared" si="30"/>
        <v>251747000</v>
      </c>
    </row>
    <row r="993" spans="1:16">
      <c r="A993" t="s">
        <v>9149</v>
      </c>
      <c r="B993" t="s">
        <v>9150</v>
      </c>
      <c r="C993">
        <v>217289600</v>
      </c>
      <c r="D993" t="s">
        <v>9151</v>
      </c>
      <c r="E993" t="s">
        <v>10907</v>
      </c>
      <c r="F993">
        <f t="shared" si="31"/>
        <v>7</v>
      </c>
      <c r="G993" t="s">
        <v>757</v>
      </c>
      <c r="H993" t="s">
        <v>186</v>
      </c>
      <c r="I993">
        <v>50</v>
      </c>
      <c r="J993" t="s">
        <v>187</v>
      </c>
      <c r="K993">
        <v>1.23</v>
      </c>
      <c r="L993">
        <v>1.23</v>
      </c>
      <c r="M993" s="2" t="s">
        <v>464</v>
      </c>
      <c r="N993" s="2">
        <v>44211</v>
      </c>
      <c r="O993">
        <v>204000000</v>
      </c>
      <c r="P993" s="3">
        <f t="shared" si="30"/>
        <v>250920000</v>
      </c>
    </row>
    <row r="994" spans="1:16">
      <c r="A994" t="s">
        <v>1976</v>
      </c>
      <c r="B994" t="s">
        <v>1977</v>
      </c>
      <c r="C994">
        <v>109574496</v>
      </c>
      <c r="D994" t="s">
        <v>1978</v>
      </c>
      <c r="E994" t="s">
        <v>11440</v>
      </c>
      <c r="F994">
        <f t="shared" si="31"/>
        <v>7</v>
      </c>
      <c r="G994" t="s">
        <v>796</v>
      </c>
      <c r="H994" t="s">
        <v>342</v>
      </c>
      <c r="I994">
        <v>25</v>
      </c>
      <c r="J994" t="s">
        <v>80</v>
      </c>
      <c r="K994">
        <v>0.88</v>
      </c>
      <c r="L994">
        <v>0.88</v>
      </c>
      <c r="M994" s="2" t="s">
        <v>1979</v>
      </c>
      <c r="N994" s="2">
        <v>43286</v>
      </c>
      <c r="O994">
        <v>285000000</v>
      </c>
      <c r="P994" s="3">
        <f t="shared" si="30"/>
        <v>250800000</v>
      </c>
    </row>
    <row r="995" spans="1:16">
      <c r="A995" t="s">
        <v>1639</v>
      </c>
      <c r="B995" t="s">
        <v>1640</v>
      </c>
      <c r="C995">
        <v>4764420096</v>
      </c>
      <c r="D995" t="s">
        <v>1641</v>
      </c>
      <c r="E995" t="s">
        <v>11591</v>
      </c>
      <c r="F995">
        <f t="shared" si="31"/>
        <v>7</v>
      </c>
      <c r="G995" t="s">
        <v>221</v>
      </c>
      <c r="H995" t="s">
        <v>222</v>
      </c>
      <c r="I995">
        <v>25</v>
      </c>
      <c r="J995" t="s">
        <v>80</v>
      </c>
      <c r="K995">
        <v>1.1499999999999999</v>
      </c>
      <c r="L995">
        <v>9.5</v>
      </c>
      <c r="M995" s="2" t="s">
        <v>40</v>
      </c>
      <c r="N995" s="2">
        <v>38330</v>
      </c>
      <c r="O995">
        <v>218000000</v>
      </c>
      <c r="P995" s="3">
        <f t="shared" si="30"/>
        <v>250699999.99999997</v>
      </c>
    </row>
    <row r="996" spans="1:16">
      <c r="A996" t="s">
        <v>1856</v>
      </c>
      <c r="B996" t="s">
        <v>1857</v>
      </c>
      <c r="C996">
        <v>188590704</v>
      </c>
      <c r="D996" t="s">
        <v>1858</v>
      </c>
      <c r="E996" t="s">
        <v>10360</v>
      </c>
      <c r="F996">
        <f t="shared" si="31"/>
        <v>7</v>
      </c>
      <c r="G996" t="s">
        <v>67</v>
      </c>
      <c r="H996" t="s">
        <v>24</v>
      </c>
      <c r="I996">
        <v>40</v>
      </c>
      <c r="J996" t="s">
        <v>25</v>
      </c>
      <c r="K996">
        <v>1</v>
      </c>
      <c r="L996">
        <v>3.4802</v>
      </c>
      <c r="M996" s="2" t="s">
        <v>1859</v>
      </c>
      <c r="N996" s="2">
        <v>36784</v>
      </c>
      <c r="O996">
        <v>250000000</v>
      </c>
      <c r="P996" s="3">
        <f t="shared" si="30"/>
        <v>250000000</v>
      </c>
    </row>
    <row r="997" spans="1:16">
      <c r="A997" t="s">
        <v>1966</v>
      </c>
      <c r="B997" t="s">
        <v>1967</v>
      </c>
      <c r="C997">
        <v>335491520</v>
      </c>
      <c r="D997" t="s">
        <v>1968</v>
      </c>
      <c r="E997" t="s">
        <v>10579</v>
      </c>
      <c r="F997">
        <f t="shared" si="31"/>
        <v>7</v>
      </c>
      <c r="G997" t="s">
        <v>390</v>
      </c>
      <c r="H997" t="s">
        <v>391</v>
      </c>
      <c r="I997">
        <v>10</v>
      </c>
      <c r="J997" t="s">
        <v>391</v>
      </c>
      <c r="K997">
        <v>2.5</v>
      </c>
      <c r="L997">
        <v>0.625</v>
      </c>
      <c r="M997" s="2" t="s">
        <v>1969</v>
      </c>
      <c r="N997" s="2">
        <v>39825</v>
      </c>
      <c r="O997">
        <v>100000000</v>
      </c>
      <c r="P997" s="3">
        <f t="shared" si="30"/>
        <v>250000000</v>
      </c>
    </row>
    <row r="998" spans="1:16">
      <c r="A998" t="s">
        <v>4515</v>
      </c>
      <c r="B998" t="s">
        <v>4516</v>
      </c>
      <c r="C998">
        <v>13843796992</v>
      </c>
      <c r="D998" t="s">
        <v>4517</v>
      </c>
      <c r="E998" t="s">
        <v>10787</v>
      </c>
      <c r="F998">
        <f t="shared" si="31"/>
        <v>7</v>
      </c>
      <c r="G998" t="s">
        <v>16</v>
      </c>
      <c r="H998" t="s">
        <v>17</v>
      </c>
      <c r="I998">
        <v>35</v>
      </c>
      <c r="J998" t="s">
        <v>18</v>
      </c>
      <c r="K998">
        <v>2</v>
      </c>
      <c r="L998">
        <v>3.2368000000000001</v>
      </c>
      <c r="M998" s="2" t="s">
        <v>4518</v>
      </c>
      <c r="N998" s="2">
        <v>40857</v>
      </c>
      <c r="O998">
        <v>125000000</v>
      </c>
      <c r="P998" s="3">
        <f t="shared" si="30"/>
        <v>250000000</v>
      </c>
    </row>
    <row r="999" spans="1:16">
      <c r="A999" t="s">
        <v>1476</v>
      </c>
      <c r="B999" t="s">
        <v>1477</v>
      </c>
      <c r="C999">
        <v>1183229184</v>
      </c>
      <c r="D999" t="s">
        <v>1478</v>
      </c>
      <c r="E999" t="s">
        <v>11453</v>
      </c>
      <c r="F999">
        <f t="shared" si="31"/>
        <v>7</v>
      </c>
      <c r="G999" t="s">
        <v>44</v>
      </c>
      <c r="H999" t="s">
        <v>45</v>
      </c>
      <c r="I999">
        <v>20</v>
      </c>
      <c r="J999" t="s">
        <v>32</v>
      </c>
      <c r="K999">
        <v>1.25</v>
      </c>
      <c r="L999">
        <v>5.8</v>
      </c>
      <c r="M999" s="2" t="s">
        <v>1479</v>
      </c>
      <c r="N999" s="2">
        <v>41628</v>
      </c>
      <c r="O999">
        <v>200000000</v>
      </c>
      <c r="P999" s="3">
        <f t="shared" si="30"/>
        <v>250000000</v>
      </c>
    </row>
    <row r="1000" spans="1:16">
      <c r="A1000" t="s">
        <v>9614</v>
      </c>
      <c r="B1000" t="s">
        <v>9615</v>
      </c>
      <c r="C1000">
        <v>2090000000</v>
      </c>
      <c r="D1000" t="s">
        <v>9616</v>
      </c>
      <c r="E1000" t="s">
        <v>11509</v>
      </c>
      <c r="F1000">
        <f t="shared" si="31"/>
        <v>7</v>
      </c>
      <c r="G1000" t="s">
        <v>434</v>
      </c>
      <c r="H1000" t="s">
        <v>434</v>
      </c>
      <c r="I1000">
        <v>30</v>
      </c>
      <c r="J1000" t="s">
        <v>58</v>
      </c>
      <c r="K1000">
        <v>1</v>
      </c>
      <c r="L1000">
        <v>1</v>
      </c>
      <c r="M1000" s="2" t="s">
        <v>3476</v>
      </c>
      <c r="N1000" s="2">
        <v>43476</v>
      </c>
      <c r="O1000">
        <v>250000000</v>
      </c>
      <c r="P1000" s="3">
        <f t="shared" si="30"/>
        <v>250000000</v>
      </c>
    </row>
    <row r="1001" spans="1:16">
      <c r="A1001" t="s">
        <v>7385</v>
      </c>
      <c r="B1001" t="s">
        <v>7386</v>
      </c>
      <c r="C1001">
        <v>2336000000</v>
      </c>
      <c r="D1001" t="s">
        <v>7387</v>
      </c>
      <c r="E1001" t="s">
        <v>12342</v>
      </c>
      <c r="F1001">
        <f t="shared" si="31"/>
        <v>7</v>
      </c>
      <c r="G1001" t="s">
        <v>796</v>
      </c>
      <c r="H1001" t="s">
        <v>342</v>
      </c>
      <c r="I1001">
        <v>25</v>
      </c>
      <c r="J1001" t="s">
        <v>80</v>
      </c>
      <c r="K1001">
        <v>1.25</v>
      </c>
      <c r="L1001">
        <v>1.25</v>
      </c>
      <c r="M1001" s="2" t="s">
        <v>2310</v>
      </c>
      <c r="N1001" s="2">
        <v>44027</v>
      </c>
      <c r="O1001">
        <v>200000000</v>
      </c>
      <c r="P1001" s="3">
        <f t="shared" si="30"/>
        <v>250000000</v>
      </c>
    </row>
    <row r="1002" spans="1:16">
      <c r="A1002" t="s">
        <v>3209</v>
      </c>
      <c r="B1002" t="s">
        <v>3210</v>
      </c>
      <c r="C1002">
        <v>907200000</v>
      </c>
      <c r="D1002" t="s">
        <v>3211</v>
      </c>
      <c r="E1002" t="s">
        <v>11077</v>
      </c>
      <c r="F1002">
        <f t="shared" si="31"/>
        <v>7</v>
      </c>
      <c r="G1002" t="s">
        <v>221</v>
      </c>
      <c r="H1002" t="s">
        <v>222</v>
      </c>
      <c r="I1002">
        <v>25</v>
      </c>
      <c r="J1002" t="s">
        <v>80</v>
      </c>
      <c r="K1002">
        <v>0.89</v>
      </c>
      <c r="L1002">
        <v>0.89</v>
      </c>
      <c r="M1002" s="2" t="s">
        <v>3212</v>
      </c>
      <c r="N1002" s="2">
        <v>43294</v>
      </c>
      <c r="O1002">
        <v>280000000</v>
      </c>
      <c r="P1002" s="3">
        <f t="shared" si="30"/>
        <v>249200000</v>
      </c>
    </row>
    <row r="1003" spans="1:16">
      <c r="A1003" t="s">
        <v>7037</v>
      </c>
      <c r="B1003" t="s">
        <v>7038</v>
      </c>
      <c r="C1003">
        <v>253056944</v>
      </c>
      <c r="D1003" t="s">
        <v>7039</v>
      </c>
      <c r="E1003" t="s">
        <v>11136</v>
      </c>
      <c r="F1003">
        <f t="shared" si="31"/>
        <v>7</v>
      </c>
      <c r="G1003" t="s">
        <v>396</v>
      </c>
      <c r="H1003" t="s">
        <v>397</v>
      </c>
      <c r="I1003">
        <v>45</v>
      </c>
      <c r="J1003" t="s">
        <v>39</v>
      </c>
      <c r="K1003">
        <v>1.66</v>
      </c>
      <c r="L1003">
        <v>0.61060000000000003</v>
      </c>
      <c r="M1003" s="2" t="s">
        <v>7040</v>
      </c>
      <c r="N1003" s="2">
        <v>39093</v>
      </c>
      <c r="O1003">
        <v>150000000</v>
      </c>
      <c r="P1003" s="3">
        <f t="shared" si="30"/>
        <v>249000000</v>
      </c>
    </row>
    <row r="1004" spans="1:16">
      <c r="A1004" t="s">
        <v>712</v>
      </c>
      <c r="B1004" t="s">
        <v>713</v>
      </c>
      <c r="C1004">
        <v>89600000</v>
      </c>
      <c r="D1004" t="s">
        <v>714</v>
      </c>
      <c r="E1004" t="s">
        <v>10778</v>
      </c>
      <c r="F1004">
        <f t="shared" si="31"/>
        <v>7</v>
      </c>
      <c r="G1004" t="s">
        <v>44</v>
      </c>
      <c r="H1004" t="s">
        <v>45</v>
      </c>
      <c r="I1004">
        <v>20</v>
      </c>
      <c r="J1004" t="s">
        <v>32</v>
      </c>
      <c r="K1004">
        <v>7.72</v>
      </c>
      <c r="L1004">
        <v>7.72</v>
      </c>
      <c r="M1004" s="2" t="s">
        <v>715</v>
      </c>
      <c r="N1004" s="2">
        <v>41954</v>
      </c>
      <c r="O1004">
        <v>32000000</v>
      </c>
      <c r="P1004" s="3">
        <f t="shared" si="30"/>
        <v>247040000</v>
      </c>
    </row>
    <row r="1005" spans="1:16">
      <c r="A1005" t="s">
        <v>5559</v>
      </c>
      <c r="B1005" t="s">
        <v>5560</v>
      </c>
      <c r="C1005">
        <v>36995196</v>
      </c>
      <c r="D1005" t="s">
        <v>5561</v>
      </c>
      <c r="E1005" t="s">
        <v>10811</v>
      </c>
      <c r="F1005">
        <f t="shared" si="31"/>
        <v>7</v>
      </c>
      <c r="G1005" t="s">
        <v>95</v>
      </c>
      <c r="H1005" t="s">
        <v>57</v>
      </c>
      <c r="I1005">
        <v>30</v>
      </c>
      <c r="J1005" t="s">
        <v>58</v>
      </c>
      <c r="K1005">
        <v>2.0499999999999998</v>
      </c>
      <c r="L1005">
        <v>0.159</v>
      </c>
      <c r="M1005" s="2" t="s">
        <v>5562</v>
      </c>
      <c r="N1005" s="2">
        <v>41698</v>
      </c>
      <c r="O1005">
        <v>120000000</v>
      </c>
      <c r="P1005" s="3">
        <f t="shared" si="30"/>
        <v>245999999.99999997</v>
      </c>
    </row>
    <row r="1006" spans="1:16">
      <c r="A1006" t="s">
        <v>9839</v>
      </c>
      <c r="B1006" t="s">
        <v>9840</v>
      </c>
      <c r="C1006">
        <v>1275290880</v>
      </c>
      <c r="D1006" t="s">
        <v>9841</v>
      </c>
      <c r="E1006" t="s">
        <v>11432</v>
      </c>
      <c r="F1006">
        <f t="shared" si="31"/>
        <v>7</v>
      </c>
      <c r="G1006" t="s">
        <v>762</v>
      </c>
      <c r="H1006" t="s">
        <v>51</v>
      </c>
      <c r="I1006">
        <v>20</v>
      </c>
      <c r="J1006" t="s">
        <v>32</v>
      </c>
      <c r="K1006">
        <v>2.0499999999999998</v>
      </c>
      <c r="L1006">
        <v>2.0499999999999998</v>
      </c>
      <c r="M1006" s="2" t="s">
        <v>9842</v>
      </c>
      <c r="N1006" s="2">
        <v>44578</v>
      </c>
      <c r="O1006">
        <v>120000000</v>
      </c>
      <c r="P1006" s="3">
        <f t="shared" si="30"/>
        <v>245999999.99999997</v>
      </c>
    </row>
    <row r="1007" spans="1:16">
      <c r="A1007" t="s">
        <v>4877</v>
      </c>
      <c r="B1007" t="s">
        <v>4878</v>
      </c>
      <c r="C1007">
        <v>206168128</v>
      </c>
      <c r="D1007" t="s">
        <v>4879</v>
      </c>
      <c r="E1007" t="s">
        <v>11638</v>
      </c>
      <c r="F1007">
        <f t="shared" si="31"/>
        <v>7</v>
      </c>
      <c r="G1007" t="s">
        <v>241</v>
      </c>
      <c r="H1007" t="s">
        <v>38</v>
      </c>
      <c r="I1007">
        <v>45</v>
      </c>
      <c r="J1007" t="s">
        <v>39</v>
      </c>
      <c r="K1007">
        <v>1.17</v>
      </c>
      <c r="L1007">
        <v>1.17</v>
      </c>
      <c r="M1007" s="2" t="s">
        <v>3556</v>
      </c>
      <c r="N1007" s="2">
        <v>43299</v>
      </c>
      <c r="O1007">
        <v>210000000</v>
      </c>
      <c r="P1007" s="3">
        <f t="shared" ref="P1007:P1070" si="32">K1007*O1007</f>
        <v>245699999.99999997</v>
      </c>
    </row>
    <row r="1008" spans="1:16">
      <c r="A1008" t="s">
        <v>4860</v>
      </c>
      <c r="B1008" t="s">
        <v>4861</v>
      </c>
      <c r="C1008">
        <v>518000000</v>
      </c>
      <c r="D1008" t="s">
        <v>4862</v>
      </c>
      <c r="E1008" t="s">
        <v>11877</v>
      </c>
      <c r="F1008">
        <f t="shared" ref="F1008:F1071" si="33">LEN(E1008)</f>
        <v>7</v>
      </c>
      <c r="G1008" t="s">
        <v>306</v>
      </c>
      <c r="H1008" t="s">
        <v>222</v>
      </c>
      <c r="I1008">
        <v>25</v>
      </c>
      <c r="J1008" t="s">
        <v>80</v>
      </c>
      <c r="K1008">
        <v>1.38</v>
      </c>
      <c r="L1008">
        <v>1.38</v>
      </c>
      <c r="M1008" s="2" t="s">
        <v>257</v>
      </c>
      <c r="N1008" s="2">
        <v>42020</v>
      </c>
      <c r="O1008">
        <v>175000000</v>
      </c>
      <c r="P1008" s="3">
        <f t="shared" si="32"/>
        <v>241499999.99999997</v>
      </c>
    </row>
    <row r="1009" spans="1:16">
      <c r="A1009" t="s">
        <v>9180</v>
      </c>
      <c r="B1009" t="s">
        <v>9181</v>
      </c>
      <c r="C1009">
        <v>885600000</v>
      </c>
      <c r="D1009" t="s">
        <v>9182</v>
      </c>
      <c r="E1009" t="s">
        <v>11457</v>
      </c>
      <c r="F1009">
        <f t="shared" si="33"/>
        <v>7</v>
      </c>
      <c r="G1009" t="s">
        <v>320</v>
      </c>
      <c r="H1009" t="s">
        <v>17</v>
      </c>
      <c r="I1009">
        <v>35</v>
      </c>
      <c r="J1009" t="s">
        <v>18</v>
      </c>
      <c r="K1009">
        <v>8.6</v>
      </c>
      <c r="L1009">
        <v>8.6</v>
      </c>
      <c r="M1009" s="2" t="s">
        <v>9183</v>
      </c>
      <c r="N1009" s="2">
        <v>42352</v>
      </c>
      <c r="O1009">
        <v>28000000</v>
      </c>
      <c r="P1009" s="3">
        <f t="shared" si="32"/>
        <v>240800000</v>
      </c>
    </row>
    <row r="1010" spans="1:16">
      <c r="A1010" t="s">
        <v>8633</v>
      </c>
      <c r="B1010" t="s">
        <v>8634</v>
      </c>
      <c r="C1010">
        <v>1410949248</v>
      </c>
      <c r="D1010" t="s">
        <v>8635</v>
      </c>
      <c r="E1010" t="s">
        <v>10620</v>
      </c>
      <c r="F1010">
        <f t="shared" si="33"/>
        <v>7</v>
      </c>
      <c r="G1010" t="s">
        <v>390</v>
      </c>
      <c r="H1010" t="s">
        <v>391</v>
      </c>
      <c r="I1010">
        <v>10</v>
      </c>
      <c r="J1010" t="s">
        <v>391</v>
      </c>
      <c r="K1010">
        <v>0.6</v>
      </c>
      <c r="L1010">
        <v>0.77600000000000002</v>
      </c>
      <c r="M1010" s="2" t="s">
        <v>8636</v>
      </c>
      <c r="N1010" s="2">
        <v>37188</v>
      </c>
      <c r="O1010">
        <v>400000000</v>
      </c>
      <c r="P1010" s="3">
        <f t="shared" si="32"/>
        <v>240000000</v>
      </c>
    </row>
    <row r="1011" spans="1:16">
      <c r="A1011" t="s">
        <v>4804</v>
      </c>
      <c r="B1011" t="s">
        <v>4805</v>
      </c>
      <c r="C1011">
        <v>367275008</v>
      </c>
      <c r="D1011" t="s">
        <v>4806</v>
      </c>
      <c r="E1011" t="s">
        <v>10687</v>
      </c>
      <c r="F1011">
        <f t="shared" si="33"/>
        <v>7</v>
      </c>
      <c r="G1011" t="s">
        <v>320</v>
      </c>
      <c r="H1011" t="s">
        <v>17</v>
      </c>
      <c r="I1011">
        <v>35</v>
      </c>
      <c r="J1011" t="s">
        <v>18</v>
      </c>
      <c r="K1011">
        <v>1.6</v>
      </c>
      <c r="L1011">
        <v>1.6</v>
      </c>
      <c r="M1011" s="2" t="s">
        <v>4807</v>
      </c>
      <c r="N1011" s="2">
        <v>40507</v>
      </c>
      <c r="O1011">
        <v>150000000</v>
      </c>
      <c r="P1011" s="3">
        <f t="shared" si="32"/>
        <v>240000000</v>
      </c>
    </row>
    <row r="1012" spans="1:16">
      <c r="A1012" t="s">
        <v>9626</v>
      </c>
      <c r="B1012" t="s">
        <v>9627</v>
      </c>
      <c r="C1012">
        <v>6144401920</v>
      </c>
      <c r="D1012" t="s">
        <v>9628</v>
      </c>
      <c r="E1012" t="s">
        <v>12283</v>
      </c>
      <c r="F1012">
        <f t="shared" si="33"/>
        <v>7</v>
      </c>
      <c r="G1012" t="s">
        <v>396</v>
      </c>
      <c r="H1012" t="s">
        <v>397</v>
      </c>
      <c r="I1012">
        <v>45</v>
      </c>
      <c r="J1012" t="s">
        <v>39</v>
      </c>
      <c r="K1012">
        <v>29.7</v>
      </c>
      <c r="L1012">
        <v>29.7</v>
      </c>
      <c r="M1012" s="2" t="s">
        <v>9629</v>
      </c>
      <c r="N1012" s="2">
        <v>45029</v>
      </c>
      <c r="O1012">
        <v>8044000</v>
      </c>
      <c r="P1012" s="3">
        <f t="shared" si="32"/>
        <v>238906800</v>
      </c>
    </row>
    <row r="1013" spans="1:16">
      <c r="A1013" t="s">
        <v>1449</v>
      </c>
      <c r="B1013" t="s">
        <v>1450</v>
      </c>
      <c r="C1013">
        <v>8670907392</v>
      </c>
      <c r="D1013" t="s">
        <v>1451</v>
      </c>
      <c r="E1013" t="s">
        <v>11024</v>
      </c>
      <c r="F1013">
        <f t="shared" si="33"/>
        <v>7</v>
      </c>
      <c r="G1013" t="s">
        <v>100</v>
      </c>
      <c r="H1013" t="s">
        <v>101</v>
      </c>
      <c r="I1013">
        <v>35</v>
      </c>
      <c r="J1013" t="s">
        <v>18</v>
      </c>
      <c r="K1013">
        <v>3.28</v>
      </c>
      <c r="L1013">
        <v>11.5</v>
      </c>
      <c r="M1013" s="2" t="s">
        <v>1452</v>
      </c>
      <c r="N1013" s="2">
        <v>36830</v>
      </c>
      <c r="O1013">
        <v>72800000</v>
      </c>
      <c r="P1013" s="3">
        <f t="shared" si="32"/>
        <v>238784000</v>
      </c>
    </row>
    <row r="1014" spans="1:16">
      <c r="A1014" t="s">
        <v>9375</v>
      </c>
      <c r="B1014" t="s">
        <v>9376</v>
      </c>
      <c r="C1014">
        <v>4990000128</v>
      </c>
      <c r="D1014" t="s">
        <v>9377</v>
      </c>
      <c r="E1014" t="s">
        <v>11376</v>
      </c>
      <c r="F1014">
        <f t="shared" si="33"/>
        <v>7</v>
      </c>
      <c r="G1014" t="s">
        <v>1368</v>
      </c>
      <c r="H1014" t="s">
        <v>31</v>
      </c>
      <c r="I1014">
        <v>20</v>
      </c>
      <c r="J1014" t="s">
        <v>32</v>
      </c>
      <c r="K1014">
        <v>0.95</v>
      </c>
      <c r="L1014">
        <v>0.95</v>
      </c>
      <c r="M1014" s="2" t="s">
        <v>9378</v>
      </c>
      <c r="N1014" s="2">
        <v>44127</v>
      </c>
      <c r="O1014">
        <v>250000000</v>
      </c>
      <c r="P1014" s="3">
        <f t="shared" si="32"/>
        <v>237500000</v>
      </c>
    </row>
    <row r="1015" spans="1:16">
      <c r="A1015" t="s">
        <v>8200</v>
      </c>
      <c r="B1015" t="s">
        <v>8201</v>
      </c>
      <c r="C1015">
        <v>462528064</v>
      </c>
      <c r="D1015" t="s">
        <v>8202</v>
      </c>
      <c r="E1015" t="s">
        <v>11392</v>
      </c>
      <c r="F1015">
        <f t="shared" si="33"/>
        <v>7</v>
      </c>
      <c r="G1015" t="s">
        <v>607</v>
      </c>
      <c r="H1015" t="s">
        <v>45</v>
      </c>
      <c r="I1015">
        <v>20</v>
      </c>
      <c r="J1015" t="s">
        <v>32</v>
      </c>
      <c r="K1015">
        <v>1.18</v>
      </c>
      <c r="L1015">
        <v>1.18</v>
      </c>
      <c r="M1015" s="2" t="s">
        <v>8203</v>
      </c>
      <c r="N1015" s="2">
        <v>40326</v>
      </c>
      <c r="O1015">
        <v>200000000</v>
      </c>
      <c r="P1015" s="3">
        <f t="shared" si="32"/>
        <v>236000000</v>
      </c>
    </row>
    <row r="1016" spans="1:16">
      <c r="A1016" t="s">
        <v>5853</v>
      </c>
      <c r="B1016" t="s">
        <v>5854</v>
      </c>
      <c r="C1016">
        <v>425800448</v>
      </c>
      <c r="D1016" t="s">
        <v>5855</v>
      </c>
      <c r="E1016" t="s">
        <v>11906</v>
      </c>
      <c r="F1016">
        <f t="shared" si="33"/>
        <v>7</v>
      </c>
      <c r="G1016" t="s">
        <v>106</v>
      </c>
      <c r="H1016" t="s">
        <v>107</v>
      </c>
      <c r="I1016">
        <v>30</v>
      </c>
      <c r="J1016" t="s">
        <v>58</v>
      </c>
      <c r="K1016">
        <v>1.18</v>
      </c>
      <c r="L1016">
        <v>1.18</v>
      </c>
      <c r="M1016" s="2" t="s">
        <v>2892</v>
      </c>
      <c r="N1016" s="2">
        <v>41928</v>
      </c>
      <c r="O1016">
        <v>200000000</v>
      </c>
      <c r="P1016" s="3">
        <f t="shared" si="32"/>
        <v>236000000</v>
      </c>
    </row>
    <row r="1017" spans="1:16">
      <c r="A1017" t="s">
        <v>811</v>
      </c>
      <c r="B1017" t="s">
        <v>812</v>
      </c>
      <c r="C1017">
        <v>468000000</v>
      </c>
      <c r="D1017" t="s">
        <v>813</v>
      </c>
      <c r="E1017" t="s">
        <v>11886</v>
      </c>
      <c r="F1017">
        <f t="shared" si="33"/>
        <v>7</v>
      </c>
      <c r="G1017" t="s">
        <v>221</v>
      </c>
      <c r="H1017" t="s">
        <v>222</v>
      </c>
      <c r="I1017">
        <v>25</v>
      </c>
      <c r="J1017" t="s">
        <v>80</v>
      </c>
      <c r="K1017">
        <v>1.87</v>
      </c>
      <c r="L1017">
        <v>1.5583</v>
      </c>
      <c r="M1017" s="2" t="s">
        <v>814</v>
      </c>
      <c r="N1017" s="2">
        <v>40744</v>
      </c>
      <c r="O1017">
        <v>125000000</v>
      </c>
      <c r="P1017" s="3">
        <f t="shared" si="32"/>
        <v>233750000</v>
      </c>
    </row>
    <row r="1018" spans="1:16">
      <c r="A1018" t="s">
        <v>9938</v>
      </c>
      <c r="B1018" t="s">
        <v>9939</v>
      </c>
      <c r="C1018">
        <v>469803712</v>
      </c>
      <c r="D1018" t="s">
        <v>9940</v>
      </c>
      <c r="E1018" t="s">
        <v>10507</v>
      </c>
      <c r="F1018">
        <f t="shared" si="33"/>
        <v>7</v>
      </c>
      <c r="G1018" t="s">
        <v>221</v>
      </c>
      <c r="H1018" t="s">
        <v>222</v>
      </c>
      <c r="I1018">
        <v>25</v>
      </c>
      <c r="J1018" t="s">
        <v>80</v>
      </c>
      <c r="K1018">
        <v>1.1599999999999999</v>
      </c>
      <c r="L1018">
        <v>0.4</v>
      </c>
      <c r="M1018" s="2" t="s">
        <v>9941</v>
      </c>
      <c r="N1018" s="2">
        <v>38806</v>
      </c>
      <c r="O1018">
        <v>200000000</v>
      </c>
      <c r="P1018" s="3">
        <f t="shared" si="32"/>
        <v>231999999.99999997</v>
      </c>
    </row>
    <row r="1019" spans="1:16">
      <c r="A1019" t="s">
        <v>6231</v>
      </c>
      <c r="B1019" t="s">
        <v>6232</v>
      </c>
      <c r="C1019">
        <v>813094272</v>
      </c>
      <c r="D1019" t="s">
        <v>6233</v>
      </c>
      <c r="E1019" t="s">
        <v>10673</v>
      </c>
      <c r="F1019">
        <f t="shared" si="33"/>
        <v>7</v>
      </c>
      <c r="G1019" t="s">
        <v>256</v>
      </c>
      <c r="H1019" t="s">
        <v>73</v>
      </c>
      <c r="I1019">
        <v>15</v>
      </c>
      <c r="J1019" t="s">
        <v>73</v>
      </c>
      <c r="K1019">
        <v>1.1599999999999999</v>
      </c>
      <c r="L1019">
        <v>1.1599999999999999</v>
      </c>
      <c r="M1019" s="2" t="s">
        <v>6234</v>
      </c>
      <c r="N1019" s="2">
        <v>43755</v>
      </c>
      <c r="O1019">
        <v>200000000</v>
      </c>
      <c r="P1019" s="3">
        <f t="shared" si="32"/>
        <v>231999999.99999997</v>
      </c>
    </row>
    <row r="1020" spans="1:16">
      <c r="A1020" t="s">
        <v>9704</v>
      </c>
      <c r="B1020" t="s">
        <v>9705</v>
      </c>
      <c r="C1020">
        <v>9005083648</v>
      </c>
      <c r="D1020" t="s">
        <v>9706</v>
      </c>
      <c r="E1020" t="s">
        <v>11177</v>
      </c>
      <c r="F1020">
        <f t="shared" si="33"/>
        <v>7</v>
      </c>
      <c r="G1020" t="s">
        <v>16</v>
      </c>
      <c r="H1020" t="s">
        <v>17</v>
      </c>
      <c r="I1020">
        <v>35</v>
      </c>
      <c r="J1020" t="s">
        <v>18</v>
      </c>
      <c r="K1020">
        <v>13.88</v>
      </c>
      <c r="L1020">
        <v>2.7759999999999998</v>
      </c>
      <c r="M1020" s="2" t="s">
        <v>7285</v>
      </c>
      <c r="N1020" s="2">
        <v>42074</v>
      </c>
      <c r="O1020">
        <v>16670000</v>
      </c>
      <c r="P1020" s="3">
        <f t="shared" si="32"/>
        <v>231379600</v>
      </c>
    </row>
    <row r="1021" spans="1:16">
      <c r="A1021" t="s">
        <v>1511</v>
      </c>
      <c r="B1021" t="s">
        <v>1512</v>
      </c>
      <c r="C1021">
        <v>2957847040</v>
      </c>
      <c r="D1021" t="s">
        <v>1513</v>
      </c>
      <c r="E1021" t="s">
        <v>11075</v>
      </c>
      <c r="F1021">
        <f t="shared" si="33"/>
        <v>7</v>
      </c>
      <c r="G1021" t="s">
        <v>607</v>
      </c>
      <c r="H1021" t="s">
        <v>45</v>
      </c>
      <c r="I1021">
        <v>20</v>
      </c>
      <c r="J1021" t="s">
        <v>32</v>
      </c>
      <c r="K1021">
        <v>0.5</v>
      </c>
      <c r="L1021">
        <v>0.5</v>
      </c>
      <c r="M1021" s="2" t="s">
        <v>1413</v>
      </c>
      <c r="N1021" s="2">
        <v>43144</v>
      </c>
      <c r="O1021">
        <v>460000000</v>
      </c>
      <c r="P1021" s="3">
        <f t="shared" si="32"/>
        <v>230000000</v>
      </c>
    </row>
    <row r="1022" spans="1:16">
      <c r="A1022" t="s">
        <v>75</v>
      </c>
      <c r="B1022" t="s">
        <v>76</v>
      </c>
      <c r="C1022">
        <v>1620000000</v>
      </c>
      <c r="D1022" t="s">
        <v>77</v>
      </c>
      <c r="E1022" t="s">
        <v>11545</v>
      </c>
      <c r="F1022">
        <f t="shared" si="33"/>
        <v>7</v>
      </c>
      <c r="G1022" t="s">
        <v>78</v>
      </c>
      <c r="H1022" t="s">
        <v>79</v>
      </c>
      <c r="I1022">
        <v>25</v>
      </c>
      <c r="J1022" t="s">
        <v>80</v>
      </c>
      <c r="K1022">
        <v>7.86</v>
      </c>
      <c r="L1022">
        <v>7.86</v>
      </c>
      <c r="M1022" s="2" t="s">
        <v>81</v>
      </c>
      <c r="N1022" s="2">
        <v>44876</v>
      </c>
      <c r="O1022">
        <v>29250000</v>
      </c>
      <c r="P1022" s="3">
        <f t="shared" si="32"/>
        <v>229905000</v>
      </c>
    </row>
    <row r="1023" spans="1:16">
      <c r="A1023" t="s">
        <v>2166</v>
      </c>
      <c r="B1023" t="s">
        <v>2167</v>
      </c>
      <c r="C1023">
        <v>923607168</v>
      </c>
      <c r="D1023" t="s">
        <v>2168</v>
      </c>
      <c r="E1023" t="s">
        <v>11373</v>
      </c>
      <c r="F1023">
        <f t="shared" si="33"/>
        <v>7</v>
      </c>
      <c r="G1023" t="s">
        <v>241</v>
      </c>
      <c r="H1023" t="s">
        <v>38</v>
      </c>
      <c r="I1023">
        <v>45</v>
      </c>
      <c r="J1023" t="s">
        <v>39</v>
      </c>
      <c r="K1023">
        <v>1.83</v>
      </c>
      <c r="L1023">
        <v>1.83</v>
      </c>
      <c r="M1023" s="2" t="s">
        <v>2169</v>
      </c>
      <c r="N1023" s="2">
        <v>42650</v>
      </c>
      <c r="O1023">
        <v>125000000</v>
      </c>
      <c r="P1023" s="3">
        <f t="shared" si="32"/>
        <v>228750000</v>
      </c>
    </row>
    <row r="1024" spans="1:16">
      <c r="A1024" t="s">
        <v>3777</v>
      </c>
      <c r="B1024" t="s">
        <v>3778</v>
      </c>
      <c r="C1024">
        <v>1727263232</v>
      </c>
      <c r="D1024" t="s">
        <v>3779</v>
      </c>
      <c r="E1024" t="s">
        <v>12311</v>
      </c>
      <c r="F1024">
        <f t="shared" si="33"/>
        <v>7</v>
      </c>
      <c r="G1024" t="s">
        <v>396</v>
      </c>
      <c r="H1024" t="s">
        <v>397</v>
      </c>
      <c r="I1024">
        <v>45</v>
      </c>
      <c r="J1024" t="s">
        <v>39</v>
      </c>
      <c r="K1024">
        <v>1.68</v>
      </c>
      <c r="L1024">
        <v>3.8</v>
      </c>
      <c r="M1024" s="2" t="s">
        <v>1760</v>
      </c>
      <c r="N1024" s="2">
        <v>43830</v>
      </c>
      <c r="O1024">
        <v>136000000</v>
      </c>
      <c r="P1024" s="3">
        <f t="shared" si="32"/>
        <v>228480000</v>
      </c>
    </row>
    <row r="1025" spans="1:16">
      <c r="A1025" t="s">
        <v>2075</v>
      </c>
      <c r="B1025" t="s">
        <v>2076</v>
      </c>
      <c r="C1025">
        <v>201177600</v>
      </c>
      <c r="D1025" t="s">
        <v>2077</v>
      </c>
      <c r="E1025" t="s">
        <v>11555</v>
      </c>
      <c r="F1025">
        <f t="shared" si="33"/>
        <v>7</v>
      </c>
      <c r="G1025" t="s">
        <v>122</v>
      </c>
      <c r="H1025" t="s">
        <v>45</v>
      </c>
      <c r="I1025">
        <v>20</v>
      </c>
      <c r="J1025" t="s">
        <v>32</v>
      </c>
      <c r="K1025">
        <v>1.2</v>
      </c>
      <c r="L1025">
        <v>0.2</v>
      </c>
      <c r="M1025" s="2" t="s">
        <v>204</v>
      </c>
      <c r="N1025" s="2">
        <v>43116</v>
      </c>
      <c r="O1025">
        <v>190000000</v>
      </c>
      <c r="P1025" s="3">
        <f t="shared" si="32"/>
        <v>228000000</v>
      </c>
    </row>
    <row r="1026" spans="1:16">
      <c r="A1026" t="s">
        <v>6277</v>
      </c>
      <c r="B1026" t="s">
        <v>6278</v>
      </c>
      <c r="C1026">
        <v>150512928</v>
      </c>
      <c r="D1026" t="s">
        <v>6279</v>
      </c>
      <c r="E1026" t="s">
        <v>11707</v>
      </c>
      <c r="F1026">
        <f t="shared" si="33"/>
        <v>7</v>
      </c>
      <c r="G1026" t="s">
        <v>336</v>
      </c>
      <c r="H1026" t="s">
        <v>31</v>
      </c>
      <c r="I1026">
        <v>20</v>
      </c>
      <c r="J1026" t="s">
        <v>32</v>
      </c>
      <c r="K1026">
        <v>1.1299999999999999</v>
      </c>
      <c r="L1026">
        <v>1.982</v>
      </c>
      <c r="M1026" s="2" t="s">
        <v>6280</v>
      </c>
      <c r="N1026" s="2">
        <v>40462</v>
      </c>
      <c r="O1026">
        <v>200000000</v>
      </c>
      <c r="P1026" s="3">
        <f t="shared" si="32"/>
        <v>225999999.99999997</v>
      </c>
    </row>
    <row r="1027" spans="1:16">
      <c r="A1027" t="s">
        <v>7999</v>
      </c>
      <c r="B1027" t="s">
        <v>8000</v>
      </c>
      <c r="C1027">
        <v>297000000</v>
      </c>
      <c r="D1027" t="s">
        <v>8001</v>
      </c>
      <c r="E1027" t="s">
        <v>10946</v>
      </c>
      <c r="F1027">
        <f t="shared" si="33"/>
        <v>7</v>
      </c>
      <c r="G1027" t="s">
        <v>122</v>
      </c>
      <c r="H1027" t="s">
        <v>45</v>
      </c>
      <c r="I1027">
        <v>20</v>
      </c>
      <c r="J1027" t="s">
        <v>32</v>
      </c>
      <c r="K1027">
        <v>0.59</v>
      </c>
      <c r="L1027">
        <v>0.59</v>
      </c>
      <c r="M1027" s="2" t="s">
        <v>8002</v>
      </c>
      <c r="N1027" s="2">
        <v>42319</v>
      </c>
      <c r="O1027">
        <v>382500000</v>
      </c>
      <c r="P1027" s="3">
        <f t="shared" si="32"/>
        <v>225675000</v>
      </c>
    </row>
    <row r="1028" spans="1:16">
      <c r="A1028" t="s">
        <v>4094</v>
      </c>
      <c r="B1028" t="s">
        <v>4095</v>
      </c>
      <c r="C1028">
        <v>375000000</v>
      </c>
      <c r="D1028" t="s">
        <v>4096</v>
      </c>
      <c r="E1028" t="s">
        <v>11627</v>
      </c>
      <c r="F1028">
        <f t="shared" si="33"/>
        <v>7</v>
      </c>
      <c r="G1028" t="s">
        <v>89</v>
      </c>
      <c r="H1028" t="s">
        <v>89</v>
      </c>
      <c r="I1028">
        <v>60</v>
      </c>
      <c r="J1028" t="s">
        <v>90</v>
      </c>
      <c r="K1028">
        <v>1.2</v>
      </c>
      <c r="L1028">
        <v>1.2</v>
      </c>
      <c r="M1028" s="2" t="s">
        <v>4097</v>
      </c>
      <c r="N1028" s="2">
        <v>43454</v>
      </c>
      <c r="O1028">
        <v>187500000</v>
      </c>
      <c r="P1028" s="3">
        <f t="shared" si="32"/>
        <v>225000000</v>
      </c>
    </row>
    <row r="1029" spans="1:16">
      <c r="A1029" t="s">
        <v>5237</v>
      </c>
      <c r="B1029" t="s">
        <v>5238</v>
      </c>
      <c r="C1029">
        <v>12765319168</v>
      </c>
      <c r="D1029" t="s">
        <v>5239</v>
      </c>
      <c r="E1029" t="s">
        <v>12297</v>
      </c>
      <c r="F1029">
        <f t="shared" si="33"/>
        <v>7</v>
      </c>
      <c r="G1029" t="s">
        <v>16</v>
      </c>
      <c r="H1029" t="s">
        <v>17</v>
      </c>
      <c r="I1029">
        <v>35</v>
      </c>
      <c r="J1029" t="s">
        <v>18</v>
      </c>
      <c r="K1029">
        <v>27.8</v>
      </c>
      <c r="L1029">
        <v>27.8</v>
      </c>
      <c r="M1029" s="2" t="s">
        <v>5240</v>
      </c>
      <c r="N1029" s="2">
        <v>44844</v>
      </c>
      <c r="O1029">
        <v>8076400</v>
      </c>
      <c r="P1029" s="3">
        <f t="shared" si="32"/>
        <v>224523920</v>
      </c>
    </row>
    <row r="1030" spans="1:16">
      <c r="A1030" t="s">
        <v>4317</v>
      </c>
      <c r="B1030" t="s">
        <v>4318</v>
      </c>
      <c r="C1030">
        <v>555264000</v>
      </c>
      <c r="D1030" t="s">
        <v>4319</v>
      </c>
      <c r="E1030" t="s">
        <v>10944</v>
      </c>
      <c r="F1030">
        <f t="shared" si="33"/>
        <v>7</v>
      </c>
      <c r="G1030" t="s">
        <v>72</v>
      </c>
      <c r="H1030" t="s">
        <v>73</v>
      </c>
      <c r="I1030">
        <v>15</v>
      </c>
      <c r="J1030" t="s">
        <v>73</v>
      </c>
      <c r="K1030">
        <v>2.2799999999999998</v>
      </c>
      <c r="L1030">
        <v>2.2799999999999998</v>
      </c>
      <c r="M1030" s="2" t="s">
        <v>1764</v>
      </c>
      <c r="N1030" s="2">
        <v>43817</v>
      </c>
      <c r="O1030">
        <v>98400000</v>
      </c>
      <c r="P1030" s="3">
        <f t="shared" si="32"/>
        <v>224351999.99999997</v>
      </c>
    </row>
    <row r="1031" spans="1:16">
      <c r="A1031" t="s">
        <v>4226</v>
      </c>
      <c r="B1031" t="s">
        <v>4227</v>
      </c>
      <c r="C1031">
        <v>394416000</v>
      </c>
      <c r="D1031" t="s">
        <v>4228</v>
      </c>
      <c r="E1031" t="s">
        <v>11422</v>
      </c>
      <c r="F1031">
        <f t="shared" si="33"/>
        <v>7</v>
      </c>
      <c r="G1031" t="s">
        <v>185</v>
      </c>
      <c r="H1031" t="s">
        <v>186</v>
      </c>
      <c r="I1031">
        <v>50</v>
      </c>
      <c r="J1031" t="s">
        <v>187</v>
      </c>
      <c r="K1031">
        <v>0.45</v>
      </c>
      <c r="L1031">
        <v>0.45</v>
      </c>
      <c r="M1031" s="2" t="s">
        <v>4229</v>
      </c>
      <c r="N1031" s="2">
        <v>43606</v>
      </c>
      <c r="O1031">
        <v>498000000</v>
      </c>
      <c r="P1031" s="3">
        <f t="shared" si="32"/>
        <v>224100000</v>
      </c>
    </row>
    <row r="1032" spans="1:16">
      <c r="A1032" t="s">
        <v>1617</v>
      </c>
      <c r="B1032" t="s">
        <v>1618</v>
      </c>
      <c r="C1032">
        <v>633600000</v>
      </c>
      <c r="D1032" t="s">
        <v>1619</v>
      </c>
      <c r="E1032" t="s">
        <v>11459</v>
      </c>
      <c r="F1032">
        <f t="shared" si="33"/>
        <v>7</v>
      </c>
      <c r="G1032" t="s">
        <v>89</v>
      </c>
      <c r="H1032" t="s">
        <v>89</v>
      </c>
      <c r="I1032">
        <v>60</v>
      </c>
      <c r="J1032" t="s">
        <v>90</v>
      </c>
      <c r="K1032">
        <v>1.24</v>
      </c>
      <c r="L1032">
        <v>1.24</v>
      </c>
      <c r="M1032" s="2" t="s">
        <v>204</v>
      </c>
      <c r="N1032" s="2">
        <v>43116</v>
      </c>
      <c r="O1032">
        <v>180000000</v>
      </c>
      <c r="P1032" s="3">
        <f t="shared" si="32"/>
        <v>223200000</v>
      </c>
    </row>
    <row r="1033" spans="1:16">
      <c r="A1033" t="s">
        <v>5886</v>
      </c>
      <c r="B1033" t="s">
        <v>5887</v>
      </c>
      <c r="C1033">
        <v>1617959936</v>
      </c>
      <c r="D1033" t="s">
        <v>5888</v>
      </c>
      <c r="E1033" t="s">
        <v>10674</v>
      </c>
      <c r="F1033">
        <f t="shared" si="33"/>
        <v>7</v>
      </c>
      <c r="G1033" t="s">
        <v>37</v>
      </c>
      <c r="H1033" t="s">
        <v>38</v>
      </c>
      <c r="I1033">
        <v>45</v>
      </c>
      <c r="J1033" t="s">
        <v>39</v>
      </c>
      <c r="K1033">
        <v>2.25</v>
      </c>
      <c r="L1033">
        <v>2.25</v>
      </c>
      <c r="M1033" s="2" t="s">
        <v>46</v>
      </c>
      <c r="N1033" s="2">
        <v>40535</v>
      </c>
      <c r="O1033">
        <v>98680000</v>
      </c>
      <c r="P1033" s="3">
        <f t="shared" si="32"/>
        <v>222030000</v>
      </c>
    </row>
    <row r="1034" spans="1:16">
      <c r="A1034" t="s">
        <v>282</v>
      </c>
      <c r="B1034" t="s">
        <v>283</v>
      </c>
      <c r="C1034">
        <v>3945377536</v>
      </c>
      <c r="D1034" t="s">
        <v>284</v>
      </c>
      <c r="E1034" t="s">
        <v>11587</v>
      </c>
      <c r="F1034">
        <f t="shared" si="33"/>
        <v>7</v>
      </c>
      <c r="G1034" t="s">
        <v>285</v>
      </c>
      <c r="H1034" t="s">
        <v>186</v>
      </c>
      <c r="I1034">
        <v>50</v>
      </c>
      <c r="J1034" t="s">
        <v>187</v>
      </c>
      <c r="K1034">
        <v>1.23</v>
      </c>
      <c r="L1034">
        <v>1.23</v>
      </c>
      <c r="M1034" s="2" t="s">
        <v>286</v>
      </c>
      <c r="N1034" s="2">
        <v>43571</v>
      </c>
      <c r="O1034">
        <v>180000000</v>
      </c>
      <c r="P1034" s="3">
        <f t="shared" si="32"/>
        <v>221400000</v>
      </c>
    </row>
    <row r="1035" spans="1:16">
      <c r="A1035" t="s">
        <v>3018</v>
      </c>
      <c r="B1035" t="s">
        <v>3019</v>
      </c>
      <c r="C1035">
        <v>58256000</v>
      </c>
      <c r="D1035" t="s">
        <v>3020</v>
      </c>
      <c r="E1035" t="s">
        <v>11481</v>
      </c>
      <c r="F1035">
        <f t="shared" si="33"/>
        <v>7</v>
      </c>
      <c r="G1035" t="s">
        <v>241</v>
      </c>
      <c r="H1035" t="s">
        <v>38</v>
      </c>
      <c r="I1035">
        <v>45</v>
      </c>
      <c r="J1035" t="s">
        <v>39</v>
      </c>
      <c r="K1035">
        <v>1.38</v>
      </c>
      <c r="L1035">
        <v>0.1</v>
      </c>
      <c r="M1035" s="2" t="s">
        <v>3021</v>
      </c>
      <c r="N1035" s="2">
        <v>37428</v>
      </c>
      <c r="O1035">
        <v>160000000</v>
      </c>
      <c r="P1035" s="3">
        <f t="shared" si="32"/>
        <v>220799999.99999997</v>
      </c>
    </row>
    <row r="1036" spans="1:16">
      <c r="A1036" t="s">
        <v>4553</v>
      </c>
      <c r="B1036" t="s">
        <v>4554</v>
      </c>
      <c r="C1036">
        <v>864000000</v>
      </c>
      <c r="D1036" t="s">
        <v>4555</v>
      </c>
      <c r="E1036" t="s">
        <v>11271</v>
      </c>
      <c r="F1036">
        <f t="shared" si="33"/>
        <v>7</v>
      </c>
      <c r="G1036" t="s">
        <v>341</v>
      </c>
      <c r="H1036" t="s">
        <v>342</v>
      </c>
      <c r="I1036">
        <v>25</v>
      </c>
      <c r="J1036" t="s">
        <v>80</v>
      </c>
      <c r="K1036">
        <v>1.1000000000000001</v>
      </c>
      <c r="L1036">
        <v>1.1000000000000001</v>
      </c>
      <c r="M1036" s="2" t="s">
        <v>3754</v>
      </c>
      <c r="N1036" s="2">
        <v>43250</v>
      </c>
      <c r="O1036">
        <v>200000000</v>
      </c>
      <c r="P1036" s="3">
        <f t="shared" si="32"/>
        <v>220000000.00000003</v>
      </c>
    </row>
    <row r="1037" spans="1:16">
      <c r="A1037" t="s">
        <v>7947</v>
      </c>
      <c r="B1037" t="s">
        <v>7948</v>
      </c>
      <c r="C1037">
        <v>103645600</v>
      </c>
      <c r="D1037" t="s">
        <v>7949</v>
      </c>
      <c r="E1037" t="s">
        <v>10865</v>
      </c>
      <c r="F1037">
        <f t="shared" si="33"/>
        <v>7</v>
      </c>
      <c r="G1037" t="s">
        <v>122</v>
      </c>
      <c r="H1037" t="s">
        <v>45</v>
      </c>
      <c r="I1037">
        <v>20</v>
      </c>
      <c r="J1037" t="s">
        <v>32</v>
      </c>
      <c r="K1037">
        <v>0.88</v>
      </c>
      <c r="L1037">
        <v>0.88</v>
      </c>
      <c r="M1037" s="2" t="s">
        <v>7950</v>
      </c>
      <c r="N1037" s="2">
        <v>42529</v>
      </c>
      <c r="O1037">
        <v>250000000</v>
      </c>
      <c r="P1037" s="3">
        <f t="shared" si="32"/>
        <v>220000000</v>
      </c>
    </row>
    <row r="1038" spans="1:16">
      <c r="A1038" t="s">
        <v>3446</v>
      </c>
      <c r="B1038" t="s">
        <v>3447</v>
      </c>
      <c r="C1038">
        <v>5516196352</v>
      </c>
      <c r="D1038" t="s">
        <v>3448</v>
      </c>
      <c r="E1038" t="s">
        <v>11153</v>
      </c>
      <c r="F1038">
        <f t="shared" si="33"/>
        <v>7</v>
      </c>
      <c r="G1038" t="s">
        <v>796</v>
      </c>
      <c r="H1038" t="s">
        <v>342</v>
      </c>
      <c r="I1038">
        <v>25</v>
      </c>
      <c r="J1038" t="s">
        <v>80</v>
      </c>
      <c r="K1038">
        <v>0.88</v>
      </c>
      <c r="L1038">
        <v>0.88</v>
      </c>
      <c r="M1038" s="2" t="s">
        <v>3449</v>
      </c>
      <c r="N1038" s="2">
        <v>40949</v>
      </c>
      <c r="O1038">
        <v>250000000</v>
      </c>
      <c r="P1038" s="3">
        <f t="shared" si="32"/>
        <v>220000000</v>
      </c>
    </row>
    <row r="1039" spans="1:16">
      <c r="A1039" t="s">
        <v>5043</v>
      </c>
      <c r="B1039" t="s">
        <v>5044</v>
      </c>
      <c r="C1039">
        <v>123718792</v>
      </c>
      <c r="D1039" t="s">
        <v>5045</v>
      </c>
      <c r="E1039" t="s">
        <v>11677</v>
      </c>
      <c r="F1039">
        <f t="shared" si="33"/>
        <v>7</v>
      </c>
      <c r="G1039" t="s">
        <v>390</v>
      </c>
      <c r="H1039" t="s">
        <v>391</v>
      </c>
      <c r="I1039">
        <v>10</v>
      </c>
      <c r="J1039" t="s">
        <v>391</v>
      </c>
      <c r="K1039">
        <v>3.16</v>
      </c>
      <c r="L1039">
        <v>3.16</v>
      </c>
      <c r="M1039" s="2" t="s">
        <v>5046</v>
      </c>
      <c r="N1039" s="2">
        <v>42804</v>
      </c>
      <c r="O1039">
        <v>69580000</v>
      </c>
      <c r="P1039" s="3">
        <f t="shared" si="32"/>
        <v>219872800</v>
      </c>
    </row>
    <row r="1040" spans="1:16">
      <c r="A1040" t="s">
        <v>7847</v>
      </c>
      <c r="B1040" t="s">
        <v>7848</v>
      </c>
      <c r="C1040">
        <v>480593760</v>
      </c>
      <c r="D1040" t="s">
        <v>7849</v>
      </c>
      <c r="E1040" t="s">
        <v>10854</v>
      </c>
      <c r="F1040">
        <f t="shared" si="33"/>
        <v>7</v>
      </c>
      <c r="G1040" t="s">
        <v>320</v>
      </c>
      <c r="H1040" t="s">
        <v>17</v>
      </c>
      <c r="I1040">
        <v>35</v>
      </c>
      <c r="J1040" t="s">
        <v>18</v>
      </c>
      <c r="K1040">
        <v>1.6</v>
      </c>
      <c r="L1040">
        <v>1.6</v>
      </c>
      <c r="M1040" s="2" t="s">
        <v>5558</v>
      </c>
      <c r="N1040" s="2">
        <v>44610</v>
      </c>
      <c r="O1040">
        <v>136000000</v>
      </c>
      <c r="P1040" s="3">
        <f t="shared" si="32"/>
        <v>217600000</v>
      </c>
    </row>
    <row r="1041" spans="1:16">
      <c r="A1041" t="s">
        <v>4203</v>
      </c>
      <c r="B1041" t="s">
        <v>4204</v>
      </c>
      <c r="C1041">
        <v>2679418624</v>
      </c>
      <c r="D1041" t="s">
        <v>4205</v>
      </c>
      <c r="E1041" t="s">
        <v>11856</v>
      </c>
      <c r="F1041">
        <f t="shared" si="33"/>
        <v>7</v>
      </c>
      <c r="G1041" t="s">
        <v>320</v>
      </c>
      <c r="H1041" t="s">
        <v>17</v>
      </c>
      <c r="I1041">
        <v>35</v>
      </c>
      <c r="J1041" t="s">
        <v>18</v>
      </c>
      <c r="K1041">
        <v>18</v>
      </c>
      <c r="L1041">
        <v>18</v>
      </c>
      <c r="M1041" s="2" t="s">
        <v>4206</v>
      </c>
      <c r="N1041" s="2">
        <v>44734</v>
      </c>
      <c r="O1041">
        <v>11961800</v>
      </c>
      <c r="P1041" s="3">
        <f t="shared" si="32"/>
        <v>215312400</v>
      </c>
    </row>
    <row r="1042" spans="1:16">
      <c r="A1042" t="s">
        <v>7656</v>
      </c>
      <c r="B1042" t="s">
        <v>7657</v>
      </c>
      <c r="C1042">
        <v>315000000</v>
      </c>
      <c r="D1042" t="s">
        <v>7658</v>
      </c>
      <c r="E1042" t="s">
        <v>11235</v>
      </c>
      <c r="F1042">
        <f t="shared" si="33"/>
        <v>7</v>
      </c>
      <c r="G1042" t="s">
        <v>256</v>
      </c>
      <c r="H1042" t="s">
        <v>73</v>
      </c>
      <c r="I1042">
        <v>15</v>
      </c>
      <c r="J1042" t="s">
        <v>73</v>
      </c>
      <c r="K1042">
        <v>0.86</v>
      </c>
      <c r="L1042">
        <v>0.86</v>
      </c>
      <c r="M1042" s="2" t="s">
        <v>7659</v>
      </c>
      <c r="N1042" s="2">
        <v>42926</v>
      </c>
      <c r="O1042">
        <v>250000000</v>
      </c>
      <c r="P1042" s="3">
        <f t="shared" si="32"/>
        <v>215000000</v>
      </c>
    </row>
    <row r="1043" spans="1:16">
      <c r="A1043" t="s">
        <v>1825</v>
      </c>
      <c r="B1043" t="s">
        <v>1826</v>
      </c>
      <c r="C1043">
        <v>773009536</v>
      </c>
      <c r="D1043" t="s">
        <v>1827</v>
      </c>
      <c r="E1043" t="s">
        <v>11362</v>
      </c>
      <c r="F1043">
        <f t="shared" si="33"/>
        <v>7</v>
      </c>
      <c r="G1043" t="s">
        <v>89</v>
      </c>
      <c r="H1043" t="s">
        <v>89</v>
      </c>
      <c r="I1043">
        <v>60</v>
      </c>
      <c r="J1043" t="s">
        <v>90</v>
      </c>
      <c r="K1043">
        <v>8.6</v>
      </c>
      <c r="L1043">
        <v>8.6</v>
      </c>
      <c r="M1043" s="2" t="s">
        <v>1828</v>
      </c>
      <c r="N1043" s="2">
        <v>44797</v>
      </c>
      <c r="O1043">
        <v>25000000</v>
      </c>
      <c r="P1043" s="3">
        <f t="shared" si="32"/>
        <v>215000000</v>
      </c>
    </row>
    <row r="1044" spans="1:16">
      <c r="A1044" t="s">
        <v>555</v>
      </c>
      <c r="B1044" t="s">
        <v>556</v>
      </c>
      <c r="C1044">
        <v>1529675008</v>
      </c>
      <c r="D1044" t="s">
        <v>557</v>
      </c>
      <c r="E1044" t="s">
        <v>11533</v>
      </c>
      <c r="F1044">
        <f t="shared" si="33"/>
        <v>7</v>
      </c>
      <c r="G1044" t="s">
        <v>396</v>
      </c>
      <c r="H1044" t="s">
        <v>397</v>
      </c>
      <c r="I1044">
        <v>45</v>
      </c>
      <c r="J1044" t="s">
        <v>39</v>
      </c>
      <c r="K1044">
        <v>6.24</v>
      </c>
      <c r="L1044">
        <v>6.24</v>
      </c>
      <c r="M1044" s="2" t="s">
        <v>558</v>
      </c>
      <c r="N1044" s="2">
        <v>44750</v>
      </c>
      <c r="O1044">
        <v>34390500</v>
      </c>
      <c r="P1044" s="3">
        <f t="shared" si="32"/>
        <v>214596720</v>
      </c>
    </row>
    <row r="1045" spans="1:16">
      <c r="A1045" t="s">
        <v>5148</v>
      </c>
      <c r="B1045" t="s">
        <v>5149</v>
      </c>
      <c r="C1045">
        <v>5375895040</v>
      </c>
      <c r="D1045" t="s">
        <v>5150</v>
      </c>
      <c r="E1045" t="s">
        <v>11511</v>
      </c>
      <c r="F1045">
        <f t="shared" si="33"/>
        <v>7</v>
      </c>
      <c r="G1045" t="s">
        <v>72</v>
      </c>
      <c r="H1045" t="s">
        <v>73</v>
      </c>
      <c r="I1045">
        <v>15</v>
      </c>
      <c r="J1045" t="s">
        <v>73</v>
      </c>
      <c r="K1045">
        <v>0.5</v>
      </c>
      <c r="L1045">
        <v>0.25</v>
      </c>
      <c r="M1045" s="2" t="s">
        <v>5151</v>
      </c>
      <c r="N1045" s="2">
        <v>37081</v>
      </c>
      <c r="O1045">
        <v>425000000</v>
      </c>
      <c r="P1045" s="3">
        <f t="shared" si="32"/>
        <v>212500000</v>
      </c>
    </row>
    <row r="1046" spans="1:16">
      <c r="A1046" t="s">
        <v>2739</v>
      </c>
      <c r="B1046" t="s">
        <v>2740</v>
      </c>
      <c r="C1046">
        <v>7934552576</v>
      </c>
      <c r="D1046" t="s">
        <v>2741</v>
      </c>
      <c r="E1046" t="s">
        <v>11921</v>
      </c>
      <c r="F1046">
        <f t="shared" si="33"/>
        <v>7</v>
      </c>
      <c r="G1046" t="s">
        <v>294</v>
      </c>
      <c r="H1046" t="s">
        <v>101</v>
      </c>
      <c r="I1046">
        <v>35</v>
      </c>
      <c r="J1046" t="s">
        <v>18</v>
      </c>
      <c r="K1046">
        <v>19.8</v>
      </c>
      <c r="L1046">
        <v>19.8</v>
      </c>
      <c r="M1046" s="2" t="s">
        <v>2742</v>
      </c>
      <c r="N1046" s="2">
        <v>44925</v>
      </c>
      <c r="O1046">
        <v>10694800</v>
      </c>
      <c r="P1046" s="3">
        <f t="shared" si="32"/>
        <v>211757040</v>
      </c>
    </row>
    <row r="1047" spans="1:16">
      <c r="A1047" t="s">
        <v>1757</v>
      </c>
      <c r="B1047" t="s">
        <v>1758</v>
      </c>
      <c r="C1047">
        <v>578000000</v>
      </c>
      <c r="D1047" t="s">
        <v>1759</v>
      </c>
      <c r="E1047" t="s">
        <v>10935</v>
      </c>
      <c r="F1047">
        <f t="shared" si="33"/>
        <v>7</v>
      </c>
      <c r="G1047" t="s">
        <v>315</v>
      </c>
      <c r="H1047" t="s">
        <v>117</v>
      </c>
      <c r="I1047">
        <v>55</v>
      </c>
      <c r="J1047" t="s">
        <v>117</v>
      </c>
      <c r="K1047">
        <v>4.22</v>
      </c>
      <c r="L1047">
        <v>4.22</v>
      </c>
      <c r="M1047" s="2" t="s">
        <v>1760</v>
      </c>
      <c r="N1047" s="2">
        <v>43830</v>
      </c>
      <c r="O1047">
        <v>50000000</v>
      </c>
      <c r="P1047" s="3">
        <f t="shared" si="32"/>
        <v>211000000</v>
      </c>
    </row>
    <row r="1048" spans="1:16">
      <c r="A1048" t="s">
        <v>8350</v>
      </c>
      <c r="B1048" t="s">
        <v>8351</v>
      </c>
      <c r="C1048">
        <v>78789216</v>
      </c>
      <c r="D1048" t="s">
        <v>8352</v>
      </c>
      <c r="E1048" t="s">
        <v>11770</v>
      </c>
      <c r="F1048">
        <f t="shared" si="33"/>
        <v>7</v>
      </c>
      <c r="G1048" t="s">
        <v>23</v>
      </c>
      <c r="H1048" t="s">
        <v>24</v>
      </c>
      <c r="I1048">
        <v>40</v>
      </c>
      <c r="J1048" t="s">
        <v>25</v>
      </c>
      <c r="K1048">
        <v>2.11</v>
      </c>
      <c r="L1048">
        <v>2.11</v>
      </c>
      <c r="M1048" s="2" t="s">
        <v>8353</v>
      </c>
      <c r="N1048" s="2">
        <v>42397</v>
      </c>
      <c r="O1048">
        <v>100000000</v>
      </c>
      <c r="P1048" s="3">
        <f t="shared" si="32"/>
        <v>211000000</v>
      </c>
    </row>
    <row r="1049" spans="1:16">
      <c r="A1049" t="s">
        <v>7615</v>
      </c>
      <c r="B1049" t="s">
        <v>7616</v>
      </c>
      <c r="C1049">
        <v>4093563136</v>
      </c>
      <c r="D1049" t="s">
        <v>7617</v>
      </c>
      <c r="E1049" t="s">
        <v>11916</v>
      </c>
      <c r="F1049">
        <f t="shared" si="33"/>
        <v>7</v>
      </c>
      <c r="G1049" t="s">
        <v>16</v>
      </c>
      <c r="H1049" t="s">
        <v>17</v>
      </c>
      <c r="I1049">
        <v>35</v>
      </c>
      <c r="J1049" t="s">
        <v>18</v>
      </c>
      <c r="K1049">
        <v>18.899999999999999</v>
      </c>
      <c r="L1049">
        <v>18.899999999999999</v>
      </c>
      <c r="M1049" s="2" t="s">
        <v>2742</v>
      </c>
      <c r="N1049" s="2">
        <v>44925</v>
      </c>
      <c r="O1049">
        <v>11110000</v>
      </c>
      <c r="P1049" s="3">
        <f t="shared" si="32"/>
        <v>209978999.99999997</v>
      </c>
    </row>
    <row r="1050" spans="1:16">
      <c r="A1050" t="s">
        <v>621</v>
      </c>
      <c r="B1050" t="s">
        <v>622</v>
      </c>
      <c r="C1050">
        <v>98709096</v>
      </c>
      <c r="D1050" t="s">
        <v>623</v>
      </c>
      <c r="E1050" t="s">
        <v>10572</v>
      </c>
      <c r="F1050">
        <f t="shared" si="33"/>
        <v>7</v>
      </c>
      <c r="G1050" t="s">
        <v>44</v>
      </c>
      <c r="H1050" t="s">
        <v>45</v>
      </c>
      <c r="I1050">
        <v>20</v>
      </c>
      <c r="J1050" t="s">
        <v>32</v>
      </c>
      <c r="K1050">
        <v>1.18</v>
      </c>
      <c r="L1050">
        <v>1.18</v>
      </c>
      <c r="M1050" s="2" t="s">
        <v>624</v>
      </c>
      <c r="N1050" s="2">
        <v>38776</v>
      </c>
      <c r="O1050">
        <v>176000000</v>
      </c>
      <c r="P1050" s="3">
        <f t="shared" si="32"/>
        <v>207680000</v>
      </c>
    </row>
    <row r="1051" spans="1:16">
      <c r="A1051" t="s">
        <v>1422</v>
      </c>
      <c r="B1051" t="s">
        <v>1423</v>
      </c>
      <c r="C1051">
        <v>126533264</v>
      </c>
      <c r="D1051" t="s">
        <v>1424</v>
      </c>
      <c r="E1051" t="s">
        <v>11094</v>
      </c>
      <c r="F1051">
        <f t="shared" si="33"/>
        <v>7</v>
      </c>
      <c r="G1051" t="s">
        <v>796</v>
      </c>
      <c r="H1051" t="s">
        <v>342</v>
      </c>
      <c r="I1051">
        <v>25</v>
      </c>
      <c r="J1051" t="s">
        <v>80</v>
      </c>
      <c r="K1051">
        <v>0.33</v>
      </c>
      <c r="L1051">
        <v>0.33</v>
      </c>
      <c r="M1051" s="2" t="s">
        <v>1299</v>
      </c>
      <c r="N1051" s="2">
        <v>43231</v>
      </c>
      <c r="O1051">
        <v>628400000</v>
      </c>
      <c r="P1051" s="3">
        <f t="shared" si="32"/>
        <v>207372000</v>
      </c>
    </row>
    <row r="1052" spans="1:16">
      <c r="A1052" t="s">
        <v>7041</v>
      </c>
      <c r="B1052" t="s">
        <v>7042</v>
      </c>
      <c r="C1052">
        <v>103900659712</v>
      </c>
      <c r="D1052" t="s">
        <v>7043</v>
      </c>
      <c r="E1052" t="s">
        <v>11595</v>
      </c>
      <c r="F1052">
        <f t="shared" si="33"/>
        <v>7</v>
      </c>
      <c r="G1052" t="s">
        <v>116</v>
      </c>
      <c r="H1052" t="s">
        <v>117</v>
      </c>
      <c r="I1052">
        <v>55</v>
      </c>
      <c r="J1052" t="s">
        <v>117</v>
      </c>
      <c r="K1052">
        <v>1.1499999999999999</v>
      </c>
      <c r="L1052">
        <v>12</v>
      </c>
      <c r="M1052" s="2" t="s">
        <v>7044</v>
      </c>
      <c r="N1052" s="2">
        <v>37021</v>
      </c>
      <c r="O1052">
        <v>180000000</v>
      </c>
      <c r="P1052" s="3">
        <f t="shared" si="32"/>
        <v>206999999.99999997</v>
      </c>
    </row>
    <row r="1053" spans="1:16">
      <c r="A1053" t="s">
        <v>1071</v>
      </c>
      <c r="B1053" t="s">
        <v>1072</v>
      </c>
      <c r="C1053">
        <v>6095554048</v>
      </c>
      <c r="D1053" t="s">
        <v>1073</v>
      </c>
      <c r="E1053" t="s">
        <v>11721</v>
      </c>
      <c r="F1053">
        <f t="shared" si="33"/>
        <v>7</v>
      </c>
      <c r="G1053" t="s">
        <v>396</v>
      </c>
      <c r="H1053" t="s">
        <v>397</v>
      </c>
      <c r="I1053">
        <v>45</v>
      </c>
      <c r="J1053" t="s">
        <v>39</v>
      </c>
      <c r="K1053">
        <v>2.58</v>
      </c>
      <c r="L1053">
        <v>4.12</v>
      </c>
      <c r="M1053" s="2" t="s">
        <v>1074</v>
      </c>
      <c r="N1053" s="2">
        <v>43104</v>
      </c>
      <c r="O1053">
        <v>80000000</v>
      </c>
      <c r="P1053" s="3">
        <f t="shared" si="32"/>
        <v>206400000</v>
      </c>
    </row>
    <row r="1054" spans="1:16">
      <c r="A1054" t="s">
        <v>8300</v>
      </c>
      <c r="B1054" t="s">
        <v>8301</v>
      </c>
      <c r="C1054">
        <v>203319904</v>
      </c>
      <c r="D1054" t="s">
        <v>8302</v>
      </c>
      <c r="E1054" t="s">
        <v>10636</v>
      </c>
      <c r="F1054">
        <f t="shared" si="33"/>
        <v>7</v>
      </c>
      <c r="G1054" t="s">
        <v>434</v>
      </c>
      <c r="H1054" t="s">
        <v>434</v>
      </c>
      <c r="I1054">
        <v>30</v>
      </c>
      <c r="J1054" t="s">
        <v>58</v>
      </c>
      <c r="K1054">
        <v>2.88</v>
      </c>
      <c r="L1054">
        <v>2.88</v>
      </c>
      <c r="M1054" s="2" t="s">
        <v>8303</v>
      </c>
      <c r="N1054" s="2">
        <v>42257</v>
      </c>
      <c r="O1054">
        <v>71620000</v>
      </c>
      <c r="P1054" s="3">
        <f t="shared" si="32"/>
        <v>206265600</v>
      </c>
    </row>
    <row r="1055" spans="1:16">
      <c r="A1055" t="s">
        <v>5548</v>
      </c>
      <c r="B1055" t="s">
        <v>5549</v>
      </c>
      <c r="C1055">
        <v>183664320</v>
      </c>
      <c r="D1055" t="s">
        <v>5550</v>
      </c>
      <c r="E1055" t="s">
        <v>10879</v>
      </c>
      <c r="F1055">
        <f t="shared" si="33"/>
        <v>7</v>
      </c>
      <c r="G1055" t="s">
        <v>56</v>
      </c>
      <c r="H1055" t="s">
        <v>57</v>
      </c>
      <c r="I1055">
        <v>30</v>
      </c>
      <c r="J1055" t="s">
        <v>58</v>
      </c>
      <c r="K1055">
        <v>1.3</v>
      </c>
      <c r="L1055">
        <v>1.3</v>
      </c>
      <c r="M1055" s="2" t="s">
        <v>4982</v>
      </c>
      <c r="N1055" s="2">
        <v>41824</v>
      </c>
      <c r="O1055">
        <v>158000000</v>
      </c>
      <c r="P1055" s="3">
        <f t="shared" si="32"/>
        <v>205400000</v>
      </c>
    </row>
    <row r="1056" spans="1:16">
      <c r="A1056" t="s">
        <v>10140</v>
      </c>
      <c r="B1056" t="s">
        <v>10141</v>
      </c>
      <c r="C1056">
        <v>279424320</v>
      </c>
      <c r="D1056" t="s">
        <v>10142</v>
      </c>
      <c r="E1056" t="s">
        <v>10626</v>
      </c>
      <c r="F1056">
        <f t="shared" si="33"/>
        <v>7</v>
      </c>
      <c r="G1056" t="s">
        <v>241</v>
      </c>
      <c r="H1056" t="s">
        <v>38</v>
      </c>
      <c r="I1056">
        <v>45</v>
      </c>
      <c r="J1056" t="s">
        <v>39</v>
      </c>
      <c r="K1056">
        <v>1.8</v>
      </c>
      <c r="L1056">
        <v>1.4</v>
      </c>
      <c r="M1056" s="2" t="s">
        <v>10143</v>
      </c>
      <c r="N1056" s="2">
        <v>40238</v>
      </c>
      <c r="O1056">
        <v>114000000</v>
      </c>
      <c r="P1056" s="3">
        <f t="shared" si="32"/>
        <v>205200000</v>
      </c>
    </row>
    <row r="1057" spans="1:16">
      <c r="A1057" t="s">
        <v>3072</v>
      </c>
      <c r="B1057" t="s">
        <v>3073</v>
      </c>
      <c r="C1057">
        <v>336000000</v>
      </c>
      <c r="D1057" t="s">
        <v>3074</v>
      </c>
      <c r="E1057" t="s">
        <v>11516</v>
      </c>
      <c r="F1057">
        <f t="shared" si="33"/>
        <v>7</v>
      </c>
      <c r="G1057" t="s">
        <v>89</v>
      </c>
      <c r="H1057" t="s">
        <v>89</v>
      </c>
      <c r="I1057">
        <v>60</v>
      </c>
      <c r="J1057" t="s">
        <v>90</v>
      </c>
      <c r="K1057">
        <v>4.0999999999999996</v>
      </c>
      <c r="L1057">
        <v>4.0999999999999996</v>
      </c>
      <c r="M1057" s="2" t="s">
        <v>3075</v>
      </c>
      <c r="N1057" s="2">
        <v>44651</v>
      </c>
      <c r="O1057">
        <v>50000000</v>
      </c>
      <c r="P1057" s="3">
        <f t="shared" si="32"/>
        <v>204999999.99999997</v>
      </c>
    </row>
    <row r="1058" spans="1:16">
      <c r="A1058" t="s">
        <v>950</v>
      </c>
      <c r="B1058" t="s">
        <v>951</v>
      </c>
      <c r="C1058">
        <v>3196773632</v>
      </c>
      <c r="D1058" t="s">
        <v>952</v>
      </c>
      <c r="E1058" t="s">
        <v>11676</v>
      </c>
      <c r="F1058">
        <f t="shared" si="33"/>
        <v>7</v>
      </c>
      <c r="G1058" t="s">
        <v>241</v>
      </c>
      <c r="H1058" t="s">
        <v>38</v>
      </c>
      <c r="I1058">
        <v>45</v>
      </c>
      <c r="J1058" t="s">
        <v>39</v>
      </c>
      <c r="K1058">
        <v>1.1299999999999999</v>
      </c>
      <c r="L1058">
        <v>10.8</v>
      </c>
      <c r="M1058" s="2" t="s">
        <v>953</v>
      </c>
      <c r="N1058" s="2">
        <v>38705</v>
      </c>
      <c r="O1058">
        <v>180000000</v>
      </c>
      <c r="P1058" s="3">
        <f t="shared" si="32"/>
        <v>203399999.99999997</v>
      </c>
    </row>
    <row r="1059" spans="1:16">
      <c r="A1059" t="s">
        <v>8103</v>
      </c>
      <c r="B1059" t="s">
        <v>8104</v>
      </c>
      <c r="C1059">
        <v>2781667840</v>
      </c>
      <c r="D1059" t="s">
        <v>8105</v>
      </c>
      <c r="E1059" t="s">
        <v>11995</v>
      </c>
      <c r="F1059">
        <f t="shared" si="33"/>
        <v>7</v>
      </c>
      <c r="G1059" t="s">
        <v>396</v>
      </c>
      <c r="H1059" t="s">
        <v>397</v>
      </c>
      <c r="I1059">
        <v>45</v>
      </c>
      <c r="J1059" t="s">
        <v>39</v>
      </c>
      <c r="K1059">
        <v>1.33</v>
      </c>
      <c r="L1059">
        <v>0.38500000000000001</v>
      </c>
      <c r="M1059" s="2" t="s">
        <v>8106</v>
      </c>
      <c r="N1059" s="2">
        <v>36630</v>
      </c>
      <c r="O1059">
        <v>152000000</v>
      </c>
      <c r="P1059" s="3">
        <f t="shared" si="32"/>
        <v>202160000</v>
      </c>
    </row>
    <row r="1060" spans="1:16">
      <c r="A1060" t="s">
        <v>4983</v>
      </c>
      <c r="B1060" t="s">
        <v>4984</v>
      </c>
      <c r="C1060">
        <v>256626112</v>
      </c>
      <c r="D1060" t="s">
        <v>4985</v>
      </c>
      <c r="E1060" t="s">
        <v>11468</v>
      </c>
      <c r="F1060">
        <f t="shared" si="33"/>
        <v>7</v>
      </c>
      <c r="G1060" t="s">
        <v>221</v>
      </c>
      <c r="H1060" t="s">
        <v>222</v>
      </c>
      <c r="I1060">
        <v>25</v>
      </c>
      <c r="J1060" t="s">
        <v>80</v>
      </c>
      <c r="K1060">
        <v>1.26</v>
      </c>
      <c r="L1060">
        <v>2</v>
      </c>
      <c r="M1060" s="2" t="s">
        <v>4986</v>
      </c>
      <c r="N1060" s="2">
        <v>38253</v>
      </c>
      <c r="O1060">
        <v>160000000</v>
      </c>
      <c r="P1060" s="3">
        <f t="shared" si="32"/>
        <v>201600000</v>
      </c>
    </row>
    <row r="1061" spans="1:16">
      <c r="A1061" t="s">
        <v>1726</v>
      </c>
      <c r="B1061" t="s">
        <v>1727</v>
      </c>
      <c r="C1061">
        <v>325595328</v>
      </c>
      <c r="D1061" t="s">
        <v>1728</v>
      </c>
      <c r="E1061" t="s">
        <v>11821</v>
      </c>
      <c r="F1061">
        <f t="shared" si="33"/>
        <v>7</v>
      </c>
      <c r="G1061" t="s">
        <v>155</v>
      </c>
      <c r="H1061" t="s">
        <v>155</v>
      </c>
      <c r="I1061">
        <v>40</v>
      </c>
      <c r="J1061" t="s">
        <v>25</v>
      </c>
      <c r="K1061">
        <v>1.61</v>
      </c>
      <c r="L1061">
        <v>0.5</v>
      </c>
      <c r="M1061" s="2" t="s">
        <v>1729</v>
      </c>
      <c r="N1061" s="2">
        <v>42019</v>
      </c>
      <c r="O1061">
        <v>125000000</v>
      </c>
      <c r="P1061" s="3">
        <f t="shared" si="32"/>
        <v>201250000</v>
      </c>
    </row>
    <row r="1062" spans="1:16">
      <c r="A1062" t="s">
        <v>524</v>
      </c>
      <c r="B1062" t="s">
        <v>525</v>
      </c>
      <c r="C1062">
        <v>372000000</v>
      </c>
      <c r="D1062" t="s">
        <v>526</v>
      </c>
      <c r="E1062" t="s">
        <v>11221</v>
      </c>
      <c r="F1062">
        <f t="shared" si="33"/>
        <v>7</v>
      </c>
      <c r="G1062" t="s">
        <v>23</v>
      </c>
      <c r="H1062" t="s">
        <v>24</v>
      </c>
      <c r="I1062">
        <v>40</v>
      </c>
      <c r="J1062" t="s">
        <v>25</v>
      </c>
      <c r="K1062">
        <v>1.34</v>
      </c>
      <c r="L1062">
        <v>1.34</v>
      </c>
      <c r="M1062" s="2" t="s">
        <v>527</v>
      </c>
      <c r="N1062" s="2">
        <v>42863</v>
      </c>
      <c r="O1062">
        <v>150000000</v>
      </c>
      <c r="P1062" s="3">
        <f t="shared" si="32"/>
        <v>201000000</v>
      </c>
    </row>
    <row r="1063" spans="1:16">
      <c r="A1063" t="s">
        <v>930</v>
      </c>
      <c r="B1063" t="s">
        <v>931</v>
      </c>
      <c r="C1063">
        <v>923839680</v>
      </c>
      <c r="D1063" t="s">
        <v>932</v>
      </c>
      <c r="E1063" t="s">
        <v>11741</v>
      </c>
      <c r="F1063">
        <f t="shared" si="33"/>
        <v>7</v>
      </c>
      <c r="G1063" t="s">
        <v>24</v>
      </c>
      <c r="H1063" t="s">
        <v>24</v>
      </c>
      <c r="I1063">
        <v>40</v>
      </c>
      <c r="J1063" t="s">
        <v>25</v>
      </c>
      <c r="K1063">
        <v>5.56</v>
      </c>
      <c r="L1063">
        <v>5.56</v>
      </c>
      <c r="M1063" s="2" t="s">
        <v>933</v>
      </c>
      <c r="N1063" s="2">
        <v>42937</v>
      </c>
      <c r="O1063">
        <v>36000000</v>
      </c>
      <c r="P1063" s="3">
        <f t="shared" si="32"/>
        <v>200160000</v>
      </c>
    </row>
    <row r="1064" spans="1:16">
      <c r="A1064" t="s">
        <v>9589</v>
      </c>
      <c r="B1064" t="s">
        <v>9590</v>
      </c>
      <c r="C1064">
        <v>650115456</v>
      </c>
      <c r="D1064" t="s">
        <v>9591</v>
      </c>
      <c r="E1064" t="s">
        <v>10922</v>
      </c>
      <c r="F1064">
        <f t="shared" si="33"/>
        <v>7</v>
      </c>
      <c r="G1064" t="s">
        <v>396</v>
      </c>
      <c r="H1064" t="s">
        <v>397</v>
      </c>
      <c r="I1064">
        <v>45</v>
      </c>
      <c r="J1064" t="s">
        <v>39</v>
      </c>
      <c r="K1064">
        <v>1</v>
      </c>
      <c r="L1064">
        <v>1.25</v>
      </c>
      <c r="M1064" s="2" t="s">
        <v>9592</v>
      </c>
      <c r="N1064" s="2">
        <v>41045</v>
      </c>
      <c r="O1064">
        <v>200000000</v>
      </c>
      <c r="P1064" s="3">
        <f t="shared" si="32"/>
        <v>200000000</v>
      </c>
    </row>
    <row r="1065" spans="1:16">
      <c r="A1065" t="s">
        <v>2982</v>
      </c>
      <c r="B1065" t="s">
        <v>2983</v>
      </c>
      <c r="C1065">
        <v>144914032</v>
      </c>
      <c r="D1065" t="s">
        <v>2984</v>
      </c>
      <c r="E1065" t="s">
        <v>11033</v>
      </c>
      <c r="F1065">
        <f t="shared" si="33"/>
        <v>7</v>
      </c>
      <c r="G1065" t="s">
        <v>594</v>
      </c>
      <c r="H1065" t="s">
        <v>594</v>
      </c>
      <c r="I1065">
        <v>45</v>
      </c>
      <c r="J1065" t="s">
        <v>39</v>
      </c>
      <c r="K1065">
        <v>1</v>
      </c>
      <c r="L1065">
        <v>0.24</v>
      </c>
      <c r="M1065" s="2" t="s">
        <v>2985</v>
      </c>
      <c r="N1065" s="2">
        <v>42895</v>
      </c>
      <c r="O1065">
        <v>200000000</v>
      </c>
      <c r="P1065" s="3">
        <f t="shared" si="32"/>
        <v>200000000</v>
      </c>
    </row>
    <row r="1066" spans="1:16">
      <c r="A1066" t="s">
        <v>6819</v>
      </c>
      <c r="B1066" t="s">
        <v>6820</v>
      </c>
      <c r="C1066">
        <v>140000000</v>
      </c>
      <c r="D1066" t="s">
        <v>6821</v>
      </c>
      <c r="E1066" t="s">
        <v>11570</v>
      </c>
      <c r="F1066">
        <f t="shared" si="33"/>
        <v>7</v>
      </c>
      <c r="G1066" t="s">
        <v>78</v>
      </c>
      <c r="H1066" t="s">
        <v>79</v>
      </c>
      <c r="I1066">
        <v>25</v>
      </c>
      <c r="J1066" t="s">
        <v>80</v>
      </c>
      <c r="K1066">
        <v>2</v>
      </c>
      <c r="L1066">
        <v>2</v>
      </c>
      <c r="M1066" s="2" t="s">
        <v>6822</v>
      </c>
      <c r="N1066" s="2">
        <v>43843</v>
      </c>
      <c r="O1066">
        <v>100000000</v>
      </c>
      <c r="P1066" s="3">
        <f t="shared" si="32"/>
        <v>200000000</v>
      </c>
    </row>
    <row r="1067" spans="1:16">
      <c r="A1067" t="s">
        <v>2986</v>
      </c>
      <c r="B1067" t="s">
        <v>2987</v>
      </c>
      <c r="C1067">
        <v>138520752</v>
      </c>
      <c r="D1067" t="s">
        <v>2988</v>
      </c>
      <c r="E1067" t="s">
        <v>11632</v>
      </c>
      <c r="F1067">
        <f t="shared" si="33"/>
        <v>7</v>
      </c>
      <c r="G1067" t="s">
        <v>594</v>
      </c>
      <c r="H1067" t="s">
        <v>594</v>
      </c>
      <c r="I1067">
        <v>45</v>
      </c>
      <c r="J1067" t="s">
        <v>39</v>
      </c>
      <c r="K1067">
        <v>1</v>
      </c>
      <c r="L1067">
        <v>0.24</v>
      </c>
      <c r="M1067" s="2" t="s">
        <v>2985</v>
      </c>
      <c r="N1067" s="2">
        <v>42895</v>
      </c>
      <c r="O1067">
        <v>200000000</v>
      </c>
      <c r="P1067" s="3">
        <f t="shared" si="32"/>
        <v>200000000</v>
      </c>
    </row>
    <row r="1068" spans="1:16">
      <c r="A1068" t="s">
        <v>3228</v>
      </c>
      <c r="B1068" t="s">
        <v>3229</v>
      </c>
      <c r="C1068">
        <v>320000000</v>
      </c>
      <c r="D1068" t="s">
        <v>3230</v>
      </c>
      <c r="E1068" t="s">
        <v>11872</v>
      </c>
      <c r="F1068">
        <f t="shared" si="33"/>
        <v>7</v>
      </c>
      <c r="G1068" t="s">
        <v>122</v>
      </c>
      <c r="H1068" t="s">
        <v>45</v>
      </c>
      <c r="I1068">
        <v>20</v>
      </c>
      <c r="J1068" t="s">
        <v>32</v>
      </c>
      <c r="K1068">
        <v>1</v>
      </c>
      <c r="L1068">
        <v>1</v>
      </c>
      <c r="M1068" s="2" t="s">
        <v>3231</v>
      </c>
      <c r="N1068" s="2">
        <v>42571</v>
      </c>
      <c r="O1068">
        <v>200000000</v>
      </c>
      <c r="P1068" s="3">
        <f t="shared" si="32"/>
        <v>200000000</v>
      </c>
    </row>
    <row r="1069" spans="1:16">
      <c r="A1069" t="s">
        <v>1897</v>
      </c>
      <c r="B1069" t="s">
        <v>1898</v>
      </c>
      <c r="C1069">
        <v>323200000</v>
      </c>
      <c r="D1069" t="s">
        <v>1899</v>
      </c>
      <c r="E1069" t="s">
        <v>12274</v>
      </c>
      <c r="F1069">
        <f t="shared" si="33"/>
        <v>7</v>
      </c>
      <c r="G1069" t="s">
        <v>89</v>
      </c>
      <c r="H1069" t="s">
        <v>89</v>
      </c>
      <c r="I1069">
        <v>60</v>
      </c>
      <c r="J1069" t="s">
        <v>90</v>
      </c>
      <c r="K1069">
        <v>0.25</v>
      </c>
      <c r="L1069">
        <v>0.25</v>
      </c>
      <c r="M1069" s="2" t="s">
        <v>1900</v>
      </c>
      <c r="N1069" s="2">
        <v>44214</v>
      </c>
      <c r="O1069">
        <v>800000000</v>
      </c>
      <c r="P1069" s="3">
        <f t="shared" si="32"/>
        <v>200000000</v>
      </c>
    </row>
    <row r="1070" spans="1:16">
      <c r="A1070" t="s">
        <v>1067</v>
      </c>
      <c r="B1070" t="s">
        <v>1068</v>
      </c>
      <c r="C1070">
        <v>103507320</v>
      </c>
      <c r="D1070" t="s">
        <v>1069</v>
      </c>
      <c r="E1070" t="s">
        <v>11959</v>
      </c>
      <c r="F1070">
        <f t="shared" si="33"/>
        <v>7</v>
      </c>
      <c r="G1070" t="s">
        <v>37</v>
      </c>
      <c r="H1070" t="s">
        <v>38</v>
      </c>
      <c r="I1070">
        <v>45</v>
      </c>
      <c r="J1070" t="s">
        <v>39</v>
      </c>
      <c r="K1070">
        <v>1.33</v>
      </c>
      <c r="L1070">
        <v>1.33</v>
      </c>
      <c r="M1070" s="2" t="s">
        <v>1070</v>
      </c>
      <c r="N1070" s="2">
        <v>36580</v>
      </c>
      <c r="O1070">
        <v>150000000</v>
      </c>
      <c r="P1070" s="3">
        <f t="shared" si="32"/>
        <v>199500000</v>
      </c>
    </row>
    <row r="1071" spans="1:16">
      <c r="A1071" t="s">
        <v>642</v>
      </c>
      <c r="B1071" t="s">
        <v>643</v>
      </c>
      <c r="C1071">
        <v>268000000</v>
      </c>
      <c r="D1071" t="s">
        <v>644</v>
      </c>
      <c r="E1071" t="s">
        <v>12313</v>
      </c>
      <c r="F1071">
        <f t="shared" si="33"/>
        <v>7</v>
      </c>
      <c r="G1071" t="s">
        <v>89</v>
      </c>
      <c r="H1071" t="s">
        <v>89</v>
      </c>
      <c r="I1071">
        <v>60</v>
      </c>
      <c r="J1071" t="s">
        <v>90</v>
      </c>
      <c r="K1071">
        <v>1.99</v>
      </c>
      <c r="L1071">
        <v>1.99</v>
      </c>
      <c r="M1071" s="2" t="s">
        <v>645</v>
      </c>
      <c r="N1071" s="2">
        <v>43899</v>
      </c>
      <c r="O1071">
        <v>100000000</v>
      </c>
      <c r="P1071" s="3">
        <f t="shared" ref="P1071:P1134" si="34">K1071*O1071</f>
        <v>199000000</v>
      </c>
    </row>
    <row r="1072" spans="1:16">
      <c r="A1072" t="s">
        <v>7367</v>
      </c>
      <c r="B1072" t="s">
        <v>7368</v>
      </c>
      <c r="C1072">
        <v>1844745344</v>
      </c>
      <c r="D1072" t="s">
        <v>7369</v>
      </c>
      <c r="E1072" t="s">
        <v>11500</v>
      </c>
      <c r="F1072">
        <f t="shared" ref="F1072:F1135" si="35">LEN(E1072)</f>
        <v>7</v>
      </c>
      <c r="G1072" t="s">
        <v>100</v>
      </c>
      <c r="H1072" t="s">
        <v>101</v>
      </c>
      <c r="I1072">
        <v>35</v>
      </c>
      <c r="J1072" t="s">
        <v>18</v>
      </c>
      <c r="K1072">
        <v>0.8</v>
      </c>
      <c r="L1072">
        <v>0.4</v>
      </c>
      <c r="M1072" s="2" t="s">
        <v>7370</v>
      </c>
      <c r="N1072" s="2">
        <v>37813</v>
      </c>
      <c r="O1072">
        <v>248000000</v>
      </c>
      <c r="P1072" s="3">
        <f t="shared" si="34"/>
        <v>198400000</v>
      </c>
    </row>
    <row r="1073" spans="1:16">
      <c r="A1073" t="s">
        <v>7248</v>
      </c>
      <c r="B1073" t="s">
        <v>7249</v>
      </c>
      <c r="C1073">
        <v>494392608</v>
      </c>
      <c r="D1073" t="s">
        <v>7250</v>
      </c>
      <c r="E1073" t="s">
        <v>11503</v>
      </c>
      <c r="F1073">
        <f t="shared" si="35"/>
        <v>7</v>
      </c>
      <c r="G1073" t="s">
        <v>89</v>
      </c>
      <c r="H1073" t="s">
        <v>89</v>
      </c>
      <c r="I1073">
        <v>60</v>
      </c>
      <c r="J1073" t="s">
        <v>90</v>
      </c>
      <c r="K1073">
        <v>11.9</v>
      </c>
      <c r="L1073">
        <v>11.9</v>
      </c>
      <c r="M1073" s="2" t="s">
        <v>7251</v>
      </c>
      <c r="N1073" s="2">
        <v>44680</v>
      </c>
      <c r="O1073">
        <v>16666700</v>
      </c>
      <c r="P1073" s="3">
        <f t="shared" si="34"/>
        <v>198333730</v>
      </c>
    </row>
    <row r="1074" spans="1:16">
      <c r="A1074" t="s">
        <v>7019</v>
      </c>
      <c r="B1074" t="s">
        <v>7020</v>
      </c>
      <c r="C1074">
        <v>824989696</v>
      </c>
      <c r="D1074" t="s">
        <v>7021</v>
      </c>
      <c r="E1074" t="s">
        <v>11175</v>
      </c>
      <c r="F1074">
        <f t="shared" si="35"/>
        <v>7</v>
      </c>
      <c r="G1074" t="s">
        <v>221</v>
      </c>
      <c r="H1074" t="s">
        <v>222</v>
      </c>
      <c r="I1074">
        <v>25</v>
      </c>
      <c r="J1074" t="s">
        <v>80</v>
      </c>
      <c r="K1074">
        <v>3</v>
      </c>
      <c r="L1074">
        <v>3</v>
      </c>
      <c r="M1074" s="2" t="s">
        <v>401</v>
      </c>
      <c r="N1074" s="2">
        <v>41831</v>
      </c>
      <c r="O1074">
        <v>66000000</v>
      </c>
      <c r="P1074" s="3">
        <f t="shared" si="34"/>
        <v>198000000</v>
      </c>
    </row>
    <row r="1075" spans="1:16">
      <c r="A1075" t="s">
        <v>6893</v>
      </c>
      <c r="B1075" t="s">
        <v>6894</v>
      </c>
      <c r="C1075">
        <v>11042922496</v>
      </c>
      <c r="D1075" t="s">
        <v>6895</v>
      </c>
      <c r="E1075" t="s">
        <v>11561</v>
      </c>
      <c r="F1075">
        <f t="shared" si="35"/>
        <v>7</v>
      </c>
      <c r="G1075" t="s">
        <v>796</v>
      </c>
      <c r="H1075" t="s">
        <v>342</v>
      </c>
      <c r="I1075">
        <v>25</v>
      </c>
      <c r="J1075" t="s">
        <v>80</v>
      </c>
      <c r="K1075">
        <v>9.9</v>
      </c>
      <c r="L1075">
        <v>9.9</v>
      </c>
      <c r="M1075" s="2" t="s">
        <v>6896</v>
      </c>
      <c r="N1075" s="2">
        <v>44935</v>
      </c>
      <c r="O1075">
        <v>20000000</v>
      </c>
      <c r="P1075" s="3">
        <f t="shared" si="34"/>
        <v>198000000</v>
      </c>
    </row>
    <row r="1076" spans="1:16">
      <c r="A1076" t="s">
        <v>8449</v>
      </c>
      <c r="B1076" t="s">
        <v>8450</v>
      </c>
      <c r="C1076">
        <v>575000000</v>
      </c>
      <c r="D1076" t="s">
        <v>8451</v>
      </c>
      <c r="E1076" t="s">
        <v>11664</v>
      </c>
      <c r="F1076">
        <f t="shared" si="35"/>
        <v>7</v>
      </c>
      <c r="G1076" t="s">
        <v>44</v>
      </c>
      <c r="H1076" t="s">
        <v>45</v>
      </c>
      <c r="I1076">
        <v>20</v>
      </c>
      <c r="J1076" t="s">
        <v>32</v>
      </c>
      <c r="K1076">
        <v>1.58</v>
      </c>
      <c r="L1076">
        <v>1.58</v>
      </c>
      <c r="M1076" s="2" t="s">
        <v>8452</v>
      </c>
      <c r="N1076" s="2">
        <v>43784</v>
      </c>
      <c r="O1076">
        <v>125000000</v>
      </c>
      <c r="P1076" s="3">
        <f t="shared" si="34"/>
        <v>197500000</v>
      </c>
    </row>
    <row r="1077" spans="1:16">
      <c r="A1077" t="s">
        <v>4390</v>
      </c>
      <c r="B1077" t="s">
        <v>4391</v>
      </c>
      <c r="C1077">
        <v>333350016</v>
      </c>
      <c r="D1077" t="s">
        <v>4392</v>
      </c>
      <c r="E1077" t="s">
        <v>11520</v>
      </c>
      <c r="F1077">
        <f t="shared" si="35"/>
        <v>7</v>
      </c>
      <c r="G1077" t="s">
        <v>89</v>
      </c>
      <c r="H1077" t="s">
        <v>89</v>
      </c>
      <c r="I1077">
        <v>60</v>
      </c>
      <c r="J1077" t="s">
        <v>90</v>
      </c>
      <c r="K1077">
        <v>5.92</v>
      </c>
      <c r="L1077">
        <v>5.92</v>
      </c>
      <c r="M1077" s="2" t="s">
        <v>558</v>
      </c>
      <c r="N1077" s="2">
        <v>44750</v>
      </c>
      <c r="O1077">
        <v>33340000</v>
      </c>
      <c r="P1077" s="3">
        <f t="shared" si="34"/>
        <v>197372800</v>
      </c>
    </row>
    <row r="1078" spans="1:16">
      <c r="A1078" t="s">
        <v>8806</v>
      </c>
      <c r="B1078" t="s">
        <v>8807</v>
      </c>
      <c r="C1078">
        <v>1579147648</v>
      </c>
      <c r="D1078" t="s">
        <v>8808</v>
      </c>
      <c r="E1078" t="s">
        <v>11636</v>
      </c>
      <c r="F1078">
        <f t="shared" si="35"/>
        <v>7</v>
      </c>
      <c r="G1078" t="s">
        <v>385</v>
      </c>
      <c r="H1078" t="s">
        <v>45</v>
      </c>
      <c r="I1078">
        <v>20</v>
      </c>
      <c r="J1078" t="s">
        <v>32</v>
      </c>
      <c r="K1078">
        <v>2.1800000000000002</v>
      </c>
      <c r="L1078">
        <v>4.0599999999999996</v>
      </c>
      <c r="M1078" s="2" t="s">
        <v>8809</v>
      </c>
      <c r="N1078" s="2">
        <v>38526</v>
      </c>
      <c r="O1078">
        <v>90000000</v>
      </c>
      <c r="P1078" s="3">
        <f t="shared" si="34"/>
        <v>196200000</v>
      </c>
    </row>
    <row r="1079" spans="1:16">
      <c r="A1079" t="s">
        <v>9884</v>
      </c>
      <c r="B1079" t="s">
        <v>9885</v>
      </c>
      <c r="C1079">
        <v>1618069760</v>
      </c>
      <c r="D1079" t="s">
        <v>9886</v>
      </c>
      <c r="E1079" t="s">
        <v>11548</v>
      </c>
      <c r="F1079">
        <f t="shared" si="35"/>
        <v>7</v>
      </c>
      <c r="G1079" t="s">
        <v>95</v>
      </c>
      <c r="H1079" t="s">
        <v>57</v>
      </c>
      <c r="I1079">
        <v>30</v>
      </c>
      <c r="J1079" t="s">
        <v>58</v>
      </c>
      <c r="K1079">
        <v>6.4</v>
      </c>
      <c r="L1079">
        <v>6.4</v>
      </c>
      <c r="M1079" s="2" t="s">
        <v>2742</v>
      </c>
      <c r="N1079" s="2">
        <v>44925</v>
      </c>
      <c r="O1079">
        <v>30640000</v>
      </c>
      <c r="P1079" s="3">
        <f t="shared" si="34"/>
        <v>196096000</v>
      </c>
    </row>
    <row r="1080" spans="1:16">
      <c r="A1080" t="s">
        <v>7223</v>
      </c>
      <c r="B1080" t="s">
        <v>7224</v>
      </c>
      <c r="C1080">
        <v>2504400384</v>
      </c>
      <c r="D1080" t="s">
        <v>7225</v>
      </c>
      <c r="E1080" t="s">
        <v>10694</v>
      </c>
      <c r="F1080">
        <f t="shared" si="35"/>
        <v>7</v>
      </c>
      <c r="G1080" t="s">
        <v>809</v>
      </c>
      <c r="H1080" t="s">
        <v>222</v>
      </c>
      <c r="I1080">
        <v>25</v>
      </c>
      <c r="J1080" t="s">
        <v>80</v>
      </c>
      <c r="K1080">
        <v>1.2</v>
      </c>
      <c r="L1080">
        <v>1.83</v>
      </c>
      <c r="M1080" s="2" t="s">
        <v>7226</v>
      </c>
      <c r="N1080" s="2">
        <v>37294</v>
      </c>
      <c r="O1080">
        <v>162500000</v>
      </c>
      <c r="P1080" s="3">
        <f t="shared" si="34"/>
        <v>195000000</v>
      </c>
    </row>
    <row r="1081" spans="1:16">
      <c r="A1081" t="s">
        <v>7330</v>
      </c>
      <c r="B1081" t="s">
        <v>7331</v>
      </c>
      <c r="C1081">
        <v>706472640</v>
      </c>
      <c r="D1081" t="s">
        <v>7332</v>
      </c>
      <c r="E1081" t="s">
        <v>11897</v>
      </c>
      <c r="F1081">
        <f t="shared" si="35"/>
        <v>7</v>
      </c>
      <c r="G1081" t="s">
        <v>23</v>
      </c>
      <c r="H1081" t="s">
        <v>24</v>
      </c>
      <c r="I1081">
        <v>40</v>
      </c>
      <c r="J1081" t="s">
        <v>25</v>
      </c>
      <c r="K1081">
        <v>0.78</v>
      </c>
      <c r="L1081">
        <v>0.14000000000000001</v>
      </c>
      <c r="M1081" s="2" t="s">
        <v>7333</v>
      </c>
      <c r="N1081" s="2">
        <v>41617</v>
      </c>
      <c r="O1081">
        <v>250000000</v>
      </c>
      <c r="P1081" s="3">
        <f t="shared" si="34"/>
        <v>195000000</v>
      </c>
    </row>
    <row r="1082" spans="1:16">
      <c r="A1082" t="s">
        <v>8791</v>
      </c>
      <c r="B1082" t="s">
        <v>8792</v>
      </c>
      <c r="C1082">
        <v>23224072</v>
      </c>
      <c r="D1082" t="s">
        <v>8793</v>
      </c>
      <c r="E1082" t="s">
        <v>10606</v>
      </c>
      <c r="F1082">
        <f t="shared" si="35"/>
        <v>7</v>
      </c>
      <c r="G1082" t="s">
        <v>95</v>
      </c>
      <c r="H1082" t="s">
        <v>57</v>
      </c>
      <c r="I1082">
        <v>30</v>
      </c>
      <c r="J1082" t="s">
        <v>58</v>
      </c>
      <c r="K1082">
        <v>1.28</v>
      </c>
      <c r="L1082">
        <v>0.2</v>
      </c>
      <c r="M1082" s="2" t="s">
        <v>8794</v>
      </c>
      <c r="N1082" s="2">
        <v>37999</v>
      </c>
      <c r="O1082">
        <v>150000000</v>
      </c>
      <c r="P1082" s="3">
        <f t="shared" si="34"/>
        <v>192000000</v>
      </c>
    </row>
    <row r="1083" spans="1:16">
      <c r="A1083" t="s">
        <v>4458</v>
      </c>
      <c r="B1083" t="s">
        <v>4459</v>
      </c>
      <c r="C1083">
        <v>285000000</v>
      </c>
      <c r="D1083" t="s">
        <v>4460</v>
      </c>
      <c r="E1083" t="s">
        <v>12328</v>
      </c>
      <c r="F1083">
        <f t="shared" si="35"/>
        <v>7</v>
      </c>
      <c r="G1083" t="s">
        <v>285</v>
      </c>
      <c r="H1083" t="s">
        <v>186</v>
      </c>
      <c r="I1083">
        <v>50</v>
      </c>
      <c r="J1083" t="s">
        <v>187</v>
      </c>
      <c r="K1083">
        <v>2.56</v>
      </c>
      <c r="L1083">
        <v>2.56</v>
      </c>
      <c r="M1083" s="2" t="s">
        <v>4461</v>
      </c>
      <c r="N1083" s="2">
        <v>44004</v>
      </c>
      <c r="O1083">
        <v>75000000</v>
      </c>
      <c r="P1083" s="3">
        <f t="shared" si="34"/>
        <v>192000000</v>
      </c>
    </row>
    <row r="1084" spans="1:16">
      <c r="A1084" t="s">
        <v>2605</v>
      </c>
      <c r="B1084" t="s">
        <v>2606</v>
      </c>
      <c r="C1084">
        <v>352681984</v>
      </c>
      <c r="D1084" t="s">
        <v>2607</v>
      </c>
      <c r="E1084" t="s">
        <v>11157</v>
      </c>
      <c r="F1084">
        <f t="shared" si="35"/>
        <v>7</v>
      </c>
      <c r="G1084" t="s">
        <v>67</v>
      </c>
      <c r="H1084" t="s">
        <v>24</v>
      </c>
      <c r="I1084">
        <v>40</v>
      </c>
      <c r="J1084" t="s">
        <v>25</v>
      </c>
      <c r="K1084">
        <v>5</v>
      </c>
      <c r="L1084">
        <v>5</v>
      </c>
      <c r="M1084" s="2" t="s">
        <v>2608</v>
      </c>
      <c r="N1084" s="2">
        <v>43417</v>
      </c>
      <c r="O1084">
        <v>38340000</v>
      </c>
      <c r="P1084" s="3">
        <f t="shared" si="34"/>
        <v>191700000</v>
      </c>
    </row>
    <row r="1085" spans="1:16">
      <c r="A1085" t="s">
        <v>2450</v>
      </c>
      <c r="B1085" t="s">
        <v>2451</v>
      </c>
      <c r="C1085">
        <v>47450000</v>
      </c>
      <c r="D1085" t="s">
        <v>2452</v>
      </c>
      <c r="E1085" t="s">
        <v>10745</v>
      </c>
      <c r="F1085">
        <f t="shared" si="35"/>
        <v>7</v>
      </c>
      <c r="G1085" t="s">
        <v>235</v>
      </c>
      <c r="H1085" t="s">
        <v>236</v>
      </c>
      <c r="I1085">
        <v>25</v>
      </c>
      <c r="J1085" t="s">
        <v>80</v>
      </c>
      <c r="K1085">
        <v>1.1599999999999999</v>
      </c>
      <c r="L1085">
        <v>1.1599999999999999</v>
      </c>
      <c r="M1085" s="2" t="s">
        <v>1521</v>
      </c>
      <c r="N1085" s="2">
        <v>40724</v>
      </c>
      <c r="O1085">
        <v>162500000</v>
      </c>
      <c r="P1085" s="3">
        <f t="shared" si="34"/>
        <v>188500000</v>
      </c>
    </row>
    <row r="1086" spans="1:16">
      <c r="A1086" t="s">
        <v>7722</v>
      </c>
      <c r="B1086" t="s">
        <v>7723</v>
      </c>
      <c r="C1086">
        <v>668430656</v>
      </c>
      <c r="D1086" t="s">
        <v>7724</v>
      </c>
      <c r="E1086" t="s">
        <v>10564</v>
      </c>
      <c r="F1086">
        <f t="shared" si="35"/>
        <v>7</v>
      </c>
      <c r="G1086" t="s">
        <v>434</v>
      </c>
      <c r="H1086" t="s">
        <v>434</v>
      </c>
      <c r="I1086">
        <v>30</v>
      </c>
      <c r="J1086" t="s">
        <v>58</v>
      </c>
      <c r="K1086">
        <v>1.1499999999999999</v>
      </c>
      <c r="L1086">
        <v>2</v>
      </c>
      <c r="M1086" s="2" t="s">
        <v>7725</v>
      </c>
      <c r="N1086" s="2">
        <v>36908</v>
      </c>
      <c r="O1086">
        <v>163900000</v>
      </c>
      <c r="P1086" s="3">
        <f t="shared" si="34"/>
        <v>188485000</v>
      </c>
    </row>
    <row r="1087" spans="1:16">
      <c r="A1087" t="s">
        <v>8828</v>
      </c>
      <c r="B1087" t="s">
        <v>8829</v>
      </c>
      <c r="C1087">
        <v>46542296</v>
      </c>
      <c r="D1087" t="s">
        <v>8830</v>
      </c>
      <c r="E1087" t="s">
        <v>10350</v>
      </c>
      <c r="F1087">
        <f t="shared" si="35"/>
        <v>7</v>
      </c>
      <c r="G1087" t="s">
        <v>241</v>
      </c>
      <c r="H1087" t="s">
        <v>38</v>
      </c>
      <c r="I1087">
        <v>45</v>
      </c>
      <c r="J1087" t="s">
        <v>39</v>
      </c>
      <c r="K1087">
        <v>2.5</v>
      </c>
      <c r="L1087">
        <v>23.541699999999999</v>
      </c>
      <c r="M1087" s="2" t="s">
        <v>8831</v>
      </c>
      <c r="N1087" s="2">
        <v>36572</v>
      </c>
      <c r="O1087">
        <v>75000000</v>
      </c>
      <c r="P1087" s="3">
        <f t="shared" si="34"/>
        <v>187500000</v>
      </c>
    </row>
    <row r="1088" spans="1:16">
      <c r="A1088" t="s">
        <v>8453</v>
      </c>
      <c r="B1088" t="s">
        <v>8454</v>
      </c>
      <c r="C1088">
        <v>149249840</v>
      </c>
      <c r="D1088" t="s">
        <v>8455</v>
      </c>
      <c r="E1088" t="s">
        <v>10930</v>
      </c>
      <c r="F1088">
        <f t="shared" si="35"/>
        <v>7</v>
      </c>
      <c r="G1088" t="s">
        <v>221</v>
      </c>
      <c r="H1088" t="s">
        <v>222</v>
      </c>
      <c r="I1088">
        <v>25</v>
      </c>
      <c r="J1088" t="s">
        <v>80</v>
      </c>
      <c r="K1088">
        <v>1</v>
      </c>
      <c r="L1088">
        <v>0.155</v>
      </c>
      <c r="M1088" s="2" t="s">
        <v>8456</v>
      </c>
      <c r="N1088" s="2">
        <v>42293</v>
      </c>
      <c r="O1088">
        <v>187500000</v>
      </c>
      <c r="P1088" s="3">
        <f t="shared" si="34"/>
        <v>187500000</v>
      </c>
    </row>
    <row r="1089" spans="1:16">
      <c r="A1089" t="s">
        <v>8297</v>
      </c>
      <c r="B1089" t="s">
        <v>8298</v>
      </c>
      <c r="C1089">
        <v>664387456</v>
      </c>
      <c r="D1089" t="s">
        <v>8299</v>
      </c>
      <c r="E1089" t="s">
        <v>10551</v>
      </c>
      <c r="F1089">
        <f t="shared" si="35"/>
        <v>7</v>
      </c>
      <c r="G1089" t="s">
        <v>72</v>
      </c>
      <c r="H1089" t="s">
        <v>73</v>
      </c>
      <c r="I1089">
        <v>15</v>
      </c>
      <c r="J1089" t="s">
        <v>73</v>
      </c>
      <c r="K1089">
        <v>1.18</v>
      </c>
      <c r="L1089">
        <v>1.51</v>
      </c>
      <c r="M1089" s="2" t="s">
        <v>772</v>
      </c>
      <c r="N1089" s="2">
        <v>41271</v>
      </c>
      <c r="O1089">
        <v>158840000</v>
      </c>
      <c r="P1089" s="3">
        <f t="shared" si="34"/>
        <v>187431200</v>
      </c>
    </row>
    <row r="1090" spans="1:16">
      <c r="A1090" t="s">
        <v>2225</v>
      </c>
      <c r="B1090" t="s">
        <v>2226</v>
      </c>
      <c r="C1090">
        <v>5707429376</v>
      </c>
      <c r="D1090" t="s">
        <v>2227</v>
      </c>
      <c r="E1090" t="s">
        <v>10385</v>
      </c>
      <c r="F1090">
        <f t="shared" si="35"/>
        <v>7</v>
      </c>
      <c r="G1090" t="s">
        <v>434</v>
      </c>
      <c r="H1090" t="s">
        <v>434</v>
      </c>
      <c r="I1090">
        <v>30</v>
      </c>
      <c r="J1090" t="s">
        <v>58</v>
      </c>
      <c r="K1090">
        <v>18.600000000000001</v>
      </c>
      <c r="L1090">
        <v>18.600000000000001</v>
      </c>
      <c r="M1090" s="2" t="s">
        <v>1691</v>
      </c>
      <c r="N1090" s="2">
        <v>44918</v>
      </c>
      <c r="O1090">
        <v>9919400</v>
      </c>
      <c r="P1090" s="3">
        <f t="shared" si="34"/>
        <v>184500840</v>
      </c>
    </row>
    <row r="1091" spans="1:16">
      <c r="A1091" t="s">
        <v>1016</v>
      </c>
      <c r="B1091" t="s">
        <v>1017</v>
      </c>
      <c r="C1091">
        <v>303220512</v>
      </c>
      <c r="D1091" t="s">
        <v>1018</v>
      </c>
      <c r="E1091" t="s">
        <v>10789</v>
      </c>
      <c r="F1091">
        <f t="shared" si="35"/>
        <v>7</v>
      </c>
      <c r="G1091" t="s">
        <v>594</v>
      </c>
      <c r="H1091" t="s">
        <v>594</v>
      </c>
      <c r="I1091">
        <v>45</v>
      </c>
      <c r="J1091" t="s">
        <v>39</v>
      </c>
      <c r="K1091">
        <v>3.68</v>
      </c>
      <c r="L1091">
        <v>2.0499999999999998</v>
      </c>
      <c r="M1091" s="2" t="s">
        <v>1019</v>
      </c>
      <c r="N1091" s="2">
        <v>41961</v>
      </c>
      <c r="O1091">
        <v>50000000</v>
      </c>
      <c r="P1091" s="3">
        <f t="shared" si="34"/>
        <v>184000000</v>
      </c>
    </row>
    <row r="1092" spans="1:16">
      <c r="A1092" t="s">
        <v>3183</v>
      </c>
      <c r="B1092" t="s">
        <v>3184</v>
      </c>
      <c r="C1092">
        <v>84700000</v>
      </c>
      <c r="D1092" t="s">
        <v>3185</v>
      </c>
      <c r="E1092" t="s">
        <v>11067</v>
      </c>
      <c r="F1092">
        <f t="shared" si="35"/>
        <v>7</v>
      </c>
      <c r="G1092" t="s">
        <v>37</v>
      </c>
      <c r="H1092" t="s">
        <v>38</v>
      </c>
      <c r="I1092">
        <v>45</v>
      </c>
      <c r="J1092" t="s">
        <v>39</v>
      </c>
      <c r="K1092">
        <v>0.66</v>
      </c>
      <c r="L1092">
        <v>0.66</v>
      </c>
      <c r="M1092" s="2" t="s">
        <v>3186</v>
      </c>
      <c r="N1092" s="2">
        <v>43048</v>
      </c>
      <c r="O1092">
        <v>275000000</v>
      </c>
      <c r="P1092" s="3">
        <f t="shared" si="34"/>
        <v>181500000</v>
      </c>
    </row>
    <row r="1093" spans="1:16">
      <c r="A1093" t="s">
        <v>5058</v>
      </c>
      <c r="B1093" t="s">
        <v>5059</v>
      </c>
      <c r="C1093">
        <v>304015200</v>
      </c>
      <c r="D1093" t="s">
        <v>5060</v>
      </c>
      <c r="E1093" t="s">
        <v>10889</v>
      </c>
      <c r="F1093">
        <f t="shared" si="35"/>
        <v>7</v>
      </c>
      <c r="G1093" t="s">
        <v>122</v>
      </c>
      <c r="H1093" t="s">
        <v>45</v>
      </c>
      <c r="I1093">
        <v>20</v>
      </c>
      <c r="J1093" t="s">
        <v>32</v>
      </c>
      <c r="K1093">
        <v>1.35</v>
      </c>
      <c r="L1093">
        <v>1.35</v>
      </c>
      <c r="M1093" s="2" t="s">
        <v>5061</v>
      </c>
      <c r="N1093" s="2">
        <v>42381</v>
      </c>
      <c r="O1093">
        <v>133360000</v>
      </c>
      <c r="P1093" s="3">
        <f t="shared" si="34"/>
        <v>180036000</v>
      </c>
    </row>
    <row r="1094" spans="1:16">
      <c r="A1094" t="s">
        <v>4010</v>
      </c>
      <c r="B1094" t="s">
        <v>4011</v>
      </c>
      <c r="C1094">
        <v>116678432</v>
      </c>
      <c r="D1094" t="s">
        <v>4012</v>
      </c>
      <c r="E1094" t="s">
        <v>10613</v>
      </c>
      <c r="F1094">
        <f t="shared" si="35"/>
        <v>7</v>
      </c>
      <c r="G1094" t="s">
        <v>796</v>
      </c>
      <c r="H1094" t="s">
        <v>342</v>
      </c>
      <c r="I1094">
        <v>25</v>
      </c>
      <c r="J1094" t="s">
        <v>80</v>
      </c>
      <c r="K1094">
        <v>1</v>
      </c>
      <c r="L1094">
        <v>1</v>
      </c>
      <c r="M1094" s="2" t="s">
        <v>4013</v>
      </c>
      <c r="N1094" s="2">
        <v>38757</v>
      </c>
      <c r="O1094">
        <v>180000000</v>
      </c>
      <c r="P1094" s="3">
        <f t="shared" si="34"/>
        <v>180000000</v>
      </c>
    </row>
    <row r="1095" spans="1:16">
      <c r="A1095" t="s">
        <v>8887</v>
      </c>
      <c r="B1095" t="s">
        <v>8885</v>
      </c>
      <c r="C1095">
        <v>47911268</v>
      </c>
      <c r="D1095" t="s">
        <v>8888</v>
      </c>
      <c r="E1095" t="s">
        <v>10741</v>
      </c>
      <c r="F1095">
        <f t="shared" si="35"/>
        <v>7</v>
      </c>
      <c r="G1095" t="s">
        <v>809</v>
      </c>
      <c r="H1095" t="s">
        <v>222</v>
      </c>
      <c r="I1095">
        <v>25</v>
      </c>
      <c r="J1095" t="s">
        <v>80</v>
      </c>
      <c r="K1095">
        <v>1</v>
      </c>
      <c r="L1095">
        <v>4.2275</v>
      </c>
      <c r="M1095" s="2" t="s">
        <v>8889</v>
      </c>
      <c r="N1095" s="2">
        <v>41096</v>
      </c>
      <c r="O1095">
        <v>180000000</v>
      </c>
      <c r="P1095" s="3">
        <f t="shared" si="34"/>
        <v>180000000</v>
      </c>
    </row>
    <row r="1096" spans="1:16">
      <c r="A1096" t="s">
        <v>3981</v>
      </c>
      <c r="B1096" t="s">
        <v>3982</v>
      </c>
      <c r="C1096">
        <v>4707081728</v>
      </c>
      <c r="D1096" t="s">
        <v>3983</v>
      </c>
      <c r="E1096" t="s">
        <v>10850</v>
      </c>
      <c r="F1096">
        <f t="shared" si="35"/>
        <v>7</v>
      </c>
      <c r="G1096" t="s">
        <v>221</v>
      </c>
      <c r="H1096" t="s">
        <v>222</v>
      </c>
      <c r="I1096">
        <v>25</v>
      </c>
      <c r="J1096" t="s">
        <v>80</v>
      </c>
      <c r="K1096">
        <v>0.72</v>
      </c>
      <c r="L1096">
        <v>0.49</v>
      </c>
      <c r="M1096" s="2" t="s">
        <v>3984</v>
      </c>
      <c r="N1096" s="2">
        <v>41754</v>
      </c>
      <c r="O1096">
        <v>250000000</v>
      </c>
      <c r="P1096" s="3">
        <f t="shared" si="34"/>
        <v>180000000</v>
      </c>
    </row>
    <row r="1097" spans="1:16">
      <c r="A1097" t="s">
        <v>5678</v>
      </c>
      <c r="B1097" t="s">
        <v>5679</v>
      </c>
      <c r="C1097">
        <v>86400000</v>
      </c>
      <c r="D1097" t="s">
        <v>5680</v>
      </c>
      <c r="E1097" t="s">
        <v>11086</v>
      </c>
      <c r="F1097">
        <f t="shared" si="35"/>
        <v>7</v>
      </c>
      <c r="G1097" t="s">
        <v>122</v>
      </c>
      <c r="H1097" t="s">
        <v>45</v>
      </c>
      <c r="I1097">
        <v>20</v>
      </c>
      <c r="J1097" t="s">
        <v>32</v>
      </c>
      <c r="K1097">
        <v>0.45</v>
      </c>
      <c r="L1097">
        <v>0.45</v>
      </c>
      <c r="M1097" s="2" t="s">
        <v>1299</v>
      </c>
      <c r="N1097" s="2">
        <v>43231</v>
      </c>
      <c r="O1097">
        <v>400000000</v>
      </c>
      <c r="P1097" s="3">
        <f t="shared" si="34"/>
        <v>180000000</v>
      </c>
    </row>
    <row r="1098" spans="1:16">
      <c r="A1098" t="s">
        <v>8810</v>
      </c>
      <c r="B1098" t="s">
        <v>8811</v>
      </c>
      <c r="C1098">
        <v>500000000</v>
      </c>
      <c r="D1098" t="s">
        <v>8812</v>
      </c>
      <c r="E1098" t="s">
        <v>11171</v>
      </c>
      <c r="F1098">
        <f t="shared" si="35"/>
        <v>7</v>
      </c>
      <c r="G1098" t="s">
        <v>796</v>
      </c>
      <c r="H1098" t="s">
        <v>342</v>
      </c>
      <c r="I1098">
        <v>25</v>
      </c>
      <c r="J1098" t="s">
        <v>80</v>
      </c>
      <c r="K1098">
        <v>1.44</v>
      </c>
      <c r="L1098">
        <v>1.44</v>
      </c>
      <c r="M1098" s="2" t="s">
        <v>8813</v>
      </c>
      <c r="N1098" s="2">
        <v>43483</v>
      </c>
      <c r="O1098">
        <v>125000000</v>
      </c>
      <c r="P1098" s="3">
        <f t="shared" si="34"/>
        <v>180000000</v>
      </c>
    </row>
    <row r="1099" spans="1:16">
      <c r="A1099" t="s">
        <v>5392</v>
      </c>
      <c r="B1099" t="s">
        <v>5393</v>
      </c>
      <c r="C1099">
        <v>128000000</v>
      </c>
      <c r="D1099" t="s">
        <v>5394</v>
      </c>
      <c r="E1099" t="s">
        <v>11592</v>
      </c>
      <c r="F1099">
        <f t="shared" si="35"/>
        <v>7</v>
      </c>
      <c r="G1099" t="s">
        <v>67</v>
      </c>
      <c r="H1099" t="s">
        <v>24</v>
      </c>
      <c r="I1099">
        <v>40</v>
      </c>
      <c r="J1099" t="s">
        <v>25</v>
      </c>
      <c r="K1099">
        <v>1.8</v>
      </c>
      <c r="L1099">
        <v>1.8</v>
      </c>
      <c r="M1099" s="2" t="s">
        <v>5395</v>
      </c>
      <c r="N1099" s="2">
        <v>43357</v>
      </c>
      <c r="O1099">
        <v>100000000</v>
      </c>
      <c r="P1099" s="3">
        <f t="shared" si="34"/>
        <v>180000000</v>
      </c>
    </row>
    <row r="1100" spans="1:16">
      <c r="A1100" t="s">
        <v>7914</v>
      </c>
      <c r="B1100" t="s">
        <v>7915</v>
      </c>
      <c r="C1100">
        <v>14765860864</v>
      </c>
      <c r="D1100" t="s">
        <v>7916</v>
      </c>
      <c r="E1100" t="s">
        <v>11756</v>
      </c>
      <c r="F1100">
        <f t="shared" si="35"/>
        <v>7</v>
      </c>
      <c r="G1100" t="s">
        <v>44</v>
      </c>
      <c r="H1100" t="s">
        <v>45</v>
      </c>
      <c r="I1100">
        <v>20</v>
      </c>
      <c r="J1100" t="s">
        <v>32</v>
      </c>
      <c r="K1100">
        <v>1.5</v>
      </c>
      <c r="L1100">
        <v>11.7</v>
      </c>
      <c r="M1100" s="2" t="s">
        <v>3647</v>
      </c>
      <c r="N1100" s="2">
        <v>38643</v>
      </c>
      <c r="O1100">
        <v>120000000</v>
      </c>
      <c r="P1100" s="3">
        <f t="shared" si="34"/>
        <v>180000000</v>
      </c>
    </row>
    <row r="1101" spans="1:16">
      <c r="A1101" t="s">
        <v>5842</v>
      </c>
      <c r="B1101" t="s">
        <v>5843</v>
      </c>
      <c r="C1101">
        <v>110720000</v>
      </c>
      <c r="D1101" t="s">
        <v>5844</v>
      </c>
      <c r="E1101" t="s">
        <v>11265</v>
      </c>
      <c r="F1101">
        <f t="shared" si="35"/>
        <v>7</v>
      </c>
      <c r="G1101" t="s">
        <v>221</v>
      </c>
      <c r="H1101" t="s">
        <v>222</v>
      </c>
      <c r="I1101">
        <v>25</v>
      </c>
      <c r="J1101" t="s">
        <v>80</v>
      </c>
      <c r="K1101">
        <v>1.1200000000000001</v>
      </c>
      <c r="L1101">
        <v>1.1200000000000001</v>
      </c>
      <c r="M1101" s="2" t="s">
        <v>1066</v>
      </c>
      <c r="N1101" s="2">
        <v>43297</v>
      </c>
      <c r="O1101">
        <v>160000000</v>
      </c>
      <c r="P1101" s="3">
        <f t="shared" si="34"/>
        <v>179200000.00000003</v>
      </c>
    </row>
    <row r="1102" spans="1:16">
      <c r="A1102" t="s">
        <v>3400</v>
      </c>
      <c r="B1102" t="s">
        <v>3401</v>
      </c>
      <c r="C1102">
        <v>812592000</v>
      </c>
      <c r="D1102" t="s">
        <v>3402</v>
      </c>
      <c r="E1102" t="s">
        <v>11281</v>
      </c>
      <c r="F1102">
        <f t="shared" si="35"/>
        <v>7</v>
      </c>
      <c r="G1102" t="s">
        <v>320</v>
      </c>
      <c r="H1102" t="s">
        <v>17</v>
      </c>
      <c r="I1102">
        <v>35</v>
      </c>
      <c r="J1102" t="s">
        <v>18</v>
      </c>
      <c r="K1102">
        <v>0.69</v>
      </c>
      <c r="L1102">
        <v>0.69</v>
      </c>
      <c r="M1102" s="2" t="s">
        <v>3403</v>
      </c>
      <c r="N1102" s="2">
        <v>42781</v>
      </c>
      <c r="O1102">
        <v>259200000</v>
      </c>
      <c r="P1102" s="3">
        <f t="shared" si="34"/>
        <v>178848000</v>
      </c>
    </row>
    <row r="1103" spans="1:16">
      <c r="A1103" t="s">
        <v>209</v>
      </c>
      <c r="B1103" t="s">
        <v>210</v>
      </c>
      <c r="C1103">
        <v>240000000</v>
      </c>
      <c r="D1103" t="s">
        <v>211</v>
      </c>
      <c r="E1103" t="s">
        <v>11666</v>
      </c>
      <c r="F1103">
        <f t="shared" si="35"/>
        <v>7</v>
      </c>
      <c r="G1103" t="s">
        <v>212</v>
      </c>
      <c r="H1103" t="s">
        <v>73</v>
      </c>
      <c r="I1103">
        <v>15</v>
      </c>
      <c r="J1103" t="s">
        <v>73</v>
      </c>
      <c r="K1103">
        <v>1.43</v>
      </c>
      <c r="L1103">
        <v>1.43</v>
      </c>
      <c r="M1103" s="2" t="s">
        <v>213</v>
      </c>
      <c r="N1103" s="2">
        <v>40697</v>
      </c>
      <c r="O1103">
        <v>125000000</v>
      </c>
      <c r="P1103" s="3">
        <f t="shared" si="34"/>
        <v>178750000</v>
      </c>
    </row>
    <row r="1104" spans="1:16">
      <c r="A1104" t="s">
        <v>2120</v>
      </c>
      <c r="B1104" t="s">
        <v>2121</v>
      </c>
      <c r="C1104">
        <v>88813200</v>
      </c>
      <c r="D1104" t="s">
        <v>2122</v>
      </c>
      <c r="E1104" t="s">
        <v>11421</v>
      </c>
      <c r="F1104">
        <f t="shared" si="35"/>
        <v>7</v>
      </c>
      <c r="G1104" t="s">
        <v>122</v>
      </c>
      <c r="H1104" t="s">
        <v>45</v>
      </c>
      <c r="I1104">
        <v>20</v>
      </c>
      <c r="J1104" t="s">
        <v>32</v>
      </c>
      <c r="K1104">
        <v>0.85</v>
      </c>
      <c r="L1104">
        <v>0.85</v>
      </c>
      <c r="M1104" s="2" t="s">
        <v>2123</v>
      </c>
      <c r="N1104" s="2">
        <v>43080</v>
      </c>
      <c r="O1104">
        <v>210000000</v>
      </c>
      <c r="P1104" s="3">
        <f t="shared" si="34"/>
        <v>178500000</v>
      </c>
    </row>
    <row r="1105" spans="1:16">
      <c r="A1105" t="s">
        <v>4018</v>
      </c>
      <c r="B1105" t="s">
        <v>4019</v>
      </c>
      <c r="C1105">
        <v>294000000</v>
      </c>
      <c r="D1105" t="s">
        <v>4020</v>
      </c>
      <c r="E1105" t="s">
        <v>11008</v>
      </c>
      <c r="F1105">
        <f t="shared" si="35"/>
        <v>7</v>
      </c>
      <c r="G1105" t="s">
        <v>172</v>
      </c>
      <c r="H1105" t="s">
        <v>172</v>
      </c>
      <c r="I1105" t="s">
        <v>11</v>
      </c>
      <c r="J1105" t="s">
        <v>172</v>
      </c>
      <c r="K1105">
        <v>1.18</v>
      </c>
      <c r="L1105">
        <v>1.18</v>
      </c>
      <c r="M1105" s="2" t="s">
        <v>464</v>
      </c>
      <c r="N1105" s="2">
        <v>44211</v>
      </c>
      <c r="O1105">
        <v>150000000</v>
      </c>
      <c r="P1105" s="3">
        <f t="shared" si="34"/>
        <v>177000000</v>
      </c>
    </row>
    <row r="1106" spans="1:16">
      <c r="A1106" t="s">
        <v>5768</v>
      </c>
      <c r="B1106" t="s">
        <v>5769</v>
      </c>
      <c r="C1106">
        <v>504972000</v>
      </c>
      <c r="D1106" t="s">
        <v>5770</v>
      </c>
      <c r="E1106" t="s">
        <v>10422</v>
      </c>
      <c r="F1106">
        <f t="shared" si="35"/>
        <v>7</v>
      </c>
      <c r="G1106" t="s">
        <v>757</v>
      </c>
      <c r="H1106" t="s">
        <v>186</v>
      </c>
      <c r="I1106">
        <v>50</v>
      </c>
      <c r="J1106" t="s">
        <v>187</v>
      </c>
      <c r="K1106">
        <v>1.7</v>
      </c>
      <c r="L1106">
        <v>1.7</v>
      </c>
      <c r="M1106" s="2" t="s">
        <v>5771</v>
      </c>
      <c r="N1106" s="2">
        <v>38567</v>
      </c>
      <c r="O1106">
        <v>104000000</v>
      </c>
      <c r="P1106" s="3">
        <f t="shared" si="34"/>
        <v>176800000</v>
      </c>
    </row>
    <row r="1107" spans="1:16">
      <c r="A1107" t="s">
        <v>10301</v>
      </c>
      <c r="B1107" t="s">
        <v>10302</v>
      </c>
      <c r="C1107">
        <v>327039712</v>
      </c>
      <c r="D1107" t="s">
        <v>10303</v>
      </c>
      <c r="E1107" t="s">
        <v>10988</v>
      </c>
      <c r="F1107">
        <f t="shared" si="35"/>
        <v>7</v>
      </c>
      <c r="G1107" t="s">
        <v>285</v>
      </c>
      <c r="H1107" t="s">
        <v>186</v>
      </c>
      <c r="I1107">
        <v>50</v>
      </c>
      <c r="J1107" t="s">
        <v>187</v>
      </c>
      <c r="K1107">
        <v>1.1000000000000001</v>
      </c>
      <c r="L1107">
        <v>2.5</v>
      </c>
      <c r="M1107" s="2" t="s">
        <v>1402</v>
      </c>
      <c r="N1107" s="2">
        <v>41102</v>
      </c>
      <c r="O1107">
        <v>160580000</v>
      </c>
      <c r="P1107" s="3">
        <f t="shared" si="34"/>
        <v>176638000</v>
      </c>
    </row>
    <row r="1108" spans="1:16">
      <c r="A1108" t="s">
        <v>1567</v>
      </c>
      <c r="B1108" t="s">
        <v>1568</v>
      </c>
      <c r="C1108">
        <v>131095440</v>
      </c>
      <c r="D1108" t="s">
        <v>1569</v>
      </c>
      <c r="E1108" t="s">
        <v>12143</v>
      </c>
      <c r="F1108">
        <f t="shared" si="35"/>
        <v>7</v>
      </c>
      <c r="G1108" t="s">
        <v>30</v>
      </c>
      <c r="H1108" t="s">
        <v>31</v>
      </c>
      <c r="I1108">
        <v>20</v>
      </c>
      <c r="J1108" t="s">
        <v>32</v>
      </c>
      <c r="K1108">
        <v>1.98</v>
      </c>
      <c r="L1108">
        <v>1.98</v>
      </c>
      <c r="M1108" s="2" t="s">
        <v>1570</v>
      </c>
      <c r="N1108" s="2">
        <v>39568</v>
      </c>
      <c r="O1108">
        <v>88600000</v>
      </c>
      <c r="P1108" s="3">
        <f t="shared" si="34"/>
        <v>175428000</v>
      </c>
    </row>
    <row r="1109" spans="1:16">
      <c r="A1109" t="s">
        <v>6291</v>
      </c>
      <c r="B1109" t="s">
        <v>6292</v>
      </c>
      <c r="C1109">
        <v>69312320</v>
      </c>
      <c r="D1109" t="s">
        <v>6293</v>
      </c>
      <c r="E1109" t="s">
        <v>11010</v>
      </c>
      <c r="F1109">
        <f t="shared" si="35"/>
        <v>7</v>
      </c>
      <c r="G1109" t="s">
        <v>122</v>
      </c>
      <c r="H1109" t="s">
        <v>45</v>
      </c>
      <c r="I1109">
        <v>20</v>
      </c>
      <c r="J1109" t="s">
        <v>32</v>
      </c>
      <c r="K1109">
        <v>0.7</v>
      </c>
      <c r="L1109">
        <v>0.7</v>
      </c>
      <c r="M1109" s="2" t="s">
        <v>6294</v>
      </c>
      <c r="N1109" s="2">
        <v>42824</v>
      </c>
      <c r="O1109">
        <v>250000000</v>
      </c>
      <c r="P1109" s="3">
        <f t="shared" si="34"/>
        <v>175000000</v>
      </c>
    </row>
    <row r="1110" spans="1:16">
      <c r="A1110" t="s">
        <v>1004</v>
      </c>
      <c r="B1110" t="s">
        <v>1005</v>
      </c>
      <c r="C1110">
        <v>499603488</v>
      </c>
      <c r="D1110" t="s">
        <v>1006</v>
      </c>
      <c r="E1110" t="s">
        <v>11649</v>
      </c>
      <c r="F1110">
        <f t="shared" si="35"/>
        <v>7</v>
      </c>
      <c r="G1110" t="s">
        <v>50</v>
      </c>
      <c r="H1110" t="s">
        <v>51</v>
      </c>
      <c r="I1110">
        <v>20</v>
      </c>
      <c r="J1110" t="s">
        <v>32</v>
      </c>
      <c r="K1110">
        <v>1.4</v>
      </c>
      <c r="L1110">
        <v>1.72</v>
      </c>
      <c r="M1110" s="2" t="s">
        <v>1007</v>
      </c>
      <c r="N1110" s="2">
        <v>43578</v>
      </c>
      <c r="O1110">
        <v>125000000</v>
      </c>
      <c r="P1110" s="3">
        <f t="shared" si="34"/>
        <v>175000000</v>
      </c>
    </row>
    <row r="1111" spans="1:16">
      <c r="A1111" t="s">
        <v>8125</v>
      </c>
      <c r="B1111" t="s">
        <v>8126</v>
      </c>
      <c r="C1111">
        <v>513463488</v>
      </c>
      <c r="D1111" t="s">
        <v>8127</v>
      </c>
      <c r="E1111" t="s">
        <v>11725</v>
      </c>
      <c r="F1111">
        <f t="shared" si="35"/>
        <v>7</v>
      </c>
      <c r="G1111" t="s">
        <v>221</v>
      </c>
      <c r="H1111" t="s">
        <v>222</v>
      </c>
      <c r="I1111">
        <v>25</v>
      </c>
      <c r="J1111" t="s">
        <v>80</v>
      </c>
      <c r="K1111">
        <v>0.7</v>
      </c>
      <c r="L1111">
        <v>0.8</v>
      </c>
      <c r="M1111" s="2" t="s">
        <v>8128</v>
      </c>
      <c r="N1111" s="2">
        <v>40899</v>
      </c>
      <c r="O1111">
        <v>250000000</v>
      </c>
      <c r="P1111" s="3">
        <f t="shared" si="34"/>
        <v>175000000</v>
      </c>
    </row>
    <row r="1112" spans="1:16">
      <c r="A1112" t="s">
        <v>9502</v>
      </c>
      <c r="B1112" t="s">
        <v>9503</v>
      </c>
      <c r="C1112">
        <v>528000000</v>
      </c>
      <c r="D1112" t="s">
        <v>9504</v>
      </c>
      <c r="E1112" t="s">
        <v>11213</v>
      </c>
      <c r="F1112">
        <f t="shared" si="35"/>
        <v>7</v>
      </c>
      <c r="G1112" t="s">
        <v>221</v>
      </c>
      <c r="H1112" t="s">
        <v>222</v>
      </c>
      <c r="I1112">
        <v>25</v>
      </c>
      <c r="J1112" t="s">
        <v>80</v>
      </c>
      <c r="K1112">
        <v>0.57999999999999996</v>
      </c>
      <c r="L1112">
        <v>0.57999999999999996</v>
      </c>
      <c r="M1112" s="2" t="s">
        <v>2549</v>
      </c>
      <c r="N1112" s="2">
        <v>43581</v>
      </c>
      <c r="O1112">
        <v>300000000</v>
      </c>
      <c r="P1112" s="3">
        <f t="shared" si="34"/>
        <v>174000000</v>
      </c>
    </row>
    <row r="1113" spans="1:16">
      <c r="A1113" t="s">
        <v>7094</v>
      </c>
      <c r="B1113" t="s">
        <v>7095</v>
      </c>
      <c r="C1113">
        <v>341665984</v>
      </c>
      <c r="D1113" t="s">
        <v>7096</v>
      </c>
      <c r="E1113" t="s">
        <v>11900</v>
      </c>
      <c r="F1113">
        <f t="shared" si="35"/>
        <v>7</v>
      </c>
      <c r="G1113" t="s">
        <v>341</v>
      </c>
      <c r="H1113" t="s">
        <v>342</v>
      </c>
      <c r="I1113">
        <v>25</v>
      </c>
      <c r="J1113" t="s">
        <v>80</v>
      </c>
      <c r="K1113">
        <v>1.39</v>
      </c>
      <c r="L1113">
        <v>1.39</v>
      </c>
      <c r="M1113" s="2" t="s">
        <v>7097</v>
      </c>
      <c r="N1113" s="2">
        <v>41971</v>
      </c>
      <c r="O1113">
        <v>125000000</v>
      </c>
      <c r="P1113" s="3">
        <f t="shared" si="34"/>
        <v>173750000</v>
      </c>
    </row>
    <row r="1114" spans="1:16">
      <c r="A1114" t="s">
        <v>10289</v>
      </c>
      <c r="B1114" t="s">
        <v>10290</v>
      </c>
      <c r="C1114">
        <v>560112576</v>
      </c>
      <c r="D1114" t="s">
        <v>10291</v>
      </c>
      <c r="E1114" t="s">
        <v>10540</v>
      </c>
      <c r="F1114">
        <f t="shared" si="35"/>
        <v>7</v>
      </c>
      <c r="G1114" t="s">
        <v>89</v>
      </c>
      <c r="H1114" t="s">
        <v>89</v>
      </c>
      <c r="I1114">
        <v>60</v>
      </c>
      <c r="J1114" t="s">
        <v>90</v>
      </c>
      <c r="K1114">
        <v>1.9</v>
      </c>
      <c r="L1114">
        <v>0.56999999999999995</v>
      </c>
      <c r="M1114" s="2" t="s">
        <v>10292</v>
      </c>
      <c r="N1114" s="2">
        <v>39611</v>
      </c>
      <c r="O1114">
        <v>91000000</v>
      </c>
      <c r="P1114" s="3">
        <f t="shared" si="34"/>
        <v>172900000</v>
      </c>
    </row>
    <row r="1115" spans="1:16">
      <c r="A1115" t="s">
        <v>5420</v>
      </c>
      <c r="B1115" t="s">
        <v>5421</v>
      </c>
      <c r="C1115">
        <v>907220992</v>
      </c>
      <c r="D1115" t="s">
        <v>5422</v>
      </c>
      <c r="E1115" t="s">
        <v>11259</v>
      </c>
      <c r="F1115">
        <f t="shared" si="35"/>
        <v>7</v>
      </c>
      <c r="G1115" t="s">
        <v>285</v>
      </c>
      <c r="H1115" t="s">
        <v>186</v>
      </c>
      <c r="I1115">
        <v>50</v>
      </c>
      <c r="J1115" t="s">
        <v>187</v>
      </c>
      <c r="K1115">
        <v>1.35</v>
      </c>
      <c r="L1115">
        <v>1.7749999999999999</v>
      </c>
      <c r="M1115" s="2" t="s">
        <v>2834</v>
      </c>
      <c r="N1115" s="2">
        <v>43907</v>
      </c>
      <c r="O1115">
        <v>126000000</v>
      </c>
      <c r="P1115" s="3">
        <f t="shared" si="34"/>
        <v>170100000</v>
      </c>
    </row>
    <row r="1116" spans="1:16">
      <c r="A1116" t="s">
        <v>5362</v>
      </c>
      <c r="B1116" t="s">
        <v>5363</v>
      </c>
      <c r="C1116">
        <v>1287007744</v>
      </c>
      <c r="D1116" t="s">
        <v>5364</v>
      </c>
      <c r="E1116" t="s">
        <v>10649</v>
      </c>
      <c r="F1116">
        <f t="shared" si="35"/>
        <v>7</v>
      </c>
      <c r="G1116" t="s">
        <v>89</v>
      </c>
      <c r="H1116" t="s">
        <v>89</v>
      </c>
      <c r="I1116">
        <v>60</v>
      </c>
      <c r="J1116" t="s">
        <v>90</v>
      </c>
      <c r="K1116">
        <v>0.68</v>
      </c>
      <c r="L1116">
        <v>0.28999999999999998</v>
      </c>
      <c r="M1116" s="2" t="s">
        <v>5365</v>
      </c>
      <c r="N1116" s="2">
        <v>36738</v>
      </c>
      <c r="O1116">
        <v>250000000</v>
      </c>
      <c r="P1116" s="3">
        <f t="shared" si="34"/>
        <v>170000000</v>
      </c>
    </row>
    <row r="1117" spans="1:16">
      <c r="A1117" t="s">
        <v>985</v>
      </c>
      <c r="B1117" t="s">
        <v>986</v>
      </c>
      <c r="C1117">
        <v>163200000</v>
      </c>
      <c r="D1117" t="s">
        <v>987</v>
      </c>
      <c r="E1117" t="s">
        <v>11065</v>
      </c>
      <c r="F1117">
        <f t="shared" si="35"/>
        <v>7</v>
      </c>
      <c r="G1117" t="s">
        <v>122</v>
      </c>
      <c r="H1117" t="s">
        <v>45</v>
      </c>
      <c r="I1117">
        <v>20</v>
      </c>
      <c r="J1117" t="s">
        <v>32</v>
      </c>
      <c r="K1117">
        <v>0.85</v>
      </c>
      <c r="L1117">
        <v>0.86</v>
      </c>
      <c r="M1117" s="2" t="s">
        <v>988</v>
      </c>
      <c r="N1117" s="2">
        <v>42227</v>
      </c>
      <c r="O1117">
        <v>200000000</v>
      </c>
      <c r="P1117" s="3">
        <f t="shared" si="34"/>
        <v>170000000</v>
      </c>
    </row>
    <row r="1118" spans="1:16">
      <c r="A1118" t="s">
        <v>7268</v>
      </c>
      <c r="B1118" t="s">
        <v>7269</v>
      </c>
      <c r="C1118">
        <v>1676548864</v>
      </c>
      <c r="D1118" t="s">
        <v>7270</v>
      </c>
      <c r="E1118" t="s">
        <v>11051</v>
      </c>
      <c r="F1118">
        <f t="shared" si="35"/>
        <v>7</v>
      </c>
      <c r="G1118" t="s">
        <v>256</v>
      </c>
      <c r="H1118" t="s">
        <v>73</v>
      </c>
      <c r="I1118">
        <v>15</v>
      </c>
      <c r="J1118" t="s">
        <v>73</v>
      </c>
      <c r="K1118">
        <v>1.06</v>
      </c>
      <c r="L1118">
        <v>1.06</v>
      </c>
      <c r="M1118" s="2" t="s">
        <v>2913</v>
      </c>
      <c r="N1118" s="2">
        <v>42927</v>
      </c>
      <c r="O1118">
        <v>160000000</v>
      </c>
      <c r="P1118" s="3">
        <f t="shared" si="34"/>
        <v>169600000</v>
      </c>
    </row>
    <row r="1119" spans="1:16">
      <c r="A1119" t="s">
        <v>2940</v>
      </c>
      <c r="B1119" t="s">
        <v>2941</v>
      </c>
      <c r="C1119">
        <v>114000000</v>
      </c>
      <c r="D1119" t="s">
        <v>2942</v>
      </c>
      <c r="E1119" t="s">
        <v>11727</v>
      </c>
      <c r="F1119">
        <f t="shared" si="35"/>
        <v>7</v>
      </c>
      <c r="G1119" t="s">
        <v>122</v>
      </c>
      <c r="H1119" t="s">
        <v>45</v>
      </c>
      <c r="I1119">
        <v>20</v>
      </c>
      <c r="J1119" t="s">
        <v>32</v>
      </c>
      <c r="K1119">
        <v>0.56000000000000005</v>
      </c>
      <c r="L1119">
        <v>0.56000000000000005</v>
      </c>
      <c r="M1119" s="2" t="s">
        <v>2943</v>
      </c>
      <c r="N1119" s="2">
        <v>42774</v>
      </c>
      <c r="O1119">
        <v>300000000</v>
      </c>
      <c r="P1119" s="3">
        <f t="shared" si="34"/>
        <v>168000000.00000003</v>
      </c>
    </row>
    <row r="1120" spans="1:16">
      <c r="A1120" t="s">
        <v>3490</v>
      </c>
      <c r="B1120" t="s">
        <v>3491</v>
      </c>
      <c r="C1120">
        <v>1501109760</v>
      </c>
      <c r="D1120" t="s">
        <v>3492</v>
      </c>
      <c r="E1120" t="s">
        <v>10761</v>
      </c>
      <c r="F1120">
        <f t="shared" si="35"/>
        <v>7</v>
      </c>
      <c r="G1120" t="s">
        <v>681</v>
      </c>
      <c r="H1120" t="s">
        <v>38</v>
      </c>
      <c r="I1120">
        <v>45</v>
      </c>
      <c r="J1120" t="s">
        <v>39</v>
      </c>
      <c r="K1120">
        <v>1.6</v>
      </c>
      <c r="L1120">
        <v>1.6</v>
      </c>
      <c r="M1120" s="2" t="s">
        <v>661</v>
      </c>
      <c r="N1120" s="2">
        <v>40920</v>
      </c>
      <c r="O1120">
        <v>105000000</v>
      </c>
      <c r="P1120" s="3">
        <f t="shared" si="34"/>
        <v>168000000</v>
      </c>
    </row>
    <row r="1121" spans="1:16">
      <c r="A1121" t="s">
        <v>8240</v>
      </c>
      <c r="B1121" t="s">
        <v>8241</v>
      </c>
      <c r="C1121">
        <v>755190016</v>
      </c>
      <c r="D1121" t="s">
        <v>8242</v>
      </c>
      <c r="E1121" t="s">
        <v>11716</v>
      </c>
      <c r="F1121">
        <f t="shared" si="35"/>
        <v>7</v>
      </c>
      <c r="G1121" t="s">
        <v>122</v>
      </c>
      <c r="H1121" t="s">
        <v>45</v>
      </c>
      <c r="I1121">
        <v>20</v>
      </c>
      <c r="J1121" t="s">
        <v>32</v>
      </c>
      <c r="K1121">
        <v>0.6</v>
      </c>
      <c r="L1121">
        <v>0.12</v>
      </c>
      <c r="M1121" s="2" t="s">
        <v>8243</v>
      </c>
      <c r="N1121" s="2">
        <v>42018</v>
      </c>
      <c r="O1121">
        <v>279700000</v>
      </c>
      <c r="P1121" s="3">
        <f t="shared" si="34"/>
        <v>167820000</v>
      </c>
    </row>
    <row r="1122" spans="1:16">
      <c r="A1122" t="s">
        <v>674</v>
      </c>
      <c r="B1122" t="s">
        <v>675</v>
      </c>
      <c r="C1122">
        <v>1242000000</v>
      </c>
      <c r="D1122" t="s">
        <v>676</v>
      </c>
      <c r="E1122" t="s">
        <v>12323</v>
      </c>
      <c r="F1122">
        <f t="shared" si="35"/>
        <v>7</v>
      </c>
      <c r="G1122" t="s">
        <v>72</v>
      </c>
      <c r="H1122" t="s">
        <v>73</v>
      </c>
      <c r="I1122">
        <v>15</v>
      </c>
      <c r="J1122" t="s">
        <v>73</v>
      </c>
      <c r="K1122">
        <v>2.23</v>
      </c>
      <c r="L1122">
        <v>2.23</v>
      </c>
      <c r="M1122" s="2" t="s">
        <v>677</v>
      </c>
      <c r="N1122" s="2">
        <v>43902</v>
      </c>
      <c r="O1122">
        <v>75000000</v>
      </c>
      <c r="P1122" s="3">
        <f t="shared" si="34"/>
        <v>167250000</v>
      </c>
    </row>
    <row r="1123" spans="1:16">
      <c r="A1123" t="s">
        <v>7348</v>
      </c>
      <c r="B1123" t="s">
        <v>7349</v>
      </c>
      <c r="C1123">
        <v>769121408</v>
      </c>
      <c r="D1123" t="s">
        <v>7350</v>
      </c>
      <c r="E1123" t="s">
        <v>11445</v>
      </c>
      <c r="F1123">
        <f t="shared" si="35"/>
        <v>7</v>
      </c>
      <c r="G1123" t="s">
        <v>89</v>
      </c>
      <c r="H1123" t="s">
        <v>89</v>
      </c>
      <c r="I1123">
        <v>60</v>
      </c>
      <c r="J1123" t="s">
        <v>90</v>
      </c>
      <c r="K1123">
        <v>1.1100000000000001</v>
      </c>
      <c r="L1123">
        <v>1.1100000000000001</v>
      </c>
      <c r="M1123" s="2" t="s">
        <v>7351</v>
      </c>
      <c r="N1123" s="2">
        <v>44547</v>
      </c>
      <c r="O1123">
        <v>150000000</v>
      </c>
      <c r="P1123" s="3">
        <f t="shared" si="34"/>
        <v>166500000</v>
      </c>
    </row>
    <row r="1124" spans="1:16">
      <c r="A1124" t="s">
        <v>3179</v>
      </c>
      <c r="B1124" t="s">
        <v>3180</v>
      </c>
      <c r="C1124">
        <v>204077008</v>
      </c>
      <c r="D1124" t="s">
        <v>3181</v>
      </c>
      <c r="E1124" t="s">
        <v>10346</v>
      </c>
      <c r="F1124">
        <f t="shared" si="35"/>
        <v>7</v>
      </c>
      <c r="G1124" t="s">
        <v>602</v>
      </c>
      <c r="H1124" t="s">
        <v>117</v>
      </c>
      <c r="I1124">
        <v>55</v>
      </c>
      <c r="J1124" t="s">
        <v>117</v>
      </c>
      <c r="K1124">
        <v>1.66</v>
      </c>
      <c r="L1124">
        <v>0.97</v>
      </c>
      <c r="M1124" s="2" t="s">
        <v>3182</v>
      </c>
      <c r="N1124" s="2">
        <v>40004</v>
      </c>
      <c r="O1124">
        <v>100000000</v>
      </c>
      <c r="P1124" s="3">
        <f t="shared" si="34"/>
        <v>166000000</v>
      </c>
    </row>
    <row r="1125" spans="1:16">
      <c r="A1125" t="s">
        <v>1936</v>
      </c>
      <c r="B1125" t="s">
        <v>1937</v>
      </c>
      <c r="C1125">
        <v>384000000</v>
      </c>
      <c r="D1125" t="s">
        <v>1938</v>
      </c>
      <c r="E1125" t="s">
        <v>11269</v>
      </c>
      <c r="F1125">
        <f t="shared" si="35"/>
        <v>7</v>
      </c>
      <c r="G1125" t="s">
        <v>50</v>
      </c>
      <c r="H1125" t="s">
        <v>51</v>
      </c>
      <c r="I1125">
        <v>20</v>
      </c>
      <c r="J1125" t="s">
        <v>32</v>
      </c>
      <c r="K1125">
        <v>1.38</v>
      </c>
      <c r="L1125">
        <v>1.38</v>
      </c>
      <c r="M1125" s="2" t="s">
        <v>426</v>
      </c>
      <c r="N1125" s="2">
        <v>43055</v>
      </c>
      <c r="O1125">
        <v>120000000</v>
      </c>
      <c r="P1125" s="3">
        <f t="shared" si="34"/>
        <v>165600000</v>
      </c>
    </row>
    <row r="1126" spans="1:16">
      <c r="A1126" t="s">
        <v>2827</v>
      </c>
      <c r="B1126" t="s">
        <v>2828</v>
      </c>
      <c r="C1126">
        <v>1952564096</v>
      </c>
      <c r="D1126" t="s">
        <v>2829</v>
      </c>
      <c r="E1126" t="s">
        <v>11388</v>
      </c>
      <c r="F1126">
        <f t="shared" si="35"/>
        <v>7</v>
      </c>
      <c r="G1126" t="s">
        <v>89</v>
      </c>
      <c r="H1126" t="s">
        <v>89</v>
      </c>
      <c r="I1126">
        <v>60</v>
      </c>
      <c r="J1126" t="s">
        <v>90</v>
      </c>
      <c r="K1126">
        <v>1.98</v>
      </c>
      <c r="L1126">
        <v>1.98</v>
      </c>
      <c r="M1126" s="2" t="s">
        <v>2830</v>
      </c>
      <c r="N1126" s="2">
        <v>41529</v>
      </c>
      <c r="O1126">
        <v>83600000</v>
      </c>
      <c r="P1126" s="3">
        <f t="shared" si="34"/>
        <v>165528000</v>
      </c>
    </row>
    <row r="1127" spans="1:16">
      <c r="A1127" t="s">
        <v>8671</v>
      </c>
      <c r="B1127" t="s">
        <v>8672</v>
      </c>
      <c r="C1127">
        <v>107263000</v>
      </c>
      <c r="D1127" t="s">
        <v>8673</v>
      </c>
      <c r="E1127" t="s">
        <v>10657</v>
      </c>
      <c r="F1127">
        <f t="shared" si="35"/>
        <v>7</v>
      </c>
      <c r="G1127" t="s">
        <v>221</v>
      </c>
      <c r="H1127" t="s">
        <v>222</v>
      </c>
      <c r="I1127">
        <v>25</v>
      </c>
      <c r="J1127" t="s">
        <v>80</v>
      </c>
      <c r="K1127">
        <v>1.1000000000000001</v>
      </c>
      <c r="L1127">
        <v>0.38</v>
      </c>
      <c r="M1127" s="2" t="s">
        <v>8674</v>
      </c>
      <c r="N1127" s="2">
        <v>42048</v>
      </c>
      <c r="O1127">
        <v>150000000</v>
      </c>
      <c r="P1127" s="3">
        <f t="shared" si="34"/>
        <v>165000000</v>
      </c>
    </row>
    <row r="1128" spans="1:16">
      <c r="A1128" t="s">
        <v>1734</v>
      </c>
      <c r="B1128" t="s">
        <v>1735</v>
      </c>
      <c r="C1128">
        <v>548774016</v>
      </c>
      <c r="D1128" t="s">
        <v>1736</v>
      </c>
      <c r="E1128" t="s">
        <v>10720</v>
      </c>
      <c r="F1128">
        <f t="shared" si="35"/>
        <v>7</v>
      </c>
      <c r="G1128" t="s">
        <v>341</v>
      </c>
      <c r="H1128" t="s">
        <v>342</v>
      </c>
      <c r="I1128">
        <v>25</v>
      </c>
      <c r="J1128" t="s">
        <v>80</v>
      </c>
      <c r="K1128">
        <v>1.65</v>
      </c>
      <c r="L1128">
        <v>0.66</v>
      </c>
      <c r="M1128" s="2" t="s">
        <v>1737</v>
      </c>
      <c r="N1128" s="2">
        <v>40652</v>
      </c>
      <c r="O1128">
        <v>100000000</v>
      </c>
      <c r="P1128" s="3">
        <f t="shared" si="34"/>
        <v>165000000</v>
      </c>
    </row>
    <row r="1129" spans="1:16">
      <c r="A1129" t="s">
        <v>4775</v>
      </c>
      <c r="B1129" t="s">
        <v>4776</v>
      </c>
      <c r="C1129">
        <v>195600016</v>
      </c>
      <c r="D1129" t="s">
        <v>4777</v>
      </c>
      <c r="E1129" t="s">
        <v>10792</v>
      </c>
      <c r="F1129">
        <f t="shared" si="35"/>
        <v>7</v>
      </c>
      <c r="G1129" t="s">
        <v>100</v>
      </c>
      <c r="H1129" t="s">
        <v>101</v>
      </c>
      <c r="I1129">
        <v>35</v>
      </c>
      <c r="J1129" t="s">
        <v>18</v>
      </c>
      <c r="K1129">
        <v>1</v>
      </c>
      <c r="L1129">
        <v>0.16270000000000001</v>
      </c>
      <c r="M1129" s="2" t="s">
        <v>4778</v>
      </c>
      <c r="N1129" s="2">
        <v>40926</v>
      </c>
      <c r="O1129">
        <v>165000000</v>
      </c>
      <c r="P1129" s="3">
        <f t="shared" si="34"/>
        <v>165000000</v>
      </c>
    </row>
    <row r="1130" spans="1:16">
      <c r="A1130" t="s">
        <v>8320</v>
      </c>
      <c r="B1130" t="s">
        <v>8321</v>
      </c>
      <c r="C1130">
        <v>139200000</v>
      </c>
      <c r="D1130" t="s">
        <v>8322</v>
      </c>
      <c r="E1130" t="s">
        <v>11032</v>
      </c>
      <c r="F1130">
        <f t="shared" si="35"/>
        <v>7</v>
      </c>
      <c r="G1130" t="s">
        <v>95</v>
      </c>
      <c r="H1130" t="s">
        <v>57</v>
      </c>
      <c r="I1130">
        <v>30</v>
      </c>
      <c r="J1130" t="s">
        <v>58</v>
      </c>
      <c r="K1130">
        <v>0.66</v>
      </c>
      <c r="L1130">
        <v>6.6</v>
      </c>
      <c r="M1130" s="2" t="s">
        <v>992</v>
      </c>
      <c r="N1130" s="2">
        <v>42934</v>
      </c>
      <c r="O1130">
        <v>250000000</v>
      </c>
      <c r="P1130" s="3">
        <f t="shared" si="34"/>
        <v>165000000</v>
      </c>
    </row>
    <row r="1131" spans="1:16">
      <c r="A1131" t="s">
        <v>2307</v>
      </c>
      <c r="B1131" t="s">
        <v>2308</v>
      </c>
      <c r="C1131">
        <v>120704448</v>
      </c>
      <c r="D1131" t="s">
        <v>2309</v>
      </c>
      <c r="E1131" t="s">
        <v>11919</v>
      </c>
      <c r="F1131">
        <f t="shared" si="35"/>
        <v>7</v>
      </c>
      <c r="G1131" t="s">
        <v>285</v>
      </c>
      <c r="H1131" t="s">
        <v>186</v>
      </c>
      <c r="I1131">
        <v>50</v>
      </c>
      <c r="J1131" t="s">
        <v>187</v>
      </c>
      <c r="K1131">
        <v>1.63</v>
      </c>
      <c r="L1131">
        <v>1.63</v>
      </c>
      <c r="M1131" s="2" t="s">
        <v>2310</v>
      </c>
      <c r="N1131" s="2">
        <v>44027</v>
      </c>
      <c r="O1131">
        <v>100000000</v>
      </c>
      <c r="P1131" s="3">
        <f t="shared" si="34"/>
        <v>163000000</v>
      </c>
    </row>
    <row r="1132" spans="1:16">
      <c r="A1132" t="s">
        <v>6833</v>
      </c>
      <c r="B1132" t="s">
        <v>6834</v>
      </c>
      <c r="C1132">
        <v>36042064</v>
      </c>
      <c r="D1132" t="s">
        <v>6835</v>
      </c>
      <c r="E1132" t="s">
        <v>11957</v>
      </c>
      <c r="F1132">
        <f t="shared" si="35"/>
        <v>7</v>
      </c>
      <c r="G1132" t="s">
        <v>23</v>
      </c>
      <c r="H1132" t="s">
        <v>24</v>
      </c>
      <c r="I1132">
        <v>40</v>
      </c>
      <c r="J1132" t="s">
        <v>25</v>
      </c>
      <c r="K1132">
        <v>0.65</v>
      </c>
      <c r="L1132">
        <v>28.655899999999999</v>
      </c>
      <c r="M1132" s="2" t="s">
        <v>6836</v>
      </c>
      <c r="N1132" s="2">
        <v>41036</v>
      </c>
      <c r="O1132">
        <v>250000000</v>
      </c>
      <c r="P1132" s="3">
        <f t="shared" si="34"/>
        <v>162500000</v>
      </c>
    </row>
    <row r="1133" spans="1:16">
      <c r="A1133" t="s">
        <v>10324</v>
      </c>
      <c r="B1133" t="s">
        <v>10325</v>
      </c>
      <c r="C1133">
        <v>336249984</v>
      </c>
      <c r="D1133" t="s">
        <v>10326</v>
      </c>
      <c r="E1133" t="s">
        <v>11682</v>
      </c>
      <c r="F1133">
        <f t="shared" si="35"/>
        <v>7</v>
      </c>
      <c r="G1133" t="s">
        <v>185</v>
      </c>
      <c r="H1133" t="s">
        <v>186</v>
      </c>
      <c r="I1133">
        <v>50</v>
      </c>
      <c r="J1133" t="s">
        <v>187</v>
      </c>
      <c r="K1133">
        <v>2.7</v>
      </c>
      <c r="L1133">
        <v>2.7</v>
      </c>
      <c r="M1133" s="2" t="s">
        <v>1409</v>
      </c>
      <c r="N1133" s="2">
        <v>43748</v>
      </c>
      <c r="O1133">
        <v>60000000</v>
      </c>
      <c r="P1133" s="3">
        <f t="shared" si="34"/>
        <v>162000000</v>
      </c>
    </row>
    <row r="1134" spans="1:16">
      <c r="A1134" t="s">
        <v>6009</v>
      </c>
      <c r="B1134" t="s">
        <v>6010</v>
      </c>
      <c r="C1134">
        <v>506616000</v>
      </c>
      <c r="D1134" t="s">
        <v>6011</v>
      </c>
      <c r="E1134" t="s">
        <v>11203</v>
      </c>
      <c r="F1134">
        <f t="shared" si="35"/>
        <v>7</v>
      </c>
      <c r="G1134" t="s">
        <v>122</v>
      </c>
      <c r="H1134" t="s">
        <v>45</v>
      </c>
      <c r="I1134">
        <v>20</v>
      </c>
      <c r="J1134" t="s">
        <v>32</v>
      </c>
      <c r="K1134">
        <v>0.85</v>
      </c>
      <c r="L1134">
        <v>0.85</v>
      </c>
      <c r="M1134" s="2" t="s">
        <v>4774</v>
      </c>
      <c r="N1134" s="2">
        <v>43385</v>
      </c>
      <c r="O1134">
        <v>190000000</v>
      </c>
      <c r="P1134" s="3">
        <f t="shared" si="34"/>
        <v>161500000</v>
      </c>
    </row>
    <row r="1135" spans="1:16">
      <c r="A1135" t="s">
        <v>9343</v>
      </c>
      <c r="B1135" t="s">
        <v>9344</v>
      </c>
      <c r="C1135">
        <v>969984576</v>
      </c>
      <c r="D1135" t="s">
        <v>9345</v>
      </c>
      <c r="E1135" t="s">
        <v>10569</v>
      </c>
      <c r="F1135">
        <f t="shared" si="35"/>
        <v>7</v>
      </c>
      <c r="G1135" t="s">
        <v>221</v>
      </c>
      <c r="H1135" t="s">
        <v>222</v>
      </c>
      <c r="I1135">
        <v>25</v>
      </c>
      <c r="J1135" t="s">
        <v>80</v>
      </c>
      <c r="K1135">
        <v>2.58</v>
      </c>
      <c r="L1135">
        <v>2.58</v>
      </c>
      <c r="M1135" s="2" t="s">
        <v>9346</v>
      </c>
      <c r="N1135" s="2">
        <v>40176</v>
      </c>
      <c r="O1135">
        <v>62500000</v>
      </c>
      <c r="P1135" s="3">
        <f t="shared" ref="P1135:P1198" si="36">K1135*O1135</f>
        <v>161250000</v>
      </c>
    </row>
    <row r="1136" spans="1:16">
      <c r="A1136" t="s">
        <v>6086</v>
      </c>
      <c r="B1136" t="s">
        <v>6087</v>
      </c>
      <c r="C1136">
        <v>721889280</v>
      </c>
      <c r="D1136" t="s">
        <v>6088</v>
      </c>
      <c r="E1136" t="s">
        <v>11009</v>
      </c>
      <c r="F1136">
        <f t="shared" ref="F1136:F1199" si="37">LEN(E1136)</f>
        <v>7</v>
      </c>
      <c r="G1136" t="s">
        <v>44</v>
      </c>
      <c r="H1136" t="s">
        <v>45</v>
      </c>
      <c r="I1136">
        <v>20</v>
      </c>
      <c r="J1136" t="s">
        <v>32</v>
      </c>
      <c r="K1136">
        <v>1.38</v>
      </c>
      <c r="L1136">
        <v>0.89</v>
      </c>
      <c r="M1136" s="2" t="s">
        <v>6089</v>
      </c>
      <c r="N1136" s="2">
        <v>43985</v>
      </c>
      <c r="O1136">
        <v>116000000</v>
      </c>
      <c r="P1136" s="3">
        <f t="shared" si="36"/>
        <v>160080000</v>
      </c>
    </row>
    <row r="1137" spans="1:16">
      <c r="A1137" t="s">
        <v>3037</v>
      </c>
      <c r="B1137" t="s">
        <v>3038</v>
      </c>
      <c r="C1137">
        <v>760000000</v>
      </c>
      <c r="D1137" t="s">
        <v>3039</v>
      </c>
      <c r="E1137" t="s">
        <v>11546</v>
      </c>
      <c r="F1137">
        <f t="shared" si="37"/>
        <v>7</v>
      </c>
      <c r="G1137" t="s">
        <v>757</v>
      </c>
      <c r="H1137" t="s">
        <v>186</v>
      </c>
      <c r="I1137">
        <v>50</v>
      </c>
      <c r="J1137" t="s">
        <v>187</v>
      </c>
      <c r="K1137">
        <v>0.64</v>
      </c>
      <c r="L1137">
        <v>0.64</v>
      </c>
      <c r="M1137" s="2" t="s">
        <v>3040</v>
      </c>
      <c r="N1137" s="2">
        <v>44851</v>
      </c>
      <c r="O1137">
        <v>250000000</v>
      </c>
      <c r="P1137" s="3">
        <f t="shared" si="36"/>
        <v>160000000</v>
      </c>
    </row>
    <row r="1138" spans="1:16">
      <c r="A1138" t="s">
        <v>296</v>
      </c>
      <c r="B1138" t="s">
        <v>297</v>
      </c>
      <c r="C1138">
        <v>104000000</v>
      </c>
      <c r="D1138" t="s">
        <v>298</v>
      </c>
      <c r="E1138" t="s">
        <v>12126</v>
      </c>
      <c r="F1138">
        <f t="shared" si="37"/>
        <v>7</v>
      </c>
      <c r="G1138" t="s">
        <v>67</v>
      </c>
      <c r="H1138" t="s">
        <v>24</v>
      </c>
      <c r="I1138">
        <v>40</v>
      </c>
      <c r="J1138" t="s">
        <v>25</v>
      </c>
      <c r="K1138">
        <v>0.32</v>
      </c>
      <c r="L1138">
        <v>0.32</v>
      </c>
      <c r="M1138" s="2" t="s">
        <v>204</v>
      </c>
      <c r="N1138" s="2">
        <v>43116</v>
      </c>
      <c r="O1138">
        <v>500000000</v>
      </c>
      <c r="P1138" s="3">
        <f t="shared" si="36"/>
        <v>160000000</v>
      </c>
    </row>
    <row r="1139" spans="1:16">
      <c r="A1139" t="s">
        <v>5140</v>
      </c>
      <c r="B1139" t="s">
        <v>5141</v>
      </c>
      <c r="C1139">
        <v>1771200000</v>
      </c>
      <c r="D1139" t="s">
        <v>5142</v>
      </c>
      <c r="E1139" t="s">
        <v>11419</v>
      </c>
      <c r="F1139">
        <f t="shared" si="37"/>
        <v>7</v>
      </c>
      <c r="G1139" t="s">
        <v>762</v>
      </c>
      <c r="H1139" t="s">
        <v>51</v>
      </c>
      <c r="I1139">
        <v>20</v>
      </c>
      <c r="J1139" t="s">
        <v>32</v>
      </c>
      <c r="K1139">
        <v>0.52</v>
      </c>
      <c r="L1139">
        <v>0.52</v>
      </c>
      <c r="M1139" s="2" t="s">
        <v>5143</v>
      </c>
      <c r="N1139" s="2">
        <v>43025</v>
      </c>
      <c r="O1139">
        <v>307500000</v>
      </c>
      <c r="P1139" s="3">
        <f t="shared" si="36"/>
        <v>159900000</v>
      </c>
    </row>
    <row r="1140" spans="1:16">
      <c r="A1140" t="s">
        <v>10243</v>
      </c>
      <c r="B1140" t="s">
        <v>10244</v>
      </c>
      <c r="C1140">
        <v>206708464</v>
      </c>
      <c r="D1140" t="s">
        <v>10245</v>
      </c>
      <c r="E1140" t="s">
        <v>11583</v>
      </c>
      <c r="F1140">
        <f t="shared" si="37"/>
        <v>7</v>
      </c>
      <c r="G1140" t="s">
        <v>72</v>
      </c>
      <c r="H1140" t="s">
        <v>73</v>
      </c>
      <c r="I1140">
        <v>15</v>
      </c>
      <c r="J1140" t="s">
        <v>73</v>
      </c>
      <c r="K1140">
        <v>1.23</v>
      </c>
      <c r="L1140">
        <v>1.7922</v>
      </c>
      <c r="M1140" s="2" t="s">
        <v>6067</v>
      </c>
      <c r="N1140" s="2">
        <v>41026</v>
      </c>
      <c r="O1140">
        <v>129760000</v>
      </c>
      <c r="P1140" s="3">
        <f t="shared" si="36"/>
        <v>159604800</v>
      </c>
    </row>
    <row r="1141" spans="1:16">
      <c r="A1141" t="s">
        <v>2663</v>
      </c>
      <c r="B1141" t="s">
        <v>2664</v>
      </c>
      <c r="C1141">
        <v>7751745024</v>
      </c>
      <c r="D1141" t="s">
        <v>2665</v>
      </c>
      <c r="E1141" t="s">
        <v>10818</v>
      </c>
      <c r="F1141">
        <f t="shared" si="37"/>
        <v>7</v>
      </c>
      <c r="G1141" t="s">
        <v>100</v>
      </c>
      <c r="H1141" t="s">
        <v>101</v>
      </c>
      <c r="I1141">
        <v>35</v>
      </c>
      <c r="J1141" t="s">
        <v>18</v>
      </c>
      <c r="K1141">
        <v>0.8</v>
      </c>
      <c r="L1141">
        <v>8.9499999999999993</v>
      </c>
      <c r="M1141" s="2" t="s">
        <v>2666</v>
      </c>
      <c r="N1141" s="2">
        <v>37481</v>
      </c>
      <c r="O1141">
        <v>198000000</v>
      </c>
      <c r="P1141" s="3">
        <f t="shared" si="36"/>
        <v>158400000</v>
      </c>
    </row>
    <row r="1142" spans="1:16">
      <c r="A1142" t="s">
        <v>1947</v>
      </c>
      <c r="B1142" t="s">
        <v>1948</v>
      </c>
      <c r="C1142">
        <v>175720368</v>
      </c>
      <c r="D1142" t="s">
        <v>1949</v>
      </c>
      <c r="E1142" t="s">
        <v>10522</v>
      </c>
      <c r="F1142">
        <f t="shared" si="37"/>
        <v>7</v>
      </c>
      <c r="G1142" t="s">
        <v>95</v>
      </c>
      <c r="H1142" t="s">
        <v>57</v>
      </c>
      <c r="I1142">
        <v>30</v>
      </c>
      <c r="J1142" t="s">
        <v>58</v>
      </c>
      <c r="K1142">
        <v>0.63</v>
      </c>
      <c r="L1142">
        <v>0.63</v>
      </c>
      <c r="M1142" s="2" t="s">
        <v>1950</v>
      </c>
      <c r="N1142" s="2">
        <v>39639</v>
      </c>
      <c r="O1142">
        <v>250000000</v>
      </c>
      <c r="P1142" s="3">
        <f t="shared" si="36"/>
        <v>157500000</v>
      </c>
    </row>
    <row r="1143" spans="1:16">
      <c r="A1143" t="s">
        <v>4200</v>
      </c>
      <c r="B1143" t="s">
        <v>4201</v>
      </c>
      <c r="C1143">
        <v>492812512</v>
      </c>
      <c r="D1143" t="s">
        <v>4202</v>
      </c>
      <c r="E1143" t="s">
        <v>11920</v>
      </c>
      <c r="F1143">
        <f t="shared" si="37"/>
        <v>7</v>
      </c>
      <c r="G1143" t="s">
        <v>594</v>
      </c>
      <c r="H1143" t="s">
        <v>594</v>
      </c>
      <c r="I1143">
        <v>45</v>
      </c>
      <c r="J1143" t="s">
        <v>39</v>
      </c>
      <c r="K1143">
        <v>1.26</v>
      </c>
      <c r="L1143">
        <v>1.26</v>
      </c>
      <c r="M1143" s="2" t="s">
        <v>1229</v>
      </c>
      <c r="N1143" s="2">
        <v>44286</v>
      </c>
      <c r="O1143">
        <v>125000000</v>
      </c>
      <c r="P1143" s="3">
        <f t="shared" si="36"/>
        <v>157500000</v>
      </c>
    </row>
    <row r="1144" spans="1:16">
      <c r="A1144" t="s">
        <v>877</v>
      </c>
      <c r="B1144" t="s">
        <v>878</v>
      </c>
      <c r="C1144">
        <v>427680000</v>
      </c>
      <c r="D1144" t="s">
        <v>879</v>
      </c>
      <c r="E1144" t="s">
        <v>11134</v>
      </c>
      <c r="F1144">
        <f t="shared" si="37"/>
        <v>7</v>
      </c>
      <c r="G1144" t="s">
        <v>122</v>
      </c>
      <c r="H1144" t="s">
        <v>45</v>
      </c>
      <c r="I1144">
        <v>20</v>
      </c>
      <c r="J1144" t="s">
        <v>32</v>
      </c>
      <c r="K1144">
        <v>1.06</v>
      </c>
      <c r="L1144">
        <v>1.06</v>
      </c>
      <c r="M1144" s="2" t="s">
        <v>880</v>
      </c>
      <c r="N1144" s="2">
        <v>43844</v>
      </c>
      <c r="O1144">
        <v>148500000</v>
      </c>
      <c r="P1144" s="3">
        <f t="shared" si="36"/>
        <v>157410000</v>
      </c>
    </row>
    <row r="1145" spans="1:16">
      <c r="A1145" t="s">
        <v>1230</v>
      </c>
      <c r="B1145" t="s">
        <v>1231</v>
      </c>
      <c r="C1145">
        <v>2130916352</v>
      </c>
      <c r="D1145" t="s">
        <v>1232</v>
      </c>
      <c r="E1145" t="s">
        <v>11491</v>
      </c>
      <c r="F1145">
        <f t="shared" si="37"/>
        <v>7</v>
      </c>
      <c r="G1145" t="s">
        <v>78</v>
      </c>
      <c r="H1145" t="s">
        <v>79</v>
      </c>
      <c r="I1145">
        <v>25</v>
      </c>
      <c r="J1145" t="s">
        <v>80</v>
      </c>
      <c r="K1145">
        <v>2.68</v>
      </c>
      <c r="L1145">
        <v>5</v>
      </c>
      <c r="M1145" s="2" t="s">
        <v>1233</v>
      </c>
      <c r="N1145" s="2">
        <v>43024</v>
      </c>
      <c r="O1145">
        <v>58626000</v>
      </c>
      <c r="P1145" s="3">
        <f t="shared" si="36"/>
        <v>157117680</v>
      </c>
    </row>
    <row r="1146" spans="1:16">
      <c r="A1146" t="s">
        <v>10194</v>
      </c>
      <c r="B1146" t="s">
        <v>10195</v>
      </c>
      <c r="C1146">
        <v>53226201088</v>
      </c>
      <c r="D1146" t="s">
        <v>10196</v>
      </c>
      <c r="E1146" t="s">
        <v>11852</v>
      </c>
      <c r="F1146">
        <f t="shared" si="37"/>
        <v>7</v>
      </c>
      <c r="G1146" t="s">
        <v>294</v>
      </c>
      <c r="H1146" t="s">
        <v>101</v>
      </c>
      <c r="I1146">
        <v>35</v>
      </c>
      <c r="J1146" t="s">
        <v>18</v>
      </c>
      <c r="K1146">
        <v>16.16</v>
      </c>
      <c r="L1146">
        <v>16.16</v>
      </c>
      <c r="M1146" s="2" t="s">
        <v>9385</v>
      </c>
      <c r="N1146" s="2">
        <v>44840</v>
      </c>
      <c r="O1146">
        <v>9714000</v>
      </c>
      <c r="P1146" s="3">
        <f t="shared" si="36"/>
        <v>156978240</v>
      </c>
    </row>
    <row r="1147" spans="1:16">
      <c r="A1147" t="s">
        <v>3172</v>
      </c>
      <c r="B1147" t="s">
        <v>3173</v>
      </c>
      <c r="C1147">
        <v>659680000</v>
      </c>
      <c r="D1147" t="s">
        <v>3174</v>
      </c>
      <c r="E1147" t="s">
        <v>10858</v>
      </c>
      <c r="F1147">
        <f t="shared" si="37"/>
        <v>7</v>
      </c>
      <c r="G1147" t="s">
        <v>306</v>
      </c>
      <c r="H1147" t="s">
        <v>222</v>
      </c>
      <c r="I1147">
        <v>25</v>
      </c>
      <c r="J1147" t="s">
        <v>80</v>
      </c>
      <c r="K1147">
        <v>1.18</v>
      </c>
      <c r="L1147">
        <v>1.18</v>
      </c>
      <c r="M1147" s="2" t="s">
        <v>1175</v>
      </c>
      <c r="N1147" s="2">
        <v>43846</v>
      </c>
      <c r="O1147">
        <v>133000000</v>
      </c>
      <c r="P1147" s="3">
        <f t="shared" si="36"/>
        <v>156940000</v>
      </c>
    </row>
    <row r="1148" spans="1:16">
      <c r="A1148" t="s">
        <v>5039</v>
      </c>
      <c r="B1148" t="s">
        <v>5040</v>
      </c>
      <c r="C1148">
        <v>290400000</v>
      </c>
      <c r="D1148" t="s">
        <v>5041</v>
      </c>
      <c r="E1148" t="s">
        <v>10855</v>
      </c>
      <c r="F1148">
        <f t="shared" si="37"/>
        <v>7</v>
      </c>
      <c r="G1148" t="s">
        <v>116</v>
      </c>
      <c r="H1148" t="s">
        <v>117</v>
      </c>
      <c r="I1148">
        <v>55</v>
      </c>
      <c r="J1148" t="s">
        <v>117</v>
      </c>
      <c r="K1148">
        <v>1.42</v>
      </c>
      <c r="L1148">
        <v>1.42</v>
      </c>
      <c r="M1148" s="2" t="s">
        <v>5042</v>
      </c>
      <c r="N1148" s="2">
        <v>44881</v>
      </c>
      <c r="O1148">
        <v>110000000</v>
      </c>
      <c r="P1148" s="3">
        <f t="shared" si="36"/>
        <v>156200000</v>
      </c>
    </row>
    <row r="1149" spans="1:16">
      <c r="A1149" t="s">
        <v>504</v>
      </c>
      <c r="B1149" t="s">
        <v>505</v>
      </c>
      <c r="C1149">
        <v>76198280</v>
      </c>
      <c r="D1149" t="s">
        <v>506</v>
      </c>
      <c r="E1149" t="s">
        <v>11243</v>
      </c>
      <c r="F1149">
        <f t="shared" si="37"/>
        <v>7</v>
      </c>
      <c r="G1149" t="s">
        <v>50</v>
      </c>
      <c r="H1149" t="s">
        <v>51</v>
      </c>
      <c r="I1149">
        <v>20</v>
      </c>
      <c r="J1149" t="s">
        <v>32</v>
      </c>
      <c r="K1149">
        <v>1.56</v>
      </c>
      <c r="L1149">
        <v>1.56</v>
      </c>
      <c r="M1149" s="2" t="s">
        <v>507</v>
      </c>
      <c r="N1149" s="2">
        <v>43903</v>
      </c>
      <c r="O1149">
        <v>100000000</v>
      </c>
      <c r="P1149" s="3">
        <f t="shared" si="36"/>
        <v>156000000</v>
      </c>
    </row>
    <row r="1150" spans="1:16">
      <c r="A1150" t="s">
        <v>6136</v>
      </c>
      <c r="B1150" t="s">
        <v>6137</v>
      </c>
      <c r="C1150">
        <v>269513024</v>
      </c>
      <c r="D1150" t="s">
        <v>6138</v>
      </c>
      <c r="E1150" t="s">
        <v>12122</v>
      </c>
      <c r="F1150">
        <f t="shared" si="37"/>
        <v>7</v>
      </c>
      <c r="G1150" t="s">
        <v>341</v>
      </c>
      <c r="H1150" t="s">
        <v>342</v>
      </c>
      <c r="I1150">
        <v>25</v>
      </c>
      <c r="J1150" t="s">
        <v>80</v>
      </c>
      <c r="K1150">
        <v>0.6</v>
      </c>
      <c r="L1150">
        <v>0.6</v>
      </c>
      <c r="M1150" s="2" t="s">
        <v>6139</v>
      </c>
      <c r="N1150" s="2">
        <v>42713</v>
      </c>
      <c r="O1150">
        <v>260000000</v>
      </c>
      <c r="P1150" s="3">
        <f t="shared" si="36"/>
        <v>156000000</v>
      </c>
    </row>
    <row r="1151" spans="1:16">
      <c r="A1151" t="s">
        <v>6974</v>
      </c>
      <c r="B1151" t="s">
        <v>6975</v>
      </c>
      <c r="C1151">
        <v>185388000</v>
      </c>
      <c r="D1151" t="s">
        <v>6976</v>
      </c>
      <c r="E1151" t="s">
        <v>11714</v>
      </c>
      <c r="F1151">
        <f t="shared" si="37"/>
        <v>7</v>
      </c>
      <c r="G1151" t="s">
        <v>89</v>
      </c>
      <c r="H1151" t="s">
        <v>89</v>
      </c>
      <c r="I1151">
        <v>60</v>
      </c>
      <c r="J1151" t="s">
        <v>90</v>
      </c>
      <c r="K1151">
        <v>1.41</v>
      </c>
      <c r="L1151">
        <v>1.41</v>
      </c>
      <c r="M1151" s="2" t="s">
        <v>204</v>
      </c>
      <c r="N1151" s="2">
        <v>43116</v>
      </c>
      <c r="O1151">
        <v>110400000</v>
      </c>
      <c r="P1151" s="3">
        <f t="shared" si="36"/>
        <v>155664000</v>
      </c>
    </row>
    <row r="1152" spans="1:16">
      <c r="A1152" t="s">
        <v>480</v>
      </c>
      <c r="B1152" t="s">
        <v>481</v>
      </c>
      <c r="C1152">
        <v>489633888</v>
      </c>
      <c r="D1152" t="s">
        <v>482</v>
      </c>
      <c r="E1152" t="s">
        <v>11534</v>
      </c>
      <c r="F1152">
        <f t="shared" si="37"/>
        <v>7</v>
      </c>
      <c r="G1152" t="s">
        <v>16</v>
      </c>
      <c r="H1152" t="s">
        <v>17</v>
      </c>
      <c r="I1152">
        <v>35</v>
      </c>
      <c r="J1152" t="s">
        <v>18</v>
      </c>
      <c r="K1152">
        <v>1.38</v>
      </c>
      <c r="L1152">
        <v>3</v>
      </c>
      <c r="M1152" s="2" t="s">
        <v>483</v>
      </c>
      <c r="N1152" s="2">
        <v>41558</v>
      </c>
      <c r="O1152">
        <v>112500000</v>
      </c>
      <c r="P1152" s="3">
        <f t="shared" si="36"/>
        <v>155250000</v>
      </c>
    </row>
    <row r="1153" spans="1:16">
      <c r="A1153" t="s">
        <v>7823</v>
      </c>
      <c r="B1153" t="s">
        <v>7824</v>
      </c>
      <c r="C1153">
        <v>142330304</v>
      </c>
      <c r="D1153" t="s">
        <v>7825</v>
      </c>
      <c r="E1153" t="s">
        <v>11896</v>
      </c>
      <c r="F1153">
        <f t="shared" si="37"/>
        <v>7</v>
      </c>
      <c r="G1153" t="s">
        <v>67</v>
      </c>
      <c r="H1153" t="s">
        <v>24</v>
      </c>
      <c r="I1153">
        <v>40</v>
      </c>
      <c r="J1153" t="s">
        <v>25</v>
      </c>
      <c r="K1153">
        <v>0.45200000000000001</v>
      </c>
      <c r="L1153">
        <v>0.45200000000000001</v>
      </c>
      <c r="M1153" s="2" t="s">
        <v>6334</v>
      </c>
      <c r="N1153" s="2">
        <v>41458</v>
      </c>
      <c r="O1153">
        <v>343344992</v>
      </c>
      <c r="P1153" s="3">
        <f t="shared" si="36"/>
        <v>155191936.384</v>
      </c>
    </row>
    <row r="1154" spans="1:16">
      <c r="A1154" t="s">
        <v>2975</v>
      </c>
      <c r="B1154" t="s">
        <v>2976</v>
      </c>
      <c r="C1154">
        <v>192375008</v>
      </c>
      <c r="D1154" t="s">
        <v>2977</v>
      </c>
      <c r="E1154" t="s">
        <v>10862</v>
      </c>
      <c r="F1154">
        <f t="shared" si="37"/>
        <v>7</v>
      </c>
      <c r="G1154" t="s">
        <v>50</v>
      </c>
      <c r="H1154" t="s">
        <v>51</v>
      </c>
      <c r="I1154">
        <v>20</v>
      </c>
      <c r="J1154" t="s">
        <v>32</v>
      </c>
      <c r="K1154">
        <v>1.55</v>
      </c>
      <c r="L1154">
        <v>1.55</v>
      </c>
      <c r="M1154" s="2" t="s">
        <v>2123</v>
      </c>
      <c r="N1154" s="2">
        <v>43080</v>
      </c>
      <c r="O1154">
        <v>100000000</v>
      </c>
      <c r="P1154" s="3">
        <f t="shared" si="36"/>
        <v>155000000</v>
      </c>
    </row>
    <row r="1155" spans="1:16">
      <c r="A1155" t="s">
        <v>5413</v>
      </c>
      <c r="B1155" t="s">
        <v>5414</v>
      </c>
      <c r="C1155">
        <v>2889600000</v>
      </c>
      <c r="D1155" t="s">
        <v>5415</v>
      </c>
      <c r="E1155" t="s">
        <v>10877</v>
      </c>
      <c r="F1155">
        <f t="shared" si="37"/>
        <v>7</v>
      </c>
      <c r="G1155" t="s">
        <v>30</v>
      </c>
      <c r="H1155" t="s">
        <v>31</v>
      </c>
      <c r="I1155">
        <v>20</v>
      </c>
      <c r="J1155" t="s">
        <v>32</v>
      </c>
      <c r="K1155">
        <v>0.31</v>
      </c>
      <c r="L1155">
        <v>0.31</v>
      </c>
      <c r="M1155" s="2" t="s">
        <v>147</v>
      </c>
      <c r="N1155" s="2">
        <v>43851</v>
      </c>
      <c r="O1155">
        <v>500000000</v>
      </c>
      <c r="P1155" s="3">
        <f t="shared" si="36"/>
        <v>155000000</v>
      </c>
    </row>
    <row r="1156" spans="1:16">
      <c r="A1156" t="s">
        <v>1337</v>
      </c>
      <c r="B1156" t="s">
        <v>1338</v>
      </c>
      <c r="C1156">
        <v>260000000</v>
      </c>
      <c r="D1156" t="s">
        <v>1339</v>
      </c>
      <c r="E1156" t="s">
        <v>11058</v>
      </c>
      <c r="F1156">
        <f t="shared" si="37"/>
        <v>7</v>
      </c>
      <c r="G1156" t="s">
        <v>241</v>
      </c>
      <c r="H1156" t="s">
        <v>38</v>
      </c>
      <c r="I1156">
        <v>45</v>
      </c>
      <c r="J1156" t="s">
        <v>39</v>
      </c>
      <c r="K1156">
        <v>0.62</v>
      </c>
      <c r="L1156">
        <v>0.62</v>
      </c>
      <c r="M1156" s="2" t="s">
        <v>1340</v>
      </c>
      <c r="N1156" s="2">
        <v>43062</v>
      </c>
      <c r="O1156">
        <v>250000000</v>
      </c>
      <c r="P1156" s="3">
        <f t="shared" si="36"/>
        <v>155000000</v>
      </c>
    </row>
    <row r="1157" spans="1:16">
      <c r="A1157" t="s">
        <v>4972</v>
      </c>
      <c r="B1157" t="s">
        <v>4973</v>
      </c>
      <c r="C1157">
        <v>315251040</v>
      </c>
      <c r="D1157" t="s">
        <v>4974</v>
      </c>
      <c r="E1157" t="s">
        <v>11905</v>
      </c>
      <c r="F1157">
        <f t="shared" si="37"/>
        <v>7</v>
      </c>
      <c r="G1157" t="s">
        <v>72</v>
      </c>
      <c r="H1157" t="s">
        <v>73</v>
      </c>
      <c r="I1157">
        <v>15</v>
      </c>
      <c r="J1157" t="s">
        <v>73</v>
      </c>
      <c r="K1157">
        <v>1.02</v>
      </c>
      <c r="L1157">
        <v>1.02</v>
      </c>
      <c r="M1157" s="2" t="s">
        <v>945</v>
      </c>
      <c r="N1157" s="2">
        <v>43423</v>
      </c>
      <c r="O1157">
        <v>150000000</v>
      </c>
      <c r="P1157" s="3">
        <f t="shared" si="36"/>
        <v>153000000</v>
      </c>
    </row>
    <row r="1158" spans="1:16">
      <c r="A1158" t="s">
        <v>2339</v>
      </c>
      <c r="B1158" t="s">
        <v>2340</v>
      </c>
      <c r="C1158">
        <v>106920000</v>
      </c>
      <c r="D1158" t="s">
        <v>2341</v>
      </c>
      <c r="E1158" t="s">
        <v>11100</v>
      </c>
      <c r="F1158">
        <f t="shared" si="37"/>
        <v>7</v>
      </c>
      <c r="G1158" t="s">
        <v>78</v>
      </c>
      <c r="H1158" t="s">
        <v>79</v>
      </c>
      <c r="I1158">
        <v>25</v>
      </c>
      <c r="J1158" t="s">
        <v>80</v>
      </c>
      <c r="K1158">
        <v>2.8</v>
      </c>
      <c r="L1158">
        <v>2.8</v>
      </c>
      <c r="M1158" s="2" t="s">
        <v>2342</v>
      </c>
      <c r="N1158" s="2">
        <v>43462</v>
      </c>
      <c r="O1158">
        <v>54000000</v>
      </c>
      <c r="P1158" s="3">
        <f t="shared" si="36"/>
        <v>151200000</v>
      </c>
    </row>
    <row r="1159" spans="1:16">
      <c r="A1159" t="s">
        <v>9471</v>
      </c>
      <c r="B1159" t="s">
        <v>9472</v>
      </c>
      <c r="C1159">
        <v>984110976</v>
      </c>
      <c r="D1159" t="s">
        <v>9473</v>
      </c>
      <c r="E1159" t="s">
        <v>10671</v>
      </c>
      <c r="F1159">
        <f t="shared" si="37"/>
        <v>7</v>
      </c>
      <c r="G1159" t="s">
        <v>796</v>
      </c>
      <c r="H1159" t="s">
        <v>342</v>
      </c>
      <c r="I1159">
        <v>25</v>
      </c>
      <c r="J1159" t="s">
        <v>80</v>
      </c>
      <c r="K1159">
        <v>1.3</v>
      </c>
      <c r="L1159">
        <v>0.9</v>
      </c>
      <c r="M1159" s="2" t="s">
        <v>3770</v>
      </c>
      <c r="N1159" s="2">
        <v>40728</v>
      </c>
      <c r="O1159">
        <v>116000000</v>
      </c>
      <c r="P1159" s="3">
        <f t="shared" si="36"/>
        <v>150800000</v>
      </c>
    </row>
    <row r="1160" spans="1:16">
      <c r="A1160" t="s">
        <v>2041</v>
      </c>
      <c r="B1160" t="s">
        <v>2042</v>
      </c>
      <c r="C1160">
        <v>13454296064</v>
      </c>
      <c r="D1160" t="s">
        <v>2043</v>
      </c>
      <c r="E1160" t="s">
        <v>11292</v>
      </c>
      <c r="F1160">
        <f t="shared" si="37"/>
        <v>7</v>
      </c>
      <c r="G1160" t="s">
        <v>100</v>
      </c>
      <c r="H1160" t="s">
        <v>101</v>
      </c>
      <c r="I1160">
        <v>35</v>
      </c>
      <c r="J1160" t="s">
        <v>18</v>
      </c>
      <c r="K1160">
        <v>2.15</v>
      </c>
      <c r="L1160">
        <v>2.75</v>
      </c>
      <c r="M1160" s="2" t="s">
        <v>2044</v>
      </c>
      <c r="N1160" s="2">
        <v>38706</v>
      </c>
      <c r="O1160">
        <v>70000000</v>
      </c>
      <c r="P1160" s="3">
        <f t="shared" si="36"/>
        <v>150500000</v>
      </c>
    </row>
    <row r="1161" spans="1:16">
      <c r="A1161" t="s">
        <v>7356</v>
      </c>
      <c r="B1161" t="s">
        <v>7357</v>
      </c>
      <c r="C1161">
        <v>172000000</v>
      </c>
      <c r="D1161" t="s">
        <v>7358</v>
      </c>
      <c r="E1161" t="s">
        <v>10937</v>
      </c>
      <c r="F1161">
        <f t="shared" si="37"/>
        <v>7</v>
      </c>
      <c r="G1161" t="s">
        <v>269</v>
      </c>
      <c r="H1161" t="s">
        <v>45</v>
      </c>
      <c r="I1161">
        <v>20</v>
      </c>
      <c r="J1161" t="s">
        <v>32</v>
      </c>
      <c r="K1161">
        <v>0.3</v>
      </c>
      <c r="L1161">
        <v>0.3</v>
      </c>
      <c r="M1161" s="2" t="s">
        <v>7359</v>
      </c>
      <c r="N1161" s="2">
        <v>43580</v>
      </c>
      <c r="O1161">
        <v>500000000</v>
      </c>
      <c r="P1161" s="3">
        <f t="shared" si="36"/>
        <v>150000000</v>
      </c>
    </row>
    <row r="1162" spans="1:16">
      <c r="A1162" t="s">
        <v>3520</v>
      </c>
      <c r="B1162" t="s">
        <v>3521</v>
      </c>
      <c r="C1162">
        <v>680432512</v>
      </c>
      <c r="D1162" t="s">
        <v>3522</v>
      </c>
      <c r="E1162" t="s">
        <v>10951</v>
      </c>
      <c r="F1162">
        <f t="shared" si="37"/>
        <v>7</v>
      </c>
      <c r="G1162" t="s">
        <v>256</v>
      </c>
      <c r="H1162" t="s">
        <v>73</v>
      </c>
      <c r="I1162">
        <v>15</v>
      </c>
      <c r="J1162" t="s">
        <v>73</v>
      </c>
      <c r="K1162">
        <v>1</v>
      </c>
      <c r="L1162">
        <v>1</v>
      </c>
      <c r="M1162" s="2" t="s">
        <v>3523</v>
      </c>
      <c r="N1162" s="2">
        <v>42339</v>
      </c>
      <c r="O1162">
        <v>150000000</v>
      </c>
      <c r="P1162" s="3">
        <f t="shared" si="36"/>
        <v>150000000</v>
      </c>
    </row>
    <row r="1163" spans="1:16">
      <c r="A1163" t="s">
        <v>3232</v>
      </c>
      <c r="B1163" t="s">
        <v>3233</v>
      </c>
      <c r="C1163">
        <v>77190000</v>
      </c>
      <c r="D1163" t="s">
        <v>3234</v>
      </c>
      <c r="E1163" t="s">
        <v>10965</v>
      </c>
      <c r="F1163">
        <f t="shared" si="37"/>
        <v>7</v>
      </c>
      <c r="G1163" t="s">
        <v>269</v>
      </c>
      <c r="H1163" t="s">
        <v>45</v>
      </c>
      <c r="I1163">
        <v>20</v>
      </c>
      <c r="J1163" t="s">
        <v>32</v>
      </c>
      <c r="K1163">
        <v>0.6</v>
      </c>
      <c r="L1163">
        <v>2.6143000000000001</v>
      </c>
      <c r="M1163" s="2" t="s">
        <v>3235</v>
      </c>
      <c r="N1163" s="2">
        <v>42712</v>
      </c>
      <c r="O1163">
        <v>250000000</v>
      </c>
      <c r="P1163" s="3">
        <f t="shared" si="36"/>
        <v>150000000</v>
      </c>
    </row>
    <row r="1164" spans="1:16">
      <c r="A1164" t="s">
        <v>3651</v>
      </c>
      <c r="B1164" t="s">
        <v>3652</v>
      </c>
      <c r="C1164">
        <v>288000000</v>
      </c>
      <c r="D1164" t="s">
        <v>3653</v>
      </c>
      <c r="E1164" t="s">
        <v>11015</v>
      </c>
      <c r="F1164">
        <f t="shared" si="37"/>
        <v>7</v>
      </c>
      <c r="G1164" t="s">
        <v>341</v>
      </c>
      <c r="H1164" t="s">
        <v>342</v>
      </c>
      <c r="I1164">
        <v>25</v>
      </c>
      <c r="J1164" t="s">
        <v>80</v>
      </c>
      <c r="K1164">
        <v>1.2</v>
      </c>
      <c r="L1164">
        <v>0.2</v>
      </c>
      <c r="M1164" s="2" t="s">
        <v>3654</v>
      </c>
      <c r="N1164" s="2">
        <v>42870</v>
      </c>
      <c r="O1164">
        <v>125000000</v>
      </c>
      <c r="P1164" s="3">
        <f t="shared" si="36"/>
        <v>150000000</v>
      </c>
    </row>
    <row r="1165" spans="1:16">
      <c r="A1165" t="s">
        <v>884</v>
      </c>
      <c r="B1165" t="s">
        <v>885</v>
      </c>
      <c r="C1165">
        <v>209300000</v>
      </c>
      <c r="D1165" t="s">
        <v>886</v>
      </c>
      <c r="E1165" t="s">
        <v>11052</v>
      </c>
      <c r="F1165">
        <f t="shared" si="37"/>
        <v>7</v>
      </c>
      <c r="G1165" t="s">
        <v>341</v>
      </c>
      <c r="H1165" t="s">
        <v>342</v>
      </c>
      <c r="I1165">
        <v>25</v>
      </c>
      <c r="J1165" t="s">
        <v>80</v>
      </c>
      <c r="K1165">
        <v>0.5</v>
      </c>
      <c r="L1165">
        <v>0.25</v>
      </c>
      <c r="M1165" s="2" t="s">
        <v>887</v>
      </c>
      <c r="N1165" s="2">
        <v>43511</v>
      </c>
      <c r="O1165">
        <v>300000000</v>
      </c>
      <c r="P1165" s="3">
        <f t="shared" si="36"/>
        <v>150000000</v>
      </c>
    </row>
    <row r="1166" spans="1:16">
      <c r="A1166" t="s">
        <v>666</v>
      </c>
      <c r="B1166" t="s">
        <v>667</v>
      </c>
      <c r="C1166">
        <v>919600000</v>
      </c>
      <c r="D1166" t="s">
        <v>668</v>
      </c>
      <c r="E1166" t="s">
        <v>11090</v>
      </c>
      <c r="F1166">
        <f t="shared" si="37"/>
        <v>7</v>
      </c>
      <c r="G1166" t="s">
        <v>336</v>
      </c>
      <c r="H1166" t="s">
        <v>31</v>
      </c>
      <c r="I1166">
        <v>20</v>
      </c>
      <c r="J1166" t="s">
        <v>32</v>
      </c>
      <c r="K1166">
        <v>1.5</v>
      </c>
      <c r="L1166">
        <v>1.5</v>
      </c>
      <c r="M1166" s="2" t="s">
        <v>669</v>
      </c>
      <c r="N1166" s="2">
        <v>43369</v>
      </c>
      <c r="O1166">
        <v>100000000</v>
      </c>
      <c r="P1166" s="3">
        <f t="shared" si="36"/>
        <v>150000000</v>
      </c>
    </row>
    <row r="1167" spans="1:16">
      <c r="A1167" t="s">
        <v>5018</v>
      </c>
      <c r="B1167" t="s">
        <v>5019</v>
      </c>
      <c r="C1167">
        <v>156000000</v>
      </c>
      <c r="D1167" t="s">
        <v>5020</v>
      </c>
      <c r="E1167" t="s">
        <v>11331</v>
      </c>
      <c r="F1167">
        <f t="shared" si="37"/>
        <v>7</v>
      </c>
      <c r="G1167" t="s">
        <v>341</v>
      </c>
      <c r="H1167" t="s">
        <v>342</v>
      </c>
      <c r="I1167">
        <v>25</v>
      </c>
      <c r="J1167" t="s">
        <v>80</v>
      </c>
      <c r="K1167">
        <v>0.75</v>
      </c>
      <c r="L1167">
        <v>0.75</v>
      </c>
      <c r="M1167" s="2" t="s">
        <v>447</v>
      </c>
      <c r="N1167" s="2">
        <v>43530</v>
      </c>
      <c r="O1167">
        <v>200000000</v>
      </c>
      <c r="P1167" s="3">
        <f t="shared" si="36"/>
        <v>150000000</v>
      </c>
    </row>
    <row r="1168" spans="1:16">
      <c r="A1168" t="s">
        <v>5200</v>
      </c>
      <c r="B1168" t="s">
        <v>5201</v>
      </c>
      <c r="C1168">
        <v>124800000</v>
      </c>
      <c r="D1168" t="s">
        <v>5202</v>
      </c>
      <c r="E1168" t="s">
        <v>11337</v>
      </c>
      <c r="F1168">
        <f t="shared" si="37"/>
        <v>7</v>
      </c>
      <c r="G1168" t="s">
        <v>256</v>
      </c>
      <c r="H1168" t="s">
        <v>73</v>
      </c>
      <c r="I1168">
        <v>15</v>
      </c>
      <c r="J1168" t="s">
        <v>73</v>
      </c>
      <c r="K1168">
        <v>1.25</v>
      </c>
      <c r="L1168">
        <v>1.25</v>
      </c>
      <c r="M1168" s="2" t="s">
        <v>1205</v>
      </c>
      <c r="N1168" s="2">
        <v>43187</v>
      </c>
      <c r="O1168">
        <v>120000000</v>
      </c>
      <c r="P1168" s="3">
        <f t="shared" si="36"/>
        <v>150000000</v>
      </c>
    </row>
    <row r="1169" spans="1:16">
      <c r="A1169" t="s">
        <v>4214</v>
      </c>
      <c r="B1169" t="s">
        <v>4215</v>
      </c>
      <c r="C1169">
        <v>218000000</v>
      </c>
      <c r="D1169" t="s">
        <v>4216</v>
      </c>
      <c r="E1169" t="s">
        <v>11367</v>
      </c>
      <c r="F1169">
        <f t="shared" si="37"/>
        <v>7</v>
      </c>
      <c r="G1169" t="s">
        <v>320</v>
      </c>
      <c r="H1169" t="s">
        <v>17</v>
      </c>
      <c r="I1169">
        <v>35</v>
      </c>
      <c r="J1169" t="s">
        <v>18</v>
      </c>
      <c r="K1169">
        <v>3</v>
      </c>
      <c r="L1169">
        <v>3</v>
      </c>
      <c r="M1169" s="2" t="s">
        <v>4217</v>
      </c>
      <c r="N1169" s="2">
        <v>44215</v>
      </c>
      <c r="O1169">
        <v>50000000</v>
      </c>
      <c r="P1169" s="3">
        <f t="shared" si="36"/>
        <v>150000000</v>
      </c>
    </row>
    <row r="1170" spans="1:16">
      <c r="A1170" t="s">
        <v>4953</v>
      </c>
      <c r="B1170" t="s">
        <v>4954</v>
      </c>
      <c r="C1170">
        <v>610000000</v>
      </c>
      <c r="D1170" t="s">
        <v>4955</v>
      </c>
      <c r="E1170" t="s">
        <v>11393</v>
      </c>
      <c r="F1170">
        <f t="shared" si="37"/>
        <v>7</v>
      </c>
      <c r="G1170" t="s">
        <v>320</v>
      </c>
      <c r="H1170" t="s">
        <v>17</v>
      </c>
      <c r="I1170">
        <v>35</v>
      </c>
      <c r="J1170" t="s">
        <v>18</v>
      </c>
      <c r="K1170">
        <v>0.6</v>
      </c>
      <c r="L1170">
        <v>0.6</v>
      </c>
      <c r="M1170" s="2" t="s">
        <v>1783</v>
      </c>
      <c r="N1170" s="2">
        <v>43629</v>
      </c>
      <c r="O1170">
        <v>250000000</v>
      </c>
      <c r="P1170" s="3">
        <f t="shared" si="36"/>
        <v>150000000</v>
      </c>
    </row>
    <row r="1171" spans="1:16">
      <c r="A1171" t="s">
        <v>5489</v>
      </c>
      <c r="B1171" t="s">
        <v>5490</v>
      </c>
      <c r="C1171">
        <v>552604096</v>
      </c>
      <c r="D1171" t="s">
        <v>5491</v>
      </c>
      <c r="E1171" t="s">
        <v>11601</v>
      </c>
      <c r="F1171">
        <f t="shared" si="37"/>
        <v>7</v>
      </c>
      <c r="G1171" t="s">
        <v>241</v>
      </c>
      <c r="H1171" t="s">
        <v>38</v>
      </c>
      <c r="I1171">
        <v>45</v>
      </c>
      <c r="J1171" t="s">
        <v>39</v>
      </c>
      <c r="K1171">
        <v>1.5</v>
      </c>
      <c r="L1171">
        <v>1.1399999999999999</v>
      </c>
      <c r="M1171" s="2" t="s">
        <v>731</v>
      </c>
      <c r="N1171" s="2">
        <v>43097</v>
      </c>
      <c r="O1171">
        <v>100000000</v>
      </c>
      <c r="P1171" s="3">
        <f t="shared" si="36"/>
        <v>150000000</v>
      </c>
    </row>
    <row r="1172" spans="1:16">
      <c r="A1172" t="s">
        <v>1848</v>
      </c>
      <c r="B1172" t="s">
        <v>1849</v>
      </c>
      <c r="C1172">
        <v>528694432</v>
      </c>
      <c r="D1172" t="s">
        <v>1850</v>
      </c>
      <c r="E1172" t="s">
        <v>11705</v>
      </c>
      <c r="F1172">
        <f t="shared" si="37"/>
        <v>7</v>
      </c>
      <c r="G1172" t="s">
        <v>1098</v>
      </c>
      <c r="H1172" t="s">
        <v>397</v>
      </c>
      <c r="I1172">
        <v>45</v>
      </c>
      <c r="J1172" t="s">
        <v>39</v>
      </c>
      <c r="K1172">
        <v>1.5</v>
      </c>
      <c r="L1172">
        <v>0.64500000000000002</v>
      </c>
      <c r="M1172" s="2" t="s">
        <v>1851</v>
      </c>
      <c r="N1172" s="2">
        <v>43812</v>
      </c>
      <c r="O1172">
        <v>100000000</v>
      </c>
      <c r="P1172" s="3">
        <f t="shared" si="36"/>
        <v>150000000</v>
      </c>
    </row>
    <row r="1173" spans="1:16">
      <c r="A1173" t="s">
        <v>2889</v>
      </c>
      <c r="B1173" t="s">
        <v>2890</v>
      </c>
      <c r="C1173">
        <v>90720000</v>
      </c>
      <c r="D1173" t="s">
        <v>2891</v>
      </c>
      <c r="E1173" t="s">
        <v>11735</v>
      </c>
      <c r="F1173">
        <f t="shared" si="37"/>
        <v>7</v>
      </c>
      <c r="G1173" t="s">
        <v>122</v>
      </c>
      <c r="H1173" t="s">
        <v>45</v>
      </c>
      <c r="I1173">
        <v>20</v>
      </c>
      <c r="J1173" t="s">
        <v>32</v>
      </c>
      <c r="K1173">
        <v>1.5</v>
      </c>
      <c r="L1173">
        <v>0.75249999999999995</v>
      </c>
      <c r="M1173" s="2" t="s">
        <v>2892</v>
      </c>
      <c r="N1173" s="2">
        <v>41928</v>
      </c>
      <c r="O1173">
        <v>100000000</v>
      </c>
      <c r="P1173" s="3">
        <f t="shared" si="36"/>
        <v>150000000</v>
      </c>
    </row>
    <row r="1174" spans="1:16">
      <c r="A1174" t="s">
        <v>7424</v>
      </c>
      <c r="B1174" t="s">
        <v>7425</v>
      </c>
      <c r="C1174">
        <v>28006400</v>
      </c>
      <c r="D1174" t="s">
        <v>7426</v>
      </c>
      <c r="E1174" t="s">
        <v>12178</v>
      </c>
      <c r="F1174">
        <f t="shared" si="37"/>
        <v>7</v>
      </c>
      <c r="G1174" t="s">
        <v>796</v>
      </c>
      <c r="H1174" t="s">
        <v>342</v>
      </c>
      <c r="I1174">
        <v>25</v>
      </c>
      <c r="J1174" t="s">
        <v>80</v>
      </c>
      <c r="K1174">
        <v>0.34</v>
      </c>
      <c r="L1174">
        <v>0.35</v>
      </c>
      <c r="M1174" s="2" t="s">
        <v>7427</v>
      </c>
      <c r="N1174" s="2">
        <v>42782</v>
      </c>
      <c r="O1174">
        <v>437600000</v>
      </c>
      <c r="P1174" s="3">
        <f t="shared" si="36"/>
        <v>148784000</v>
      </c>
    </row>
    <row r="1175" spans="1:16">
      <c r="A1175" t="s">
        <v>9217</v>
      </c>
      <c r="B1175" t="s">
        <v>9218</v>
      </c>
      <c r="C1175">
        <v>298197760</v>
      </c>
      <c r="D1175" t="s">
        <v>9219</v>
      </c>
      <c r="E1175" t="s">
        <v>10780</v>
      </c>
      <c r="F1175">
        <f t="shared" si="37"/>
        <v>7</v>
      </c>
      <c r="G1175" t="s">
        <v>30</v>
      </c>
      <c r="H1175" t="s">
        <v>31</v>
      </c>
      <c r="I1175">
        <v>20</v>
      </c>
      <c r="J1175" t="s">
        <v>32</v>
      </c>
      <c r="K1175">
        <v>2.7</v>
      </c>
      <c r="L1175">
        <v>2.7</v>
      </c>
      <c r="M1175" s="2" t="s">
        <v>9220</v>
      </c>
      <c r="N1175" s="2">
        <v>38771</v>
      </c>
      <c r="O1175">
        <v>55000000</v>
      </c>
      <c r="P1175" s="3">
        <f t="shared" si="36"/>
        <v>148500000</v>
      </c>
    </row>
    <row r="1176" spans="1:16">
      <c r="A1176" t="s">
        <v>5110</v>
      </c>
      <c r="B1176" t="s">
        <v>5111</v>
      </c>
      <c r="C1176">
        <v>130680000</v>
      </c>
      <c r="D1176" t="s">
        <v>5112</v>
      </c>
      <c r="E1176" t="s">
        <v>11230</v>
      </c>
      <c r="F1176">
        <f t="shared" si="37"/>
        <v>7</v>
      </c>
      <c r="G1176" t="s">
        <v>95</v>
      </c>
      <c r="H1176" t="s">
        <v>57</v>
      </c>
      <c r="I1176">
        <v>30</v>
      </c>
      <c r="J1176" t="s">
        <v>58</v>
      </c>
      <c r="K1176">
        <v>0.75</v>
      </c>
      <c r="L1176">
        <v>0.75</v>
      </c>
      <c r="M1176" s="2" t="s">
        <v>5113</v>
      </c>
      <c r="N1176" s="2">
        <v>44271</v>
      </c>
      <c r="O1176">
        <v>198000000</v>
      </c>
      <c r="P1176" s="3">
        <f t="shared" si="36"/>
        <v>148500000</v>
      </c>
    </row>
    <row r="1177" spans="1:16">
      <c r="A1177" t="s">
        <v>3115</v>
      </c>
      <c r="B1177" t="s">
        <v>3116</v>
      </c>
      <c r="C1177">
        <v>210218752</v>
      </c>
      <c r="D1177" t="s">
        <v>3117</v>
      </c>
      <c r="E1177" t="s">
        <v>11971</v>
      </c>
      <c r="F1177">
        <f t="shared" si="37"/>
        <v>7</v>
      </c>
      <c r="G1177" t="s">
        <v>681</v>
      </c>
      <c r="H1177" t="s">
        <v>38</v>
      </c>
      <c r="I1177">
        <v>45</v>
      </c>
      <c r="J1177" t="s">
        <v>39</v>
      </c>
      <c r="K1177">
        <v>1.23</v>
      </c>
      <c r="L1177">
        <v>0.14499999999999999</v>
      </c>
      <c r="M1177" s="2" t="s">
        <v>3118</v>
      </c>
      <c r="N1177" s="2">
        <v>36731</v>
      </c>
      <c r="O1177">
        <v>120000000</v>
      </c>
      <c r="P1177" s="3">
        <f t="shared" si="36"/>
        <v>147600000</v>
      </c>
    </row>
    <row r="1178" spans="1:16">
      <c r="A1178" t="s">
        <v>5257</v>
      </c>
      <c r="B1178" t="s">
        <v>5258</v>
      </c>
      <c r="C1178">
        <v>275000000</v>
      </c>
      <c r="D1178" t="s">
        <v>5259</v>
      </c>
      <c r="E1178" t="s">
        <v>11211</v>
      </c>
      <c r="F1178">
        <f t="shared" si="37"/>
        <v>7</v>
      </c>
      <c r="G1178" t="s">
        <v>122</v>
      </c>
      <c r="H1178" t="s">
        <v>45</v>
      </c>
      <c r="I1178">
        <v>20</v>
      </c>
      <c r="J1178" t="s">
        <v>32</v>
      </c>
      <c r="K1178">
        <v>1.18</v>
      </c>
      <c r="L1178">
        <v>1.18</v>
      </c>
      <c r="M1178" s="2" t="s">
        <v>5260</v>
      </c>
      <c r="N1178" s="2">
        <v>43595</v>
      </c>
      <c r="O1178">
        <v>125000000</v>
      </c>
      <c r="P1178" s="3">
        <f t="shared" si="36"/>
        <v>147500000</v>
      </c>
    </row>
    <row r="1179" spans="1:16">
      <c r="A1179" t="s">
        <v>6602</v>
      </c>
      <c r="B1179" t="s">
        <v>6603</v>
      </c>
      <c r="C1179">
        <v>436800000</v>
      </c>
      <c r="D1179" t="s">
        <v>6604</v>
      </c>
      <c r="E1179" t="s">
        <v>11055</v>
      </c>
      <c r="F1179">
        <f t="shared" si="37"/>
        <v>7</v>
      </c>
      <c r="G1179" t="s">
        <v>122</v>
      </c>
      <c r="H1179" t="s">
        <v>45</v>
      </c>
      <c r="I1179">
        <v>20</v>
      </c>
      <c r="J1179" t="s">
        <v>32</v>
      </c>
      <c r="K1179">
        <v>0.42</v>
      </c>
      <c r="L1179">
        <v>0.32</v>
      </c>
      <c r="M1179" s="2" t="s">
        <v>6605</v>
      </c>
      <c r="N1179" s="2">
        <v>43020</v>
      </c>
      <c r="O1179">
        <v>350000000</v>
      </c>
      <c r="P1179" s="3">
        <f t="shared" si="36"/>
        <v>147000000</v>
      </c>
    </row>
    <row r="1180" spans="1:16">
      <c r="A1180" t="s">
        <v>4559</v>
      </c>
      <c r="B1180" t="s">
        <v>4560</v>
      </c>
      <c r="C1180">
        <v>434588000</v>
      </c>
      <c r="D1180" t="s">
        <v>4561</v>
      </c>
      <c r="E1180" t="s">
        <v>10815</v>
      </c>
      <c r="F1180">
        <f t="shared" si="37"/>
        <v>7</v>
      </c>
      <c r="G1180" t="s">
        <v>221</v>
      </c>
      <c r="H1180" t="s">
        <v>222</v>
      </c>
      <c r="I1180">
        <v>25</v>
      </c>
      <c r="J1180" t="s">
        <v>80</v>
      </c>
      <c r="K1180">
        <v>0.85</v>
      </c>
      <c r="L1180">
        <v>0.85</v>
      </c>
      <c r="M1180" s="2" t="s">
        <v>2059</v>
      </c>
      <c r="N1180" s="2">
        <v>43782</v>
      </c>
      <c r="O1180">
        <v>172800000</v>
      </c>
      <c r="P1180" s="3">
        <f t="shared" si="36"/>
        <v>146880000</v>
      </c>
    </row>
    <row r="1181" spans="1:16">
      <c r="A1181" t="s">
        <v>5450</v>
      </c>
      <c r="B1181" t="s">
        <v>5451</v>
      </c>
      <c r="C1181">
        <v>681551360</v>
      </c>
      <c r="D1181" t="s">
        <v>5452</v>
      </c>
      <c r="E1181" t="s">
        <v>10669</v>
      </c>
      <c r="F1181">
        <f t="shared" si="37"/>
        <v>7</v>
      </c>
      <c r="G1181" t="s">
        <v>341</v>
      </c>
      <c r="H1181" t="s">
        <v>342</v>
      </c>
      <c r="I1181">
        <v>25</v>
      </c>
      <c r="J1181" t="s">
        <v>80</v>
      </c>
      <c r="K1181">
        <v>0.73</v>
      </c>
      <c r="L1181">
        <v>4.5</v>
      </c>
      <c r="M1181" s="2" t="s">
        <v>3998</v>
      </c>
      <c r="N1181" s="2">
        <v>37298</v>
      </c>
      <c r="O1181">
        <v>200000000</v>
      </c>
      <c r="P1181" s="3">
        <f t="shared" si="36"/>
        <v>146000000</v>
      </c>
    </row>
    <row r="1182" spans="1:16">
      <c r="A1182" t="s">
        <v>10260</v>
      </c>
      <c r="B1182" t="s">
        <v>10261</v>
      </c>
      <c r="C1182">
        <v>856000000</v>
      </c>
      <c r="D1182" t="s">
        <v>10262</v>
      </c>
      <c r="E1182" t="s">
        <v>10774</v>
      </c>
      <c r="F1182">
        <f t="shared" si="37"/>
        <v>7</v>
      </c>
      <c r="G1182" t="s">
        <v>122</v>
      </c>
      <c r="H1182" t="s">
        <v>45</v>
      </c>
      <c r="I1182">
        <v>20</v>
      </c>
      <c r="J1182" t="s">
        <v>32</v>
      </c>
      <c r="K1182">
        <v>0.73</v>
      </c>
      <c r="L1182">
        <v>0.73</v>
      </c>
      <c r="M1182" s="2" t="s">
        <v>7742</v>
      </c>
      <c r="N1182" s="2">
        <v>43756</v>
      </c>
      <c r="O1182">
        <v>200000000</v>
      </c>
      <c r="P1182" s="3">
        <f t="shared" si="36"/>
        <v>146000000</v>
      </c>
    </row>
    <row r="1183" spans="1:16">
      <c r="A1183" t="s">
        <v>3096</v>
      </c>
      <c r="B1183" t="s">
        <v>3097</v>
      </c>
      <c r="C1183">
        <v>794103296</v>
      </c>
      <c r="D1183" t="s">
        <v>3098</v>
      </c>
      <c r="E1183" t="s">
        <v>11463</v>
      </c>
      <c r="F1183">
        <f t="shared" si="37"/>
        <v>7</v>
      </c>
      <c r="G1183" t="s">
        <v>16</v>
      </c>
      <c r="H1183" t="s">
        <v>17</v>
      </c>
      <c r="I1183">
        <v>35</v>
      </c>
      <c r="J1183" t="s">
        <v>18</v>
      </c>
      <c r="K1183">
        <v>6.24</v>
      </c>
      <c r="L1183">
        <v>6.24</v>
      </c>
      <c r="M1183" s="2" t="s">
        <v>558</v>
      </c>
      <c r="N1183" s="2">
        <v>44750</v>
      </c>
      <c r="O1183">
        <v>23348000</v>
      </c>
      <c r="P1183" s="3">
        <f t="shared" si="36"/>
        <v>145691520</v>
      </c>
    </row>
    <row r="1184" spans="1:16">
      <c r="A1184" t="s">
        <v>440</v>
      </c>
      <c r="B1184" t="s">
        <v>441</v>
      </c>
      <c r="C1184">
        <v>480873600</v>
      </c>
      <c r="D1184" t="s">
        <v>442</v>
      </c>
      <c r="E1184" t="s">
        <v>11228</v>
      </c>
      <c r="F1184">
        <f t="shared" si="37"/>
        <v>7</v>
      </c>
      <c r="G1184" t="s">
        <v>89</v>
      </c>
      <c r="H1184" t="s">
        <v>89</v>
      </c>
      <c r="I1184">
        <v>60</v>
      </c>
      <c r="J1184" t="s">
        <v>90</v>
      </c>
      <c r="K1184">
        <v>2.1800000000000002</v>
      </c>
      <c r="L1184">
        <v>2.1800000000000002</v>
      </c>
      <c r="M1184" s="2" t="s">
        <v>443</v>
      </c>
      <c r="N1184" s="2">
        <v>43775</v>
      </c>
      <c r="O1184">
        <v>66680000</v>
      </c>
      <c r="P1184" s="3">
        <f t="shared" si="36"/>
        <v>145362400</v>
      </c>
    </row>
    <row r="1185" spans="1:16">
      <c r="A1185" t="s">
        <v>2479</v>
      </c>
      <c r="B1185" t="s">
        <v>2480</v>
      </c>
      <c r="C1185">
        <v>260700000</v>
      </c>
      <c r="D1185" t="s">
        <v>2481</v>
      </c>
      <c r="E1185" t="s">
        <v>11233</v>
      </c>
      <c r="F1185">
        <f t="shared" si="37"/>
        <v>7</v>
      </c>
      <c r="G1185" t="s">
        <v>235</v>
      </c>
      <c r="H1185" t="s">
        <v>236</v>
      </c>
      <c r="I1185">
        <v>25</v>
      </c>
      <c r="J1185" t="s">
        <v>80</v>
      </c>
      <c r="K1185">
        <v>0.88</v>
      </c>
      <c r="L1185">
        <v>0.88</v>
      </c>
      <c r="M1185" s="2" t="s">
        <v>1291</v>
      </c>
      <c r="N1185" s="2">
        <v>43644</v>
      </c>
      <c r="O1185">
        <v>165000000</v>
      </c>
      <c r="P1185" s="3">
        <f t="shared" si="36"/>
        <v>145200000</v>
      </c>
    </row>
    <row r="1186" spans="1:16">
      <c r="A1186" t="s">
        <v>1514</v>
      </c>
      <c r="B1186" t="s">
        <v>1515</v>
      </c>
      <c r="C1186">
        <v>710000000</v>
      </c>
      <c r="D1186" t="s">
        <v>1516</v>
      </c>
      <c r="E1186" t="s">
        <v>11124</v>
      </c>
      <c r="F1186">
        <f t="shared" si="37"/>
        <v>7</v>
      </c>
      <c r="G1186" t="s">
        <v>50</v>
      </c>
      <c r="H1186" t="s">
        <v>51</v>
      </c>
      <c r="I1186">
        <v>20</v>
      </c>
      <c r="J1186" t="s">
        <v>32</v>
      </c>
      <c r="K1186">
        <v>0.57999999999999996</v>
      </c>
      <c r="L1186">
        <v>0.57999999999999996</v>
      </c>
      <c r="M1186" s="2" t="s">
        <v>1517</v>
      </c>
      <c r="N1186" s="2">
        <v>43433</v>
      </c>
      <c r="O1186">
        <v>250000000</v>
      </c>
      <c r="P1186" s="3">
        <f t="shared" si="36"/>
        <v>145000000</v>
      </c>
    </row>
    <row r="1187" spans="1:16">
      <c r="A1187" t="s">
        <v>1468</v>
      </c>
      <c r="B1187" t="s">
        <v>1469</v>
      </c>
      <c r="C1187">
        <v>360000000</v>
      </c>
      <c r="D1187" t="s">
        <v>1470</v>
      </c>
      <c r="E1187" t="s">
        <v>11241</v>
      </c>
      <c r="F1187">
        <f t="shared" si="37"/>
        <v>7</v>
      </c>
      <c r="G1187" t="s">
        <v>796</v>
      </c>
      <c r="H1187" t="s">
        <v>342</v>
      </c>
      <c r="I1187">
        <v>25</v>
      </c>
      <c r="J1187" t="s">
        <v>80</v>
      </c>
      <c r="K1187">
        <v>1.5</v>
      </c>
      <c r="L1187">
        <v>1.5</v>
      </c>
      <c r="M1187" s="2" t="s">
        <v>1471</v>
      </c>
      <c r="N1187" s="2">
        <v>43384</v>
      </c>
      <c r="O1187">
        <v>96520000</v>
      </c>
      <c r="P1187" s="3">
        <f t="shared" si="36"/>
        <v>144780000</v>
      </c>
    </row>
    <row r="1188" spans="1:16">
      <c r="A1188" t="s">
        <v>4386</v>
      </c>
      <c r="B1188" t="s">
        <v>4387</v>
      </c>
      <c r="C1188">
        <v>202150128</v>
      </c>
      <c r="D1188" t="s">
        <v>4388</v>
      </c>
      <c r="E1188" t="s">
        <v>11965</v>
      </c>
      <c r="F1188">
        <f t="shared" si="37"/>
        <v>7</v>
      </c>
      <c r="G1188" t="s">
        <v>221</v>
      </c>
      <c r="H1188" t="s">
        <v>222</v>
      </c>
      <c r="I1188">
        <v>25</v>
      </c>
      <c r="J1188" t="s">
        <v>80</v>
      </c>
      <c r="K1188">
        <v>1.78</v>
      </c>
      <c r="L1188">
        <v>0.79010000000000002</v>
      </c>
      <c r="M1188" s="2" t="s">
        <v>4389</v>
      </c>
      <c r="N1188" s="2">
        <v>36714</v>
      </c>
      <c r="O1188">
        <v>81000000</v>
      </c>
      <c r="P1188" s="3">
        <f t="shared" si="36"/>
        <v>144180000</v>
      </c>
    </row>
    <row r="1189" spans="1:16">
      <c r="A1189" t="s">
        <v>266</v>
      </c>
      <c r="B1189" t="s">
        <v>267</v>
      </c>
      <c r="C1189">
        <v>1734600064</v>
      </c>
      <c r="D1189" t="s">
        <v>268</v>
      </c>
      <c r="E1189" t="s">
        <v>11019</v>
      </c>
      <c r="F1189">
        <f t="shared" si="37"/>
        <v>7</v>
      </c>
      <c r="G1189" t="s">
        <v>269</v>
      </c>
      <c r="H1189" t="s">
        <v>45</v>
      </c>
      <c r="I1189">
        <v>20</v>
      </c>
      <c r="J1189" t="s">
        <v>32</v>
      </c>
      <c r="K1189">
        <v>0.4</v>
      </c>
      <c r="L1189">
        <v>0.08</v>
      </c>
      <c r="M1189" s="2" t="s">
        <v>270</v>
      </c>
      <c r="N1189" s="2">
        <v>42776</v>
      </c>
      <c r="O1189">
        <v>360000000</v>
      </c>
      <c r="P1189" s="3">
        <f t="shared" si="36"/>
        <v>144000000</v>
      </c>
    </row>
    <row r="1190" spans="1:16">
      <c r="A1190" t="s">
        <v>6984</v>
      </c>
      <c r="B1190" t="s">
        <v>6985</v>
      </c>
      <c r="C1190">
        <v>1497191040</v>
      </c>
      <c r="D1190" t="s">
        <v>6986</v>
      </c>
      <c r="E1190" t="s">
        <v>10570</v>
      </c>
      <c r="F1190">
        <f t="shared" si="37"/>
        <v>7</v>
      </c>
      <c r="G1190" t="s">
        <v>44</v>
      </c>
      <c r="H1190" t="s">
        <v>45</v>
      </c>
      <c r="I1190">
        <v>20</v>
      </c>
      <c r="J1190" t="s">
        <v>32</v>
      </c>
      <c r="K1190">
        <v>1.1000000000000001</v>
      </c>
      <c r="L1190">
        <v>1.94</v>
      </c>
      <c r="M1190" s="2" t="s">
        <v>6987</v>
      </c>
      <c r="N1190" s="2">
        <v>38483</v>
      </c>
      <c r="O1190">
        <v>130000000</v>
      </c>
      <c r="P1190" s="3">
        <f t="shared" si="36"/>
        <v>143000000</v>
      </c>
    </row>
    <row r="1191" spans="1:16">
      <c r="A1191" t="s">
        <v>3655</v>
      </c>
      <c r="B1191" t="s">
        <v>3656</v>
      </c>
      <c r="C1191">
        <v>1718563200</v>
      </c>
      <c r="D1191" t="s">
        <v>3657</v>
      </c>
      <c r="E1191" t="s">
        <v>10911</v>
      </c>
      <c r="F1191">
        <f t="shared" si="37"/>
        <v>7</v>
      </c>
      <c r="G1191" t="s">
        <v>122</v>
      </c>
      <c r="H1191" t="s">
        <v>45</v>
      </c>
      <c r="I1191">
        <v>20</v>
      </c>
      <c r="J1191" t="s">
        <v>32</v>
      </c>
      <c r="K1191">
        <v>0.25</v>
      </c>
      <c r="L1191">
        <v>0.26</v>
      </c>
      <c r="M1191" s="2" t="s">
        <v>3658</v>
      </c>
      <c r="N1191" s="2">
        <v>42249</v>
      </c>
      <c r="O1191">
        <v>572000000</v>
      </c>
      <c r="P1191" s="3">
        <f t="shared" si="36"/>
        <v>143000000</v>
      </c>
    </row>
    <row r="1192" spans="1:16">
      <c r="A1192" t="s">
        <v>7801</v>
      </c>
      <c r="B1192" t="s">
        <v>7802</v>
      </c>
      <c r="C1192">
        <v>2172907008</v>
      </c>
      <c r="D1192" t="s">
        <v>7803</v>
      </c>
      <c r="E1192" t="s">
        <v>11349</v>
      </c>
      <c r="F1192">
        <f t="shared" si="37"/>
        <v>7</v>
      </c>
      <c r="G1192" t="s">
        <v>30</v>
      </c>
      <c r="H1192" t="s">
        <v>31</v>
      </c>
      <c r="I1192">
        <v>20</v>
      </c>
      <c r="J1192" t="s">
        <v>32</v>
      </c>
      <c r="K1192">
        <v>2.66</v>
      </c>
      <c r="L1192">
        <v>2.66</v>
      </c>
      <c r="M1192" s="2" t="s">
        <v>7804</v>
      </c>
      <c r="N1192" s="2">
        <v>44119</v>
      </c>
      <c r="O1192">
        <v>53700000</v>
      </c>
      <c r="P1192" s="3">
        <f t="shared" si="36"/>
        <v>142842000</v>
      </c>
    </row>
    <row r="1193" spans="1:16">
      <c r="A1193" t="s">
        <v>2706</v>
      </c>
      <c r="B1193" t="s">
        <v>2707</v>
      </c>
      <c r="C1193">
        <v>47574937600</v>
      </c>
      <c r="D1193" t="s">
        <v>2708</v>
      </c>
      <c r="E1193" t="s">
        <v>10665</v>
      </c>
      <c r="F1193">
        <f t="shared" si="37"/>
        <v>7</v>
      </c>
      <c r="G1193" t="s">
        <v>16</v>
      </c>
      <c r="H1193" t="s">
        <v>17</v>
      </c>
      <c r="I1193">
        <v>35</v>
      </c>
      <c r="J1193" t="s">
        <v>18</v>
      </c>
      <c r="K1193">
        <v>0.62</v>
      </c>
      <c r="L1193">
        <v>7.16</v>
      </c>
      <c r="M1193" s="2" t="s">
        <v>2709</v>
      </c>
      <c r="N1193" s="2">
        <v>38044</v>
      </c>
      <c r="O1193">
        <v>230000000</v>
      </c>
      <c r="P1193" s="3">
        <f t="shared" si="36"/>
        <v>142600000</v>
      </c>
    </row>
    <row r="1194" spans="1:16">
      <c r="A1194" t="s">
        <v>4887</v>
      </c>
      <c r="B1194" t="s">
        <v>4888</v>
      </c>
      <c r="C1194">
        <v>100500000</v>
      </c>
      <c r="D1194" t="s">
        <v>4889</v>
      </c>
      <c r="E1194" t="s">
        <v>10999</v>
      </c>
      <c r="F1194">
        <f t="shared" si="37"/>
        <v>7</v>
      </c>
      <c r="G1194" t="s">
        <v>122</v>
      </c>
      <c r="H1194" t="s">
        <v>45</v>
      </c>
      <c r="I1194">
        <v>20</v>
      </c>
      <c r="J1194" t="s">
        <v>32</v>
      </c>
      <c r="K1194">
        <v>0.38</v>
      </c>
      <c r="L1194">
        <v>0.38</v>
      </c>
      <c r="M1194" s="2" t="s">
        <v>3766</v>
      </c>
      <c r="N1194" s="2">
        <v>42902</v>
      </c>
      <c r="O1194">
        <v>375000000</v>
      </c>
      <c r="P1194" s="3">
        <f t="shared" si="36"/>
        <v>142500000</v>
      </c>
    </row>
    <row r="1195" spans="1:16">
      <c r="A1195" t="s">
        <v>5079</v>
      </c>
      <c r="B1195" t="s">
        <v>5080</v>
      </c>
      <c r="C1195">
        <v>79674592</v>
      </c>
      <c r="D1195" t="s">
        <v>5081</v>
      </c>
      <c r="E1195" t="s">
        <v>11308</v>
      </c>
      <c r="F1195">
        <f t="shared" si="37"/>
        <v>7</v>
      </c>
      <c r="G1195" t="s">
        <v>681</v>
      </c>
      <c r="H1195" t="s">
        <v>38</v>
      </c>
      <c r="I1195">
        <v>45</v>
      </c>
      <c r="J1195" t="s">
        <v>39</v>
      </c>
      <c r="K1195">
        <v>1.1399999999999999</v>
      </c>
      <c r="L1195">
        <v>1.65</v>
      </c>
      <c r="M1195" s="2" t="s">
        <v>5082</v>
      </c>
      <c r="N1195" s="2">
        <v>38532</v>
      </c>
      <c r="O1195">
        <v>125000000</v>
      </c>
      <c r="P1195" s="3">
        <f t="shared" si="36"/>
        <v>142500000</v>
      </c>
    </row>
    <row r="1196" spans="1:16">
      <c r="A1196" t="s">
        <v>119</v>
      </c>
      <c r="B1196" t="s">
        <v>120</v>
      </c>
      <c r="C1196">
        <v>187200000</v>
      </c>
      <c r="D1196" t="s">
        <v>121</v>
      </c>
      <c r="E1196" t="s">
        <v>11550</v>
      </c>
      <c r="F1196">
        <f t="shared" si="37"/>
        <v>7</v>
      </c>
      <c r="G1196" t="s">
        <v>122</v>
      </c>
      <c r="H1196" t="s">
        <v>45</v>
      </c>
      <c r="I1196">
        <v>20</v>
      </c>
      <c r="J1196" t="s">
        <v>32</v>
      </c>
      <c r="K1196">
        <v>1.18</v>
      </c>
      <c r="L1196">
        <v>1.18</v>
      </c>
      <c r="M1196" s="2" t="s">
        <v>123</v>
      </c>
      <c r="N1196" s="2">
        <v>45015</v>
      </c>
      <c r="O1196">
        <v>120000000</v>
      </c>
      <c r="P1196" s="3">
        <f t="shared" si="36"/>
        <v>141600000</v>
      </c>
    </row>
    <row r="1197" spans="1:16">
      <c r="A1197" t="s">
        <v>1281</v>
      </c>
      <c r="B1197" t="s">
        <v>1282</v>
      </c>
      <c r="C1197">
        <v>8003528192</v>
      </c>
      <c r="D1197" t="s">
        <v>1283</v>
      </c>
      <c r="E1197" t="s">
        <v>11532</v>
      </c>
      <c r="F1197">
        <f t="shared" si="37"/>
        <v>7</v>
      </c>
      <c r="G1197" t="s">
        <v>396</v>
      </c>
      <c r="H1197" t="s">
        <v>397</v>
      </c>
      <c r="I1197">
        <v>45</v>
      </c>
      <c r="J1197" t="s">
        <v>39</v>
      </c>
      <c r="K1197">
        <v>19.3</v>
      </c>
      <c r="L1197">
        <v>19.3</v>
      </c>
      <c r="M1197" s="2" t="s">
        <v>1284</v>
      </c>
      <c r="N1197" s="2">
        <v>44747</v>
      </c>
      <c r="O1197">
        <v>7300000</v>
      </c>
      <c r="P1197" s="3">
        <f t="shared" si="36"/>
        <v>140890000</v>
      </c>
    </row>
    <row r="1198" spans="1:16">
      <c r="A1198" t="s">
        <v>516</v>
      </c>
      <c r="B1198" t="s">
        <v>517</v>
      </c>
      <c r="C1198">
        <v>7000432640</v>
      </c>
      <c r="D1198" t="s">
        <v>518</v>
      </c>
      <c r="E1198" t="s">
        <v>11414</v>
      </c>
      <c r="F1198">
        <f t="shared" si="37"/>
        <v>7</v>
      </c>
      <c r="G1198" t="s">
        <v>95</v>
      </c>
      <c r="H1198" t="s">
        <v>57</v>
      </c>
      <c r="I1198">
        <v>30</v>
      </c>
      <c r="J1198" t="s">
        <v>58</v>
      </c>
      <c r="K1198">
        <v>3.7</v>
      </c>
      <c r="L1198">
        <v>5.3635999999999999</v>
      </c>
      <c r="M1198" s="2" t="s">
        <v>519</v>
      </c>
      <c r="N1198" s="2">
        <v>37733</v>
      </c>
      <c r="O1198">
        <v>38000000</v>
      </c>
      <c r="P1198" s="3">
        <f t="shared" si="36"/>
        <v>140600000</v>
      </c>
    </row>
    <row r="1199" spans="1:16">
      <c r="A1199" t="s">
        <v>2184</v>
      </c>
      <c r="B1199" t="s">
        <v>2185</v>
      </c>
      <c r="C1199">
        <v>78400000</v>
      </c>
      <c r="D1199" t="s">
        <v>2186</v>
      </c>
      <c r="E1199" t="s">
        <v>10871</v>
      </c>
      <c r="F1199">
        <f t="shared" si="37"/>
        <v>7</v>
      </c>
      <c r="G1199" t="s">
        <v>122</v>
      </c>
      <c r="H1199" t="s">
        <v>45</v>
      </c>
      <c r="I1199">
        <v>20</v>
      </c>
      <c r="J1199" t="s">
        <v>32</v>
      </c>
      <c r="K1199">
        <v>0.35</v>
      </c>
      <c r="L1199">
        <v>0.35</v>
      </c>
      <c r="M1199" s="2" t="s">
        <v>33</v>
      </c>
      <c r="N1199" s="2">
        <v>44103</v>
      </c>
      <c r="O1199">
        <v>400000000</v>
      </c>
      <c r="P1199" s="3">
        <f t="shared" ref="P1199:P1262" si="38">K1199*O1199</f>
        <v>140000000</v>
      </c>
    </row>
    <row r="1200" spans="1:16">
      <c r="A1200" t="s">
        <v>3504</v>
      </c>
      <c r="B1200" t="s">
        <v>3505</v>
      </c>
      <c r="C1200">
        <v>207000000</v>
      </c>
      <c r="D1200" t="s">
        <v>3506</v>
      </c>
      <c r="E1200" t="s">
        <v>10897</v>
      </c>
      <c r="F1200">
        <f t="shared" ref="F1200:F1263" si="39">LEN(E1200)</f>
        <v>7</v>
      </c>
      <c r="G1200" t="s">
        <v>241</v>
      </c>
      <c r="H1200" t="s">
        <v>38</v>
      </c>
      <c r="I1200">
        <v>45</v>
      </c>
      <c r="J1200" t="s">
        <v>39</v>
      </c>
      <c r="K1200">
        <v>0.56000000000000005</v>
      </c>
      <c r="L1200">
        <v>0.56000000000000005</v>
      </c>
      <c r="M1200" s="2" t="s">
        <v>3507</v>
      </c>
      <c r="N1200" s="2">
        <v>44246</v>
      </c>
      <c r="O1200">
        <v>250000000</v>
      </c>
      <c r="P1200" s="3">
        <f t="shared" si="38"/>
        <v>140000000</v>
      </c>
    </row>
    <row r="1201" spans="1:16">
      <c r="A1201" t="s">
        <v>8423</v>
      </c>
      <c r="B1201" t="s">
        <v>8424</v>
      </c>
      <c r="C1201">
        <v>89960000</v>
      </c>
      <c r="D1201" t="s">
        <v>8425</v>
      </c>
      <c r="E1201" t="s">
        <v>11049</v>
      </c>
      <c r="F1201">
        <f t="shared" si="39"/>
        <v>7</v>
      </c>
      <c r="G1201" t="s">
        <v>95</v>
      </c>
      <c r="H1201" t="s">
        <v>57</v>
      </c>
      <c r="I1201">
        <v>30</v>
      </c>
      <c r="J1201" t="s">
        <v>58</v>
      </c>
      <c r="K1201">
        <v>0.7</v>
      </c>
      <c r="L1201">
        <v>0.05</v>
      </c>
      <c r="M1201" s="2" t="s">
        <v>2581</v>
      </c>
      <c r="N1201" s="2">
        <v>41103</v>
      </c>
      <c r="O1201">
        <v>200000000</v>
      </c>
      <c r="P1201" s="3">
        <f t="shared" si="38"/>
        <v>140000000</v>
      </c>
    </row>
    <row r="1202" spans="1:16">
      <c r="A1202" t="s">
        <v>2453</v>
      </c>
      <c r="B1202" t="s">
        <v>2454</v>
      </c>
      <c r="C1202">
        <v>121000000</v>
      </c>
      <c r="D1202" t="s">
        <v>2455</v>
      </c>
      <c r="E1202" t="s">
        <v>11054</v>
      </c>
      <c r="F1202">
        <f t="shared" si="39"/>
        <v>7</v>
      </c>
      <c r="G1202" t="s">
        <v>122</v>
      </c>
      <c r="H1202" t="s">
        <v>45</v>
      </c>
      <c r="I1202">
        <v>20</v>
      </c>
      <c r="J1202" t="s">
        <v>32</v>
      </c>
      <c r="K1202">
        <v>0.56000000000000005</v>
      </c>
      <c r="L1202">
        <v>0.56000000000000005</v>
      </c>
      <c r="M1202" s="2" t="s">
        <v>2456</v>
      </c>
      <c r="N1202" s="2">
        <v>43054</v>
      </c>
      <c r="O1202">
        <v>250000000</v>
      </c>
      <c r="P1202" s="3">
        <f t="shared" si="38"/>
        <v>140000000</v>
      </c>
    </row>
    <row r="1203" spans="1:16">
      <c r="A1203" t="s">
        <v>1226</v>
      </c>
      <c r="B1203" t="s">
        <v>1227</v>
      </c>
      <c r="C1203">
        <v>85000000</v>
      </c>
      <c r="D1203" t="s">
        <v>1228</v>
      </c>
      <c r="E1203" t="s">
        <v>11398</v>
      </c>
      <c r="F1203">
        <f t="shared" si="39"/>
        <v>7</v>
      </c>
      <c r="G1203" t="s">
        <v>122</v>
      </c>
      <c r="H1203" t="s">
        <v>45</v>
      </c>
      <c r="I1203">
        <v>20</v>
      </c>
      <c r="J1203" t="s">
        <v>32</v>
      </c>
      <c r="K1203">
        <v>0.56000000000000005</v>
      </c>
      <c r="L1203">
        <v>0.56000000000000005</v>
      </c>
      <c r="M1203" s="2" t="s">
        <v>1229</v>
      </c>
      <c r="N1203" s="2">
        <v>44286</v>
      </c>
      <c r="O1203">
        <v>250000000</v>
      </c>
      <c r="P1203" s="3">
        <f t="shared" si="38"/>
        <v>140000000</v>
      </c>
    </row>
    <row r="1204" spans="1:16">
      <c r="A1204" t="s">
        <v>3289</v>
      </c>
      <c r="B1204" t="s">
        <v>3290</v>
      </c>
      <c r="C1204">
        <v>2808000000</v>
      </c>
      <c r="D1204" t="s">
        <v>3291</v>
      </c>
      <c r="E1204" t="s">
        <v>11538</v>
      </c>
      <c r="F1204">
        <f t="shared" si="39"/>
        <v>7</v>
      </c>
      <c r="G1204" t="s">
        <v>757</v>
      </c>
      <c r="H1204" t="s">
        <v>186</v>
      </c>
      <c r="I1204">
        <v>50</v>
      </c>
      <c r="J1204" t="s">
        <v>187</v>
      </c>
      <c r="K1204">
        <v>0.7</v>
      </c>
      <c r="L1204">
        <v>0.7</v>
      </c>
      <c r="M1204" s="2" t="s">
        <v>3292</v>
      </c>
      <c r="N1204" s="2">
        <v>45016</v>
      </c>
      <c r="O1204">
        <v>200000000</v>
      </c>
      <c r="P1204" s="3">
        <f t="shared" si="38"/>
        <v>140000000</v>
      </c>
    </row>
    <row r="1205" spans="1:16">
      <c r="A1205" t="s">
        <v>1322</v>
      </c>
      <c r="B1205" t="s">
        <v>1323</v>
      </c>
      <c r="C1205">
        <v>300000000</v>
      </c>
      <c r="D1205" t="s">
        <v>1324</v>
      </c>
      <c r="E1205" t="s">
        <v>12270</v>
      </c>
      <c r="F1205">
        <f t="shared" si="39"/>
        <v>7</v>
      </c>
      <c r="G1205" t="s">
        <v>67</v>
      </c>
      <c r="H1205" t="s">
        <v>24</v>
      </c>
      <c r="I1205">
        <v>40</v>
      </c>
      <c r="J1205" t="s">
        <v>25</v>
      </c>
      <c r="K1205">
        <v>1.4</v>
      </c>
      <c r="L1205">
        <v>1.4</v>
      </c>
      <c r="M1205" s="2" t="s">
        <v>1325</v>
      </c>
      <c r="N1205" s="2">
        <v>44120</v>
      </c>
      <c r="O1205">
        <v>100000000</v>
      </c>
      <c r="P1205" s="3">
        <f t="shared" si="38"/>
        <v>140000000</v>
      </c>
    </row>
    <row r="1206" spans="1:16">
      <c r="A1206" t="s">
        <v>1165</v>
      </c>
      <c r="B1206" t="s">
        <v>1166</v>
      </c>
      <c r="C1206">
        <v>483441984</v>
      </c>
      <c r="D1206" t="s">
        <v>1167</v>
      </c>
      <c r="E1206" t="s">
        <v>11439</v>
      </c>
      <c r="F1206">
        <f t="shared" si="39"/>
        <v>7</v>
      </c>
      <c r="G1206" t="s">
        <v>221</v>
      </c>
      <c r="H1206" t="s">
        <v>222</v>
      </c>
      <c r="I1206">
        <v>25</v>
      </c>
      <c r="J1206" t="s">
        <v>80</v>
      </c>
      <c r="K1206">
        <v>1.22</v>
      </c>
      <c r="L1206">
        <v>1.22</v>
      </c>
      <c r="M1206" s="2" t="s">
        <v>1168</v>
      </c>
      <c r="N1206" s="2">
        <v>44572</v>
      </c>
      <c r="O1206">
        <v>114200000</v>
      </c>
      <c r="P1206" s="3">
        <f t="shared" si="38"/>
        <v>139324000</v>
      </c>
    </row>
    <row r="1207" spans="1:16">
      <c r="A1207" t="s">
        <v>7649</v>
      </c>
      <c r="B1207" t="s">
        <v>7650</v>
      </c>
      <c r="C1207">
        <v>235000000</v>
      </c>
      <c r="D1207" t="s">
        <v>7651</v>
      </c>
      <c r="E1207" t="s">
        <v>10966</v>
      </c>
      <c r="F1207">
        <f t="shared" si="39"/>
        <v>7</v>
      </c>
      <c r="G1207" t="s">
        <v>122</v>
      </c>
      <c r="H1207" t="s">
        <v>45</v>
      </c>
      <c r="I1207">
        <v>20</v>
      </c>
      <c r="J1207" t="s">
        <v>32</v>
      </c>
      <c r="K1207">
        <v>1</v>
      </c>
      <c r="L1207">
        <v>1</v>
      </c>
      <c r="M1207" s="2" t="s">
        <v>5752</v>
      </c>
      <c r="N1207" s="2">
        <v>43754</v>
      </c>
      <c r="O1207">
        <v>138850000</v>
      </c>
      <c r="P1207" s="3">
        <f t="shared" si="38"/>
        <v>138850000</v>
      </c>
    </row>
    <row r="1208" spans="1:16">
      <c r="A1208" t="s">
        <v>2427</v>
      </c>
      <c r="B1208" t="s">
        <v>2428</v>
      </c>
      <c r="C1208">
        <v>239307792</v>
      </c>
      <c r="D1208" t="s">
        <v>2429</v>
      </c>
      <c r="E1208" t="s">
        <v>10621</v>
      </c>
      <c r="F1208">
        <f t="shared" si="39"/>
        <v>7</v>
      </c>
      <c r="G1208" t="s">
        <v>106</v>
      </c>
      <c r="H1208" t="s">
        <v>107</v>
      </c>
      <c r="I1208">
        <v>30</v>
      </c>
      <c r="J1208" t="s">
        <v>58</v>
      </c>
      <c r="K1208">
        <v>1.07</v>
      </c>
      <c r="L1208">
        <v>0.42749999999999999</v>
      </c>
      <c r="M1208" s="2" t="s">
        <v>483</v>
      </c>
      <c r="N1208" s="2">
        <v>41558</v>
      </c>
      <c r="O1208">
        <v>129600000</v>
      </c>
      <c r="P1208" s="3">
        <f t="shared" si="38"/>
        <v>138672000</v>
      </c>
    </row>
    <row r="1209" spans="1:16">
      <c r="A1209" t="s">
        <v>7128</v>
      </c>
      <c r="B1209" t="s">
        <v>7129</v>
      </c>
      <c r="C1209">
        <v>1472611328</v>
      </c>
      <c r="D1209" t="s">
        <v>7130</v>
      </c>
      <c r="E1209" t="s">
        <v>11495</v>
      </c>
      <c r="F1209">
        <f t="shared" si="39"/>
        <v>7</v>
      </c>
      <c r="G1209" t="s">
        <v>256</v>
      </c>
      <c r="H1209" t="s">
        <v>73</v>
      </c>
      <c r="I1209">
        <v>15</v>
      </c>
      <c r="J1209" t="s">
        <v>73</v>
      </c>
      <c r="K1209">
        <v>1.38</v>
      </c>
      <c r="L1209">
        <v>1.53</v>
      </c>
      <c r="M1209" s="2" t="s">
        <v>7131</v>
      </c>
      <c r="N1209" s="2">
        <v>38055</v>
      </c>
      <c r="O1209">
        <v>100000000</v>
      </c>
      <c r="P1209" s="3">
        <f t="shared" si="38"/>
        <v>138000000</v>
      </c>
    </row>
    <row r="1210" spans="1:16">
      <c r="A1210" t="s">
        <v>5051</v>
      </c>
      <c r="B1210" t="s">
        <v>5052</v>
      </c>
      <c r="C1210">
        <v>931351232</v>
      </c>
      <c r="D1210" t="s">
        <v>5053</v>
      </c>
      <c r="E1210" t="s">
        <v>11639</v>
      </c>
      <c r="F1210">
        <f t="shared" si="39"/>
        <v>7</v>
      </c>
      <c r="G1210" t="s">
        <v>771</v>
      </c>
      <c r="H1210" t="s">
        <v>391</v>
      </c>
      <c r="I1210">
        <v>10</v>
      </c>
      <c r="J1210" t="s">
        <v>391</v>
      </c>
      <c r="K1210">
        <v>1.38</v>
      </c>
      <c r="L1210">
        <v>0.48</v>
      </c>
      <c r="M1210" s="2" t="s">
        <v>5054</v>
      </c>
      <c r="N1210" s="2">
        <v>38981</v>
      </c>
      <c r="O1210">
        <v>100000000</v>
      </c>
      <c r="P1210" s="3">
        <f t="shared" si="38"/>
        <v>138000000</v>
      </c>
    </row>
    <row r="1211" spans="1:16">
      <c r="A1211" t="s">
        <v>1190</v>
      </c>
      <c r="B1211" t="s">
        <v>1191</v>
      </c>
      <c r="C1211">
        <v>324000000</v>
      </c>
      <c r="D1211" t="s">
        <v>1192</v>
      </c>
      <c r="E1211" t="s">
        <v>11807</v>
      </c>
      <c r="F1211">
        <f t="shared" si="39"/>
        <v>7</v>
      </c>
      <c r="G1211" t="s">
        <v>762</v>
      </c>
      <c r="H1211" t="s">
        <v>51</v>
      </c>
      <c r="I1211">
        <v>20</v>
      </c>
      <c r="J1211" t="s">
        <v>32</v>
      </c>
      <c r="K1211">
        <v>1.38</v>
      </c>
      <c r="L1211">
        <v>1.38</v>
      </c>
      <c r="M1211" s="2" t="s">
        <v>1193</v>
      </c>
      <c r="N1211" s="2">
        <v>42928</v>
      </c>
      <c r="O1211">
        <v>100000000</v>
      </c>
      <c r="P1211" s="3">
        <f t="shared" si="38"/>
        <v>138000000</v>
      </c>
    </row>
    <row r="1212" spans="1:16">
      <c r="A1212" t="s">
        <v>7260</v>
      </c>
      <c r="B1212" t="s">
        <v>7261</v>
      </c>
      <c r="C1212">
        <v>2031360000</v>
      </c>
      <c r="D1212" t="s">
        <v>7262</v>
      </c>
      <c r="E1212" t="s">
        <v>10501</v>
      </c>
      <c r="F1212">
        <f t="shared" si="39"/>
        <v>7</v>
      </c>
      <c r="G1212" t="s">
        <v>180</v>
      </c>
      <c r="H1212" t="s">
        <v>73</v>
      </c>
      <c r="I1212">
        <v>15</v>
      </c>
      <c r="J1212" t="s">
        <v>73</v>
      </c>
      <c r="K1212">
        <v>1.1000000000000001</v>
      </c>
      <c r="L1212">
        <v>1.3</v>
      </c>
      <c r="M1212" s="2" t="s">
        <v>7263</v>
      </c>
      <c r="N1212" s="2">
        <v>41073</v>
      </c>
      <c r="O1212">
        <v>125000000</v>
      </c>
      <c r="P1212" s="3">
        <f t="shared" si="38"/>
        <v>137500000</v>
      </c>
    </row>
    <row r="1213" spans="1:16">
      <c r="A1213" t="s">
        <v>9464</v>
      </c>
      <c r="B1213" t="s">
        <v>9465</v>
      </c>
      <c r="C1213">
        <v>142500000</v>
      </c>
      <c r="D1213" t="s">
        <v>9466</v>
      </c>
      <c r="E1213" t="s">
        <v>10819</v>
      </c>
      <c r="F1213">
        <f t="shared" si="39"/>
        <v>7</v>
      </c>
      <c r="G1213" t="s">
        <v>757</v>
      </c>
      <c r="H1213" t="s">
        <v>186</v>
      </c>
      <c r="I1213">
        <v>50</v>
      </c>
      <c r="J1213" t="s">
        <v>187</v>
      </c>
      <c r="K1213">
        <v>1.1000000000000001</v>
      </c>
      <c r="L1213">
        <v>1.1000000000000001</v>
      </c>
      <c r="M1213" s="2" t="s">
        <v>9467</v>
      </c>
      <c r="N1213" s="2">
        <v>44146</v>
      </c>
      <c r="O1213">
        <v>125000000</v>
      </c>
      <c r="P1213" s="3">
        <f t="shared" si="38"/>
        <v>137500000</v>
      </c>
    </row>
    <row r="1214" spans="1:16">
      <c r="A1214" t="s">
        <v>47</v>
      </c>
      <c r="B1214" t="s">
        <v>48</v>
      </c>
      <c r="C1214">
        <v>5219500032</v>
      </c>
      <c r="D1214" t="s">
        <v>49</v>
      </c>
      <c r="E1214" t="s">
        <v>11174</v>
      </c>
      <c r="F1214">
        <f t="shared" si="39"/>
        <v>7</v>
      </c>
      <c r="G1214" t="s">
        <v>50</v>
      </c>
      <c r="H1214" t="s">
        <v>51</v>
      </c>
      <c r="I1214">
        <v>20</v>
      </c>
      <c r="J1214" t="s">
        <v>32</v>
      </c>
      <c r="K1214">
        <v>2</v>
      </c>
      <c r="L1214">
        <v>2</v>
      </c>
      <c r="M1214" s="2" t="s">
        <v>52</v>
      </c>
      <c r="N1214" s="2">
        <v>44202</v>
      </c>
      <c r="O1214">
        <v>68750000</v>
      </c>
      <c r="P1214" s="3">
        <f t="shared" si="38"/>
        <v>137500000</v>
      </c>
    </row>
    <row r="1215" spans="1:16">
      <c r="A1215" t="s">
        <v>1665</v>
      </c>
      <c r="B1215" t="s">
        <v>1666</v>
      </c>
      <c r="C1215">
        <v>1092212352</v>
      </c>
      <c r="D1215" t="s">
        <v>1667</v>
      </c>
      <c r="E1215" t="s">
        <v>11272</v>
      </c>
      <c r="F1215">
        <f t="shared" si="39"/>
        <v>7</v>
      </c>
      <c r="G1215" t="s">
        <v>607</v>
      </c>
      <c r="H1215" t="s">
        <v>45</v>
      </c>
      <c r="I1215">
        <v>20</v>
      </c>
      <c r="J1215" t="s">
        <v>32</v>
      </c>
      <c r="K1215">
        <v>0.55000000000000004</v>
      </c>
      <c r="L1215">
        <v>0.55000000000000004</v>
      </c>
      <c r="M1215" s="2" t="s">
        <v>1668</v>
      </c>
      <c r="N1215" s="2">
        <v>42349</v>
      </c>
      <c r="O1215">
        <v>250000000</v>
      </c>
      <c r="P1215" s="3">
        <f t="shared" si="38"/>
        <v>137500000</v>
      </c>
    </row>
    <row r="1216" spans="1:16">
      <c r="A1216" t="s">
        <v>3099</v>
      </c>
      <c r="B1216" t="s">
        <v>3100</v>
      </c>
      <c r="C1216">
        <v>282020416</v>
      </c>
      <c r="D1216" t="s">
        <v>3101</v>
      </c>
      <c r="E1216" t="s">
        <v>11352</v>
      </c>
      <c r="F1216">
        <f t="shared" si="39"/>
        <v>7</v>
      </c>
      <c r="G1216" t="s">
        <v>320</v>
      </c>
      <c r="H1216" t="s">
        <v>17</v>
      </c>
      <c r="I1216">
        <v>35</v>
      </c>
      <c r="J1216" t="s">
        <v>18</v>
      </c>
      <c r="K1216">
        <v>0.4</v>
      </c>
      <c r="L1216">
        <v>0.4</v>
      </c>
      <c r="M1216" s="2" t="s">
        <v>3102</v>
      </c>
      <c r="N1216" s="2">
        <v>44193</v>
      </c>
      <c r="O1216">
        <v>342500000</v>
      </c>
      <c r="P1216" s="3">
        <f t="shared" si="38"/>
        <v>137000000</v>
      </c>
    </row>
    <row r="1217" spans="1:16">
      <c r="A1217" t="s">
        <v>3224</v>
      </c>
      <c r="B1217" t="s">
        <v>3225</v>
      </c>
      <c r="C1217">
        <v>63200000</v>
      </c>
      <c r="D1217" t="s">
        <v>3226</v>
      </c>
      <c r="E1217" t="s">
        <v>10895</v>
      </c>
      <c r="F1217">
        <f t="shared" si="39"/>
        <v>7</v>
      </c>
      <c r="G1217" t="s">
        <v>78</v>
      </c>
      <c r="H1217" t="s">
        <v>79</v>
      </c>
      <c r="I1217">
        <v>25</v>
      </c>
      <c r="J1217" t="s">
        <v>80</v>
      </c>
      <c r="K1217">
        <v>0.68</v>
      </c>
      <c r="L1217">
        <v>0.68</v>
      </c>
      <c r="M1217" s="2" t="s">
        <v>3227</v>
      </c>
      <c r="N1217" s="2">
        <v>42136</v>
      </c>
      <c r="O1217">
        <v>200000000</v>
      </c>
      <c r="P1217" s="3">
        <f t="shared" si="38"/>
        <v>136000000</v>
      </c>
    </row>
    <row r="1218" spans="1:16">
      <c r="A1218" t="s">
        <v>214</v>
      </c>
      <c r="B1218" t="s">
        <v>215</v>
      </c>
      <c r="C1218">
        <v>1088000000</v>
      </c>
      <c r="D1218" t="s">
        <v>216</v>
      </c>
      <c r="E1218" t="s">
        <v>11359</v>
      </c>
      <c r="F1218">
        <f t="shared" si="39"/>
        <v>7</v>
      </c>
      <c r="G1218" t="s">
        <v>95</v>
      </c>
      <c r="H1218" t="s">
        <v>57</v>
      </c>
      <c r="I1218">
        <v>30</v>
      </c>
      <c r="J1218" t="s">
        <v>58</v>
      </c>
      <c r="K1218">
        <v>0.68</v>
      </c>
      <c r="L1218">
        <v>0.68</v>
      </c>
      <c r="M1218" s="2" t="s">
        <v>217</v>
      </c>
      <c r="N1218" s="2">
        <v>44939</v>
      </c>
      <c r="O1218">
        <v>200000000</v>
      </c>
      <c r="P1218" s="3">
        <f t="shared" si="38"/>
        <v>136000000</v>
      </c>
    </row>
    <row r="1219" spans="1:16">
      <c r="A1219" t="s">
        <v>5801</v>
      </c>
      <c r="B1219" t="s">
        <v>5802</v>
      </c>
      <c r="C1219">
        <v>50700428</v>
      </c>
      <c r="D1219" t="s">
        <v>5803</v>
      </c>
      <c r="E1219" t="s">
        <v>12004</v>
      </c>
      <c r="F1219">
        <f t="shared" si="39"/>
        <v>7</v>
      </c>
      <c r="G1219" t="s">
        <v>285</v>
      </c>
      <c r="H1219" t="s">
        <v>186</v>
      </c>
      <c r="I1219">
        <v>50</v>
      </c>
      <c r="J1219" t="s">
        <v>187</v>
      </c>
      <c r="K1219">
        <v>0.56000000000000005</v>
      </c>
      <c r="L1219">
        <v>2</v>
      </c>
      <c r="M1219" s="2" t="s">
        <v>788</v>
      </c>
      <c r="N1219" s="2">
        <v>36777</v>
      </c>
      <c r="O1219">
        <v>242500000</v>
      </c>
      <c r="P1219" s="3">
        <f t="shared" si="38"/>
        <v>135800000</v>
      </c>
    </row>
    <row r="1220" spans="1:16">
      <c r="A1220" t="s">
        <v>2843</v>
      </c>
      <c r="B1220" t="s">
        <v>2844</v>
      </c>
      <c r="C1220">
        <v>233776704</v>
      </c>
      <c r="D1220" t="s">
        <v>2845</v>
      </c>
      <c r="E1220" t="s">
        <v>10439</v>
      </c>
      <c r="F1220">
        <f t="shared" si="39"/>
        <v>7</v>
      </c>
      <c r="G1220" t="s">
        <v>37</v>
      </c>
      <c r="H1220" t="s">
        <v>38</v>
      </c>
      <c r="I1220">
        <v>45</v>
      </c>
      <c r="J1220" t="s">
        <v>39</v>
      </c>
      <c r="K1220">
        <v>1.08</v>
      </c>
      <c r="L1220">
        <v>3.3026</v>
      </c>
      <c r="M1220" s="2" t="s">
        <v>2846</v>
      </c>
      <c r="N1220" s="2">
        <v>38484</v>
      </c>
      <c r="O1220">
        <v>125000000</v>
      </c>
      <c r="P1220" s="3">
        <f t="shared" si="38"/>
        <v>135000000</v>
      </c>
    </row>
    <row r="1221" spans="1:16">
      <c r="A1221" t="s">
        <v>9238</v>
      </c>
      <c r="B1221" t="s">
        <v>9239</v>
      </c>
      <c r="C1221">
        <v>6156552704</v>
      </c>
      <c r="D1221" t="s">
        <v>9240</v>
      </c>
      <c r="E1221" t="s">
        <v>10715</v>
      </c>
      <c r="F1221">
        <f t="shared" si="39"/>
        <v>7</v>
      </c>
      <c r="G1221" t="s">
        <v>390</v>
      </c>
      <c r="H1221" t="s">
        <v>391</v>
      </c>
      <c r="I1221">
        <v>10</v>
      </c>
      <c r="J1221" t="s">
        <v>391</v>
      </c>
      <c r="K1221">
        <v>0.45</v>
      </c>
      <c r="L1221">
        <v>0.72</v>
      </c>
      <c r="M1221" s="2" t="s">
        <v>7226</v>
      </c>
      <c r="N1221" s="2">
        <v>37294</v>
      </c>
      <c r="O1221">
        <v>300000000</v>
      </c>
      <c r="P1221" s="3">
        <f t="shared" si="38"/>
        <v>135000000</v>
      </c>
    </row>
    <row r="1222" spans="1:16">
      <c r="A1222" t="s">
        <v>9546</v>
      </c>
      <c r="B1222" t="s">
        <v>9547</v>
      </c>
      <c r="C1222">
        <v>1515000064</v>
      </c>
      <c r="D1222" t="s">
        <v>9548</v>
      </c>
      <c r="E1222" t="s">
        <v>10726</v>
      </c>
      <c r="F1222">
        <f t="shared" si="39"/>
        <v>7</v>
      </c>
      <c r="G1222" t="s">
        <v>1098</v>
      </c>
      <c r="H1222" t="s">
        <v>397</v>
      </c>
      <c r="I1222">
        <v>45</v>
      </c>
      <c r="J1222" t="s">
        <v>39</v>
      </c>
      <c r="K1222">
        <v>1.08</v>
      </c>
      <c r="L1222">
        <v>1.08</v>
      </c>
      <c r="M1222" s="2" t="s">
        <v>4141</v>
      </c>
      <c r="N1222" s="2">
        <v>44757</v>
      </c>
      <c r="O1222">
        <v>125000000</v>
      </c>
      <c r="P1222" s="3">
        <f t="shared" si="38"/>
        <v>135000000</v>
      </c>
    </row>
    <row r="1223" spans="1:16">
      <c r="A1223" t="s">
        <v>658</v>
      </c>
      <c r="B1223" t="s">
        <v>659</v>
      </c>
      <c r="C1223">
        <v>95014656</v>
      </c>
      <c r="D1223" t="s">
        <v>660</v>
      </c>
      <c r="E1223" t="s">
        <v>10772</v>
      </c>
      <c r="F1223">
        <f t="shared" si="39"/>
        <v>7</v>
      </c>
      <c r="G1223" t="s">
        <v>602</v>
      </c>
      <c r="H1223" t="s">
        <v>117</v>
      </c>
      <c r="I1223">
        <v>55</v>
      </c>
      <c r="J1223" t="s">
        <v>117</v>
      </c>
      <c r="K1223">
        <v>0.9</v>
      </c>
      <c r="L1223">
        <v>1.37</v>
      </c>
      <c r="M1223" s="2" t="s">
        <v>661</v>
      </c>
      <c r="N1223" s="2">
        <v>40920</v>
      </c>
      <c r="O1223">
        <v>150000000</v>
      </c>
      <c r="P1223" s="3">
        <f t="shared" si="38"/>
        <v>135000000</v>
      </c>
    </row>
    <row r="1224" spans="1:16">
      <c r="A1224" t="s">
        <v>4721</v>
      </c>
      <c r="B1224" t="s">
        <v>4722</v>
      </c>
      <c r="C1224">
        <v>275000000</v>
      </c>
      <c r="D1224" t="s">
        <v>4723</v>
      </c>
      <c r="E1224" t="s">
        <v>10859</v>
      </c>
      <c r="F1224">
        <f t="shared" si="39"/>
        <v>7</v>
      </c>
      <c r="G1224" t="s">
        <v>122</v>
      </c>
      <c r="H1224" t="s">
        <v>45</v>
      </c>
      <c r="I1224">
        <v>20</v>
      </c>
      <c r="J1224" t="s">
        <v>32</v>
      </c>
      <c r="K1224">
        <v>0.54</v>
      </c>
      <c r="L1224">
        <v>0.54</v>
      </c>
      <c r="M1224" s="2" t="s">
        <v>4724</v>
      </c>
      <c r="N1224" s="2">
        <v>44266</v>
      </c>
      <c r="O1224">
        <v>250000000</v>
      </c>
      <c r="P1224" s="3">
        <f t="shared" si="38"/>
        <v>135000000</v>
      </c>
    </row>
    <row r="1225" spans="1:16">
      <c r="A1225" t="s">
        <v>2751</v>
      </c>
      <c r="B1225" t="s">
        <v>2752</v>
      </c>
      <c r="C1225">
        <v>224000000</v>
      </c>
      <c r="D1225" t="s">
        <v>2753</v>
      </c>
      <c r="E1225" t="s">
        <v>10880</v>
      </c>
      <c r="F1225">
        <f t="shared" si="39"/>
        <v>7</v>
      </c>
      <c r="G1225" t="s">
        <v>122</v>
      </c>
      <c r="H1225" t="s">
        <v>45</v>
      </c>
      <c r="I1225">
        <v>20</v>
      </c>
      <c r="J1225" t="s">
        <v>32</v>
      </c>
      <c r="K1225">
        <v>1.35</v>
      </c>
      <c r="L1225">
        <v>1.35</v>
      </c>
      <c r="M1225" s="2" t="s">
        <v>2754</v>
      </c>
      <c r="N1225" s="2">
        <v>42348</v>
      </c>
      <c r="O1225">
        <v>100000000</v>
      </c>
      <c r="P1225" s="3">
        <f t="shared" si="38"/>
        <v>135000000</v>
      </c>
    </row>
    <row r="1226" spans="1:16">
      <c r="A1226" t="s">
        <v>3821</v>
      </c>
      <c r="B1226" t="s">
        <v>3822</v>
      </c>
      <c r="C1226">
        <v>834193792</v>
      </c>
      <c r="D1226" t="s">
        <v>3823</v>
      </c>
      <c r="E1226" t="s">
        <v>10984</v>
      </c>
      <c r="F1226">
        <f t="shared" si="39"/>
        <v>7</v>
      </c>
      <c r="G1226" t="s">
        <v>241</v>
      </c>
      <c r="H1226" t="s">
        <v>38</v>
      </c>
      <c r="I1226">
        <v>45</v>
      </c>
      <c r="J1226" t="s">
        <v>39</v>
      </c>
      <c r="K1226">
        <v>1.5</v>
      </c>
      <c r="L1226">
        <v>1.5</v>
      </c>
      <c r="M1226" s="2" t="s">
        <v>3824</v>
      </c>
      <c r="N1226" s="2">
        <v>42695</v>
      </c>
      <c r="O1226">
        <v>90000000</v>
      </c>
      <c r="P1226" s="3">
        <f t="shared" si="38"/>
        <v>135000000</v>
      </c>
    </row>
    <row r="1227" spans="1:16">
      <c r="A1227" t="s">
        <v>6557</v>
      </c>
      <c r="B1227" t="s">
        <v>6558</v>
      </c>
      <c r="C1227">
        <v>200000000</v>
      </c>
      <c r="D1227" t="s">
        <v>6559</v>
      </c>
      <c r="E1227" t="s">
        <v>11027</v>
      </c>
      <c r="F1227">
        <f t="shared" si="39"/>
        <v>7</v>
      </c>
      <c r="G1227" t="s">
        <v>24</v>
      </c>
      <c r="H1227" t="s">
        <v>24</v>
      </c>
      <c r="I1227">
        <v>40</v>
      </c>
      <c r="J1227" t="s">
        <v>25</v>
      </c>
      <c r="K1227">
        <v>1.35</v>
      </c>
      <c r="L1227">
        <v>1.35</v>
      </c>
      <c r="M1227" s="2" t="s">
        <v>6560</v>
      </c>
      <c r="N1227" s="2">
        <v>41985</v>
      </c>
      <c r="O1227">
        <v>100000000</v>
      </c>
      <c r="P1227" s="3">
        <f t="shared" si="38"/>
        <v>135000000</v>
      </c>
    </row>
    <row r="1228" spans="1:16">
      <c r="A1228" t="s">
        <v>3030</v>
      </c>
      <c r="B1228" t="s">
        <v>3031</v>
      </c>
      <c r="C1228">
        <v>57600000</v>
      </c>
      <c r="D1228" t="s">
        <v>3032</v>
      </c>
      <c r="E1228" t="s">
        <v>11092</v>
      </c>
      <c r="F1228">
        <f t="shared" si="39"/>
        <v>7</v>
      </c>
      <c r="G1228" t="s">
        <v>607</v>
      </c>
      <c r="H1228" t="s">
        <v>45</v>
      </c>
      <c r="I1228">
        <v>20</v>
      </c>
      <c r="J1228" t="s">
        <v>32</v>
      </c>
      <c r="K1228">
        <v>0.3</v>
      </c>
      <c r="L1228">
        <v>0.3</v>
      </c>
      <c r="M1228" s="2" t="s">
        <v>1299</v>
      </c>
      <c r="N1228" s="2">
        <v>43231</v>
      </c>
      <c r="O1228">
        <v>450000000</v>
      </c>
      <c r="P1228" s="3">
        <f t="shared" si="38"/>
        <v>135000000</v>
      </c>
    </row>
    <row r="1229" spans="1:16">
      <c r="A1229" t="s">
        <v>9601</v>
      </c>
      <c r="B1229" t="s">
        <v>9602</v>
      </c>
      <c r="C1229">
        <v>187823840</v>
      </c>
      <c r="D1229" t="s">
        <v>9603</v>
      </c>
      <c r="E1229" t="s">
        <v>11112</v>
      </c>
      <c r="F1229">
        <f t="shared" si="39"/>
        <v>7</v>
      </c>
      <c r="G1229" t="s">
        <v>796</v>
      </c>
      <c r="H1229" t="s">
        <v>342</v>
      </c>
      <c r="I1229">
        <v>25</v>
      </c>
      <c r="J1229" t="s">
        <v>80</v>
      </c>
      <c r="K1229">
        <v>1.08</v>
      </c>
      <c r="L1229">
        <v>1.08</v>
      </c>
      <c r="M1229" s="2" t="s">
        <v>3212</v>
      </c>
      <c r="N1229" s="2">
        <v>43294</v>
      </c>
      <c r="O1229">
        <v>125000000</v>
      </c>
      <c r="P1229" s="3">
        <f t="shared" si="38"/>
        <v>135000000</v>
      </c>
    </row>
    <row r="1230" spans="1:16">
      <c r="A1230" t="s">
        <v>9294</v>
      </c>
      <c r="B1230" t="s">
        <v>9295</v>
      </c>
      <c r="C1230">
        <v>114175648</v>
      </c>
      <c r="D1230" t="s">
        <v>9296</v>
      </c>
      <c r="E1230" t="s">
        <v>11257</v>
      </c>
      <c r="F1230">
        <f t="shared" si="39"/>
        <v>7</v>
      </c>
      <c r="G1230" t="s">
        <v>78</v>
      </c>
      <c r="H1230" t="s">
        <v>79</v>
      </c>
      <c r="I1230">
        <v>25</v>
      </c>
      <c r="J1230" t="s">
        <v>80</v>
      </c>
      <c r="K1230">
        <v>1.08</v>
      </c>
      <c r="L1230">
        <v>1.08</v>
      </c>
      <c r="M1230" s="2" t="s">
        <v>7742</v>
      </c>
      <c r="N1230" s="2">
        <v>43756</v>
      </c>
      <c r="O1230">
        <v>125000000</v>
      </c>
      <c r="P1230" s="3">
        <f t="shared" si="38"/>
        <v>135000000</v>
      </c>
    </row>
    <row r="1231" spans="1:16">
      <c r="A1231" t="s">
        <v>1813</v>
      </c>
      <c r="B1231" t="s">
        <v>1814</v>
      </c>
      <c r="C1231">
        <v>435065248</v>
      </c>
      <c r="D1231" t="s">
        <v>1815</v>
      </c>
      <c r="E1231" t="s">
        <v>11479</v>
      </c>
      <c r="F1231">
        <f t="shared" si="39"/>
        <v>7</v>
      </c>
      <c r="G1231" t="s">
        <v>434</v>
      </c>
      <c r="H1231" t="s">
        <v>434</v>
      </c>
      <c r="I1231">
        <v>30</v>
      </c>
      <c r="J1231" t="s">
        <v>58</v>
      </c>
      <c r="K1231">
        <v>0.56000000000000005</v>
      </c>
      <c r="L1231">
        <v>0.56000000000000005</v>
      </c>
      <c r="M1231" s="2" t="s">
        <v>1816</v>
      </c>
      <c r="N1231" s="2">
        <v>44792</v>
      </c>
      <c r="O1231">
        <v>241000000</v>
      </c>
      <c r="P1231" s="3">
        <f t="shared" si="38"/>
        <v>134960000</v>
      </c>
    </row>
    <row r="1232" spans="1:16">
      <c r="A1232" t="s">
        <v>1491</v>
      </c>
      <c r="B1232" t="s">
        <v>1492</v>
      </c>
      <c r="C1232">
        <v>44807964</v>
      </c>
      <c r="D1232" t="s">
        <v>1493</v>
      </c>
      <c r="E1232" t="s">
        <v>11470</v>
      </c>
      <c r="F1232">
        <f t="shared" si="39"/>
        <v>7</v>
      </c>
      <c r="G1232" t="s">
        <v>89</v>
      </c>
      <c r="H1232" t="s">
        <v>89</v>
      </c>
      <c r="I1232">
        <v>60</v>
      </c>
      <c r="J1232" t="s">
        <v>90</v>
      </c>
      <c r="K1232">
        <v>1.3</v>
      </c>
      <c r="L1232">
        <v>1.1904999999999999</v>
      </c>
      <c r="M1232" s="2" t="s">
        <v>1494</v>
      </c>
      <c r="N1232" s="2">
        <v>37806</v>
      </c>
      <c r="O1232">
        <v>103500000</v>
      </c>
      <c r="P1232" s="3">
        <f t="shared" si="38"/>
        <v>134550000</v>
      </c>
    </row>
    <row r="1233" spans="1:16">
      <c r="A1233" t="s">
        <v>7989</v>
      </c>
      <c r="B1233" t="s">
        <v>7990</v>
      </c>
      <c r="C1233">
        <v>722956096</v>
      </c>
      <c r="D1233" t="s">
        <v>7991</v>
      </c>
      <c r="E1233" t="s">
        <v>10982</v>
      </c>
      <c r="F1233">
        <f t="shared" si="39"/>
        <v>7</v>
      </c>
      <c r="G1233" t="s">
        <v>122</v>
      </c>
      <c r="H1233" t="s">
        <v>45</v>
      </c>
      <c r="I1233">
        <v>20</v>
      </c>
      <c r="J1233" t="s">
        <v>32</v>
      </c>
      <c r="K1233">
        <v>0.7</v>
      </c>
      <c r="L1233">
        <v>0.7</v>
      </c>
      <c r="M1233" s="2" t="s">
        <v>7992</v>
      </c>
      <c r="N1233" s="2">
        <v>42660</v>
      </c>
      <c r="O1233">
        <v>191200000</v>
      </c>
      <c r="P1233" s="3">
        <f t="shared" si="38"/>
        <v>133839999.99999999</v>
      </c>
    </row>
    <row r="1234" spans="1:16">
      <c r="A1234" t="s">
        <v>9088</v>
      </c>
      <c r="B1234" t="s">
        <v>9089</v>
      </c>
      <c r="C1234">
        <v>658162432</v>
      </c>
      <c r="D1234" t="s">
        <v>9090</v>
      </c>
      <c r="E1234" t="s">
        <v>11296</v>
      </c>
      <c r="F1234">
        <f t="shared" si="39"/>
        <v>7</v>
      </c>
      <c r="G1234" t="s">
        <v>221</v>
      </c>
      <c r="H1234" t="s">
        <v>222</v>
      </c>
      <c r="I1234">
        <v>25</v>
      </c>
      <c r="J1234" t="s">
        <v>80</v>
      </c>
      <c r="K1234">
        <v>1.33</v>
      </c>
      <c r="L1234">
        <v>0.75</v>
      </c>
      <c r="M1234" s="2" t="s">
        <v>9091</v>
      </c>
      <c r="N1234" s="2">
        <v>40555</v>
      </c>
      <c r="O1234">
        <v>100000000</v>
      </c>
      <c r="P1234" s="3">
        <f t="shared" si="38"/>
        <v>133000000</v>
      </c>
    </row>
    <row r="1235" spans="1:16">
      <c r="A1235" t="s">
        <v>3955</v>
      </c>
      <c r="B1235" t="s">
        <v>3956</v>
      </c>
      <c r="C1235">
        <v>237500000</v>
      </c>
      <c r="D1235" t="s">
        <v>3957</v>
      </c>
      <c r="E1235" t="s">
        <v>11502</v>
      </c>
      <c r="F1235">
        <f t="shared" si="39"/>
        <v>7</v>
      </c>
      <c r="G1235" t="s">
        <v>241</v>
      </c>
      <c r="H1235" t="s">
        <v>38</v>
      </c>
      <c r="I1235">
        <v>45</v>
      </c>
      <c r="J1235" t="s">
        <v>39</v>
      </c>
      <c r="K1235">
        <v>0.85</v>
      </c>
      <c r="L1235">
        <v>0.85</v>
      </c>
      <c r="M1235" s="2" t="s">
        <v>3958</v>
      </c>
      <c r="N1235" s="2">
        <v>44830</v>
      </c>
      <c r="O1235">
        <v>156250000</v>
      </c>
      <c r="P1235" s="3">
        <f t="shared" si="38"/>
        <v>132812500</v>
      </c>
    </row>
    <row r="1236" spans="1:16">
      <c r="A1236" t="s">
        <v>7933</v>
      </c>
      <c r="B1236" t="s">
        <v>7934</v>
      </c>
      <c r="C1236">
        <v>117700056</v>
      </c>
      <c r="D1236" t="s">
        <v>7935</v>
      </c>
      <c r="E1236" t="s">
        <v>12018</v>
      </c>
      <c r="F1236">
        <f t="shared" si="39"/>
        <v>7</v>
      </c>
      <c r="G1236" t="s">
        <v>50</v>
      </c>
      <c r="H1236" t="s">
        <v>51</v>
      </c>
      <c r="I1236">
        <v>20</v>
      </c>
      <c r="J1236" t="s">
        <v>32</v>
      </c>
      <c r="K1236">
        <v>0.3</v>
      </c>
      <c r="L1236">
        <v>0.27789999999999998</v>
      </c>
      <c r="M1236" s="2" t="s">
        <v>7936</v>
      </c>
      <c r="N1236" s="2">
        <v>37225</v>
      </c>
      <c r="O1236">
        <v>442420000</v>
      </c>
      <c r="P1236" s="3">
        <f t="shared" si="38"/>
        <v>132726000</v>
      </c>
    </row>
    <row r="1237" spans="1:16">
      <c r="A1237" t="s">
        <v>6776</v>
      </c>
      <c r="B1237" t="s">
        <v>6777</v>
      </c>
      <c r="C1237">
        <v>365000000</v>
      </c>
      <c r="D1237" t="s">
        <v>6778</v>
      </c>
      <c r="E1237" t="s">
        <v>11068</v>
      </c>
      <c r="F1237">
        <f t="shared" si="39"/>
        <v>7</v>
      </c>
      <c r="G1237" t="s">
        <v>44</v>
      </c>
      <c r="H1237" t="s">
        <v>45</v>
      </c>
      <c r="I1237">
        <v>20</v>
      </c>
      <c r="J1237" t="s">
        <v>32</v>
      </c>
      <c r="K1237">
        <v>0.53</v>
      </c>
      <c r="L1237">
        <v>0.5</v>
      </c>
      <c r="M1237" s="2" t="s">
        <v>1066</v>
      </c>
      <c r="N1237" s="2">
        <v>43297</v>
      </c>
      <c r="O1237">
        <v>250000000</v>
      </c>
      <c r="P1237" s="3">
        <f t="shared" si="38"/>
        <v>132500000</v>
      </c>
    </row>
    <row r="1238" spans="1:16">
      <c r="A1238" t="s">
        <v>5219</v>
      </c>
      <c r="B1238" t="s">
        <v>5220</v>
      </c>
      <c r="C1238">
        <v>485000000</v>
      </c>
      <c r="D1238" t="s">
        <v>5221</v>
      </c>
      <c r="E1238" t="s">
        <v>11239</v>
      </c>
      <c r="F1238">
        <f t="shared" si="39"/>
        <v>7</v>
      </c>
      <c r="G1238" t="s">
        <v>385</v>
      </c>
      <c r="H1238" t="s">
        <v>45</v>
      </c>
      <c r="I1238">
        <v>20</v>
      </c>
      <c r="J1238" t="s">
        <v>32</v>
      </c>
      <c r="K1238">
        <v>0.53</v>
      </c>
      <c r="L1238">
        <v>0.53</v>
      </c>
      <c r="M1238" s="2" t="s">
        <v>1023</v>
      </c>
      <c r="N1238" s="2">
        <v>43847</v>
      </c>
      <c r="O1238">
        <v>250000000</v>
      </c>
      <c r="P1238" s="3">
        <f t="shared" si="38"/>
        <v>132500000</v>
      </c>
    </row>
    <row r="1239" spans="1:16">
      <c r="A1239" t="s">
        <v>5433</v>
      </c>
      <c r="B1239" t="s">
        <v>5434</v>
      </c>
      <c r="C1239">
        <v>125330000</v>
      </c>
      <c r="D1239" t="s">
        <v>5435</v>
      </c>
      <c r="E1239" t="s">
        <v>10912</v>
      </c>
      <c r="F1239">
        <f t="shared" si="39"/>
        <v>7</v>
      </c>
      <c r="G1239" t="s">
        <v>122</v>
      </c>
      <c r="H1239" t="s">
        <v>45</v>
      </c>
      <c r="I1239">
        <v>20</v>
      </c>
      <c r="J1239" t="s">
        <v>32</v>
      </c>
      <c r="K1239">
        <v>0.66</v>
      </c>
      <c r="L1239">
        <v>0.66</v>
      </c>
      <c r="M1239" s="2" t="s">
        <v>5436</v>
      </c>
      <c r="N1239" s="2">
        <v>42110</v>
      </c>
      <c r="O1239">
        <v>200000000</v>
      </c>
      <c r="P1239" s="3">
        <f t="shared" si="38"/>
        <v>132000000</v>
      </c>
    </row>
    <row r="1240" spans="1:16">
      <c r="A1240" t="s">
        <v>2501</v>
      </c>
      <c r="B1240" t="s">
        <v>2502</v>
      </c>
      <c r="C1240">
        <v>68475000</v>
      </c>
      <c r="D1240" t="s">
        <v>2503</v>
      </c>
      <c r="E1240" t="s">
        <v>11002</v>
      </c>
      <c r="F1240">
        <f t="shared" si="39"/>
        <v>7</v>
      </c>
      <c r="G1240" t="s">
        <v>122</v>
      </c>
      <c r="H1240" t="s">
        <v>45</v>
      </c>
      <c r="I1240">
        <v>20</v>
      </c>
      <c r="J1240" t="s">
        <v>32</v>
      </c>
      <c r="K1240">
        <v>0.8</v>
      </c>
      <c r="L1240">
        <v>0.8</v>
      </c>
      <c r="M1240" s="2" t="s">
        <v>96</v>
      </c>
      <c r="N1240" s="2">
        <v>42685</v>
      </c>
      <c r="O1240">
        <v>165000000</v>
      </c>
      <c r="P1240" s="3">
        <f t="shared" si="38"/>
        <v>132000000</v>
      </c>
    </row>
    <row r="1241" spans="1:16">
      <c r="A1241" t="s">
        <v>5776</v>
      </c>
      <c r="B1241" t="s">
        <v>5777</v>
      </c>
      <c r="C1241">
        <v>3349560064</v>
      </c>
      <c r="D1241" t="s">
        <v>5778</v>
      </c>
      <c r="E1241" t="s">
        <v>11071</v>
      </c>
      <c r="F1241">
        <f t="shared" si="39"/>
        <v>7</v>
      </c>
      <c r="G1241" t="s">
        <v>241</v>
      </c>
      <c r="H1241" t="s">
        <v>38</v>
      </c>
      <c r="I1241">
        <v>45</v>
      </c>
      <c r="J1241" t="s">
        <v>39</v>
      </c>
      <c r="K1241">
        <v>1.75</v>
      </c>
      <c r="L1241">
        <v>26.41</v>
      </c>
      <c r="M1241" s="2" t="s">
        <v>5779</v>
      </c>
      <c r="N1241" s="2">
        <v>43328</v>
      </c>
      <c r="O1241">
        <v>75000000</v>
      </c>
      <c r="P1241" s="3">
        <f t="shared" si="38"/>
        <v>131250000</v>
      </c>
    </row>
    <row r="1242" spans="1:16">
      <c r="A1242" t="s">
        <v>6901</v>
      </c>
      <c r="B1242" t="s">
        <v>6902</v>
      </c>
      <c r="C1242">
        <v>981760000</v>
      </c>
      <c r="D1242" t="s">
        <v>6903</v>
      </c>
      <c r="E1242" t="s">
        <v>11209</v>
      </c>
      <c r="F1242">
        <f t="shared" si="39"/>
        <v>7</v>
      </c>
      <c r="G1242" t="s">
        <v>341</v>
      </c>
      <c r="H1242" t="s">
        <v>342</v>
      </c>
      <c r="I1242">
        <v>25</v>
      </c>
      <c r="J1242" t="s">
        <v>80</v>
      </c>
      <c r="K1242">
        <v>1.05</v>
      </c>
      <c r="L1242">
        <v>1.25</v>
      </c>
      <c r="M1242" s="2" t="s">
        <v>1291</v>
      </c>
      <c r="N1242" s="2">
        <v>43644</v>
      </c>
      <c r="O1242">
        <v>125000000</v>
      </c>
      <c r="P1242" s="3">
        <f t="shared" si="38"/>
        <v>131250000</v>
      </c>
    </row>
    <row r="1243" spans="1:16">
      <c r="A1243" t="s">
        <v>7154</v>
      </c>
      <c r="B1243" t="s">
        <v>7155</v>
      </c>
      <c r="C1243">
        <v>440640000</v>
      </c>
      <c r="D1243" t="s">
        <v>7156</v>
      </c>
      <c r="E1243" t="s">
        <v>11554</v>
      </c>
      <c r="F1243">
        <f t="shared" si="39"/>
        <v>7</v>
      </c>
      <c r="G1243" t="s">
        <v>122</v>
      </c>
      <c r="H1243" t="s">
        <v>45</v>
      </c>
      <c r="I1243">
        <v>20</v>
      </c>
      <c r="J1243" t="s">
        <v>32</v>
      </c>
      <c r="K1243">
        <v>1.28</v>
      </c>
      <c r="L1243">
        <v>1.28</v>
      </c>
      <c r="M1243" s="2" t="s">
        <v>7157</v>
      </c>
      <c r="N1243" s="2">
        <v>45055</v>
      </c>
      <c r="O1243">
        <v>102000000</v>
      </c>
      <c r="P1243" s="3">
        <f t="shared" si="38"/>
        <v>130560000</v>
      </c>
    </row>
    <row r="1244" spans="1:16">
      <c r="A1244" t="s">
        <v>9847</v>
      </c>
      <c r="B1244" t="s">
        <v>9848</v>
      </c>
      <c r="C1244">
        <v>1171800064</v>
      </c>
      <c r="D1244" t="s">
        <v>9849</v>
      </c>
      <c r="E1244" t="s">
        <v>11116</v>
      </c>
      <c r="F1244">
        <f t="shared" si="39"/>
        <v>7</v>
      </c>
      <c r="G1244" t="s">
        <v>122</v>
      </c>
      <c r="H1244" t="s">
        <v>45</v>
      </c>
      <c r="I1244">
        <v>20</v>
      </c>
      <c r="J1244" t="s">
        <v>32</v>
      </c>
      <c r="K1244">
        <v>0.84</v>
      </c>
      <c r="L1244">
        <v>0.84</v>
      </c>
      <c r="M1244" s="2" t="s">
        <v>9850</v>
      </c>
      <c r="N1244" s="2">
        <v>43585</v>
      </c>
      <c r="O1244">
        <v>155000000</v>
      </c>
      <c r="P1244" s="3">
        <f t="shared" si="38"/>
        <v>130200000</v>
      </c>
    </row>
    <row r="1245" spans="1:16">
      <c r="A1245" t="s">
        <v>232</v>
      </c>
      <c r="B1245" t="s">
        <v>233</v>
      </c>
      <c r="C1245">
        <v>11732498432</v>
      </c>
      <c r="D1245" t="s">
        <v>234</v>
      </c>
      <c r="E1245" t="s">
        <v>10663</v>
      </c>
      <c r="F1245">
        <f t="shared" si="39"/>
        <v>7</v>
      </c>
      <c r="G1245" t="s">
        <v>235</v>
      </c>
      <c r="H1245" t="s">
        <v>236</v>
      </c>
      <c r="I1245">
        <v>25</v>
      </c>
      <c r="J1245" t="s">
        <v>80</v>
      </c>
      <c r="K1245">
        <v>1.5</v>
      </c>
      <c r="L1245">
        <v>0.6</v>
      </c>
      <c r="M1245" s="2" t="s">
        <v>237</v>
      </c>
      <c r="N1245" s="2">
        <v>38853</v>
      </c>
      <c r="O1245">
        <v>86714000</v>
      </c>
      <c r="P1245" s="3">
        <f t="shared" si="38"/>
        <v>130071000</v>
      </c>
    </row>
    <row r="1246" spans="1:16">
      <c r="A1246" t="s">
        <v>1537</v>
      </c>
      <c r="B1246" t="s">
        <v>1538</v>
      </c>
      <c r="C1246">
        <v>283004992</v>
      </c>
      <c r="D1246" t="s">
        <v>1539</v>
      </c>
      <c r="E1246" t="s">
        <v>10352</v>
      </c>
      <c r="F1246">
        <f t="shared" si="39"/>
        <v>7</v>
      </c>
      <c r="G1246" t="s">
        <v>241</v>
      </c>
      <c r="H1246" t="s">
        <v>38</v>
      </c>
      <c r="I1246">
        <v>45</v>
      </c>
      <c r="J1246" t="s">
        <v>39</v>
      </c>
      <c r="K1246">
        <v>1.3</v>
      </c>
      <c r="L1246">
        <v>0.99950000000000006</v>
      </c>
      <c r="M1246" s="2" t="s">
        <v>1540</v>
      </c>
      <c r="N1246" s="2">
        <v>39437</v>
      </c>
      <c r="O1246">
        <v>100000000</v>
      </c>
      <c r="P1246" s="3">
        <f t="shared" si="38"/>
        <v>130000000</v>
      </c>
    </row>
    <row r="1247" spans="1:16">
      <c r="A1247" t="s">
        <v>2824</v>
      </c>
      <c r="B1247" t="s">
        <v>2825</v>
      </c>
      <c r="C1247">
        <v>616027520</v>
      </c>
      <c r="D1247" t="s">
        <v>2826</v>
      </c>
      <c r="E1247" t="s">
        <v>10380</v>
      </c>
      <c r="F1247">
        <f t="shared" si="39"/>
        <v>7</v>
      </c>
      <c r="G1247" t="s">
        <v>256</v>
      </c>
      <c r="H1247" t="s">
        <v>73</v>
      </c>
      <c r="I1247">
        <v>15</v>
      </c>
      <c r="J1247" t="s">
        <v>73</v>
      </c>
      <c r="K1247">
        <v>1.3</v>
      </c>
      <c r="L1247">
        <v>1.1818</v>
      </c>
      <c r="M1247" s="2" t="s">
        <v>1175</v>
      </c>
      <c r="N1247" s="2">
        <v>43846</v>
      </c>
      <c r="O1247">
        <v>100000000</v>
      </c>
      <c r="P1247" s="3">
        <f t="shared" si="38"/>
        <v>130000000</v>
      </c>
    </row>
    <row r="1248" spans="1:16">
      <c r="A1248" t="s">
        <v>2433</v>
      </c>
      <c r="B1248" t="s">
        <v>2434</v>
      </c>
      <c r="C1248">
        <v>104000000</v>
      </c>
      <c r="D1248" t="s">
        <v>2435</v>
      </c>
      <c r="E1248" t="s">
        <v>10971</v>
      </c>
      <c r="F1248">
        <f t="shared" si="39"/>
        <v>7</v>
      </c>
      <c r="G1248" t="s">
        <v>122</v>
      </c>
      <c r="H1248" t="s">
        <v>45</v>
      </c>
      <c r="I1248">
        <v>20</v>
      </c>
      <c r="J1248" t="s">
        <v>32</v>
      </c>
      <c r="K1248">
        <v>0.13</v>
      </c>
      <c r="L1248">
        <v>0.13</v>
      </c>
      <c r="M1248" s="2" t="s">
        <v>2436</v>
      </c>
      <c r="N1248" s="2">
        <v>42641</v>
      </c>
      <c r="O1248">
        <v>1000000000</v>
      </c>
      <c r="P1248" s="3">
        <f t="shared" si="38"/>
        <v>130000000</v>
      </c>
    </row>
    <row r="1249" spans="1:16">
      <c r="A1249" t="s">
        <v>1392</v>
      </c>
      <c r="B1249" t="s">
        <v>1393</v>
      </c>
      <c r="C1249">
        <v>1076999936</v>
      </c>
      <c r="D1249" t="s">
        <v>1394</v>
      </c>
      <c r="E1249" t="s">
        <v>11043</v>
      </c>
      <c r="F1249">
        <f t="shared" si="39"/>
        <v>7</v>
      </c>
      <c r="G1249" t="s">
        <v>306</v>
      </c>
      <c r="H1249" t="s">
        <v>222</v>
      </c>
      <c r="I1249">
        <v>25</v>
      </c>
      <c r="J1249" t="s">
        <v>80</v>
      </c>
      <c r="K1249">
        <v>1.3</v>
      </c>
      <c r="L1249">
        <v>1.3</v>
      </c>
      <c r="M1249" s="2" t="s">
        <v>1395</v>
      </c>
      <c r="N1249" s="2">
        <v>43763</v>
      </c>
      <c r="O1249">
        <v>100000000</v>
      </c>
      <c r="P1249" s="3">
        <f t="shared" si="38"/>
        <v>130000000</v>
      </c>
    </row>
    <row r="1250" spans="1:16">
      <c r="A1250" t="s">
        <v>1288</v>
      </c>
      <c r="B1250" t="s">
        <v>1289</v>
      </c>
      <c r="C1250">
        <v>187000000</v>
      </c>
      <c r="D1250" t="s">
        <v>1290</v>
      </c>
      <c r="E1250" t="s">
        <v>11050</v>
      </c>
      <c r="F1250">
        <f t="shared" si="39"/>
        <v>7</v>
      </c>
      <c r="G1250" t="s">
        <v>341</v>
      </c>
      <c r="H1250" t="s">
        <v>342</v>
      </c>
      <c r="I1250">
        <v>25</v>
      </c>
      <c r="J1250" t="s">
        <v>80</v>
      </c>
      <c r="K1250">
        <v>0.52</v>
      </c>
      <c r="L1250">
        <v>0.52</v>
      </c>
      <c r="M1250" s="2" t="s">
        <v>1291</v>
      </c>
      <c r="N1250" s="2">
        <v>43644</v>
      </c>
      <c r="O1250">
        <v>250000000</v>
      </c>
      <c r="P1250" s="3">
        <f t="shared" si="38"/>
        <v>130000000</v>
      </c>
    </row>
    <row r="1251" spans="1:16">
      <c r="A1251" t="s">
        <v>4294</v>
      </c>
      <c r="B1251" t="s">
        <v>4295</v>
      </c>
      <c r="C1251">
        <v>160000000</v>
      </c>
      <c r="D1251" t="s">
        <v>4296</v>
      </c>
      <c r="E1251" t="s">
        <v>11088</v>
      </c>
      <c r="F1251">
        <f t="shared" si="39"/>
        <v>7</v>
      </c>
      <c r="G1251" t="s">
        <v>122</v>
      </c>
      <c r="H1251" t="s">
        <v>45</v>
      </c>
      <c r="I1251">
        <v>20</v>
      </c>
      <c r="J1251" t="s">
        <v>32</v>
      </c>
      <c r="K1251">
        <v>0.52</v>
      </c>
      <c r="L1251">
        <v>0.52</v>
      </c>
      <c r="M1251" s="2" t="s">
        <v>4297</v>
      </c>
      <c r="N1251" s="2">
        <v>43292</v>
      </c>
      <c r="O1251">
        <v>250000000</v>
      </c>
      <c r="P1251" s="3">
        <f t="shared" si="38"/>
        <v>130000000</v>
      </c>
    </row>
    <row r="1252" spans="1:16">
      <c r="A1252" t="s">
        <v>2145</v>
      </c>
      <c r="B1252" t="s">
        <v>2146</v>
      </c>
      <c r="C1252">
        <v>240000000</v>
      </c>
      <c r="D1252" t="s">
        <v>2147</v>
      </c>
      <c r="E1252" t="s">
        <v>11164</v>
      </c>
      <c r="F1252">
        <f t="shared" si="39"/>
        <v>7</v>
      </c>
      <c r="G1252" t="s">
        <v>341</v>
      </c>
      <c r="H1252" t="s">
        <v>342</v>
      </c>
      <c r="I1252">
        <v>25</v>
      </c>
      <c r="J1252" t="s">
        <v>80</v>
      </c>
      <c r="K1252">
        <v>0.65</v>
      </c>
      <c r="L1252">
        <v>0.65</v>
      </c>
      <c r="M1252" s="2" t="s">
        <v>2148</v>
      </c>
      <c r="N1252" s="2">
        <v>43761</v>
      </c>
      <c r="O1252">
        <v>200000000</v>
      </c>
      <c r="P1252" s="3">
        <f t="shared" si="38"/>
        <v>130000000</v>
      </c>
    </row>
    <row r="1253" spans="1:16">
      <c r="A1253" t="s">
        <v>10126</v>
      </c>
      <c r="B1253" t="s">
        <v>10127</v>
      </c>
      <c r="C1253">
        <v>168000000</v>
      </c>
      <c r="D1253" t="s">
        <v>10128</v>
      </c>
      <c r="E1253" t="s">
        <v>11169</v>
      </c>
      <c r="F1253">
        <f t="shared" si="39"/>
        <v>7</v>
      </c>
      <c r="G1253" t="s">
        <v>757</v>
      </c>
      <c r="H1253" t="s">
        <v>186</v>
      </c>
      <c r="I1253">
        <v>50</v>
      </c>
      <c r="J1253" t="s">
        <v>187</v>
      </c>
      <c r="K1253">
        <v>0.65</v>
      </c>
      <c r="L1253">
        <v>0.65</v>
      </c>
      <c r="M1253" s="2" t="s">
        <v>10129</v>
      </c>
      <c r="N1253" s="2">
        <v>43642</v>
      </c>
      <c r="O1253">
        <v>200000000</v>
      </c>
      <c r="P1253" s="3">
        <f t="shared" si="38"/>
        <v>130000000</v>
      </c>
    </row>
    <row r="1254" spans="1:16">
      <c r="A1254" t="s">
        <v>7733</v>
      </c>
      <c r="B1254" t="s">
        <v>7734</v>
      </c>
      <c r="C1254">
        <v>69181712</v>
      </c>
      <c r="D1254" t="s">
        <v>7735</v>
      </c>
      <c r="E1254" t="s">
        <v>11219</v>
      </c>
      <c r="F1254">
        <f t="shared" si="39"/>
        <v>7</v>
      </c>
      <c r="G1254" t="s">
        <v>241</v>
      </c>
      <c r="H1254" t="s">
        <v>38</v>
      </c>
      <c r="I1254">
        <v>45</v>
      </c>
      <c r="J1254" t="s">
        <v>39</v>
      </c>
      <c r="K1254">
        <v>0.65</v>
      </c>
      <c r="L1254">
        <v>0.61429999999999996</v>
      </c>
      <c r="M1254" s="2" t="s">
        <v>139</v>
      </c>
      <c r="N1254" s="2">
        <v>43662</v>
      </c>
      <c r="O1254">
        <v>200000000</v>
      </c>
      <c r="P1254" s="3">
        <f t="shared" si="38"/>
        <v>130000000</v>
      </c>
    </row>
    <row r="1255" spans="1:16">
      <c r="A1255" t="s">
        <v>6056</v>
      </c>
      <c r="B1255" t="s">
        <v>6057</v>
      </c>
      <c r="C1255">
        <v>121680000</v>
      </c>
      <c r="D1255" t="s">
        <v>6058</v>
      </c>
      <c r="E1255" t="s">
        <v>11226</v>
      </c>
      <c r="F1255">
        <f t="shared" si="39"/>
        <v>7</v>
      </c>
      <c r="G1255" t="s">
        <v>306</v>
      </c>
      <c r="H1255" t="s">
        <v>222</v>
      </c>
      <c r="I1255">
        <v>25</v>
      </c>
      <c r="J1255" t="s">
        <v>80</v>
      </c>
      <c r="K1255">
        <v>0.2</v>
      </c>
      <c r="L1255">
        <v>0.03</v>
      </c>
      <c r="M1255" s="2" t="s">
        <v>6059</v>
      </c>
      <c r="N1255" s="2">
        <v>43693</v>
      </c>
      <c r="O1255">
        <v>650000000</v>
      </c>
      <c r="P1255" s="3">
        <f t="shared" si="38"/>
        <v>130000000</v>
      </c>
    </row>
    <row r="1256" spans="1:16">
      <c r="A1256" t="s">
        <v>7294</v>
      </c>
      <c r="B1256" t="s">
        <v>7295</v>
      </c>
      <c r="C1256">
        <v>144000000</v>
      </c>
      <c r="D1256" t="s">
        <v>7296</v>
      </c>
      <c r="E1256" t="s">
        <v>11250</v>
      </c>
      <c r="F1256">
        <f t="shared" si="39"/>
        <v>7</v>
      </c>
      <c r="G1256" t="s">
        <v>256</v>
      </c>
      <c r="H1256" t="s">
        <v>73</v>
      </c>
      <c r="I1256">
        <v>15</v>
      </c>
      <c r="J1256" t="s">
        <v>73</v>
      </c>
      <c r="K1256">
        <v>0.52</v>
      </c>
      <c r="L1256">
        <v>0.9</v>
      </c>
      <c r="M1256" s="2" t="s">
        <v>677</v>
      </c>
      <c r="N1256" s="2">
        <v>43902</v>
      </c>
      <c r="O1256">
        <v>250000000</v>
      </c>
      <c r="P1256" s="3">
        <f t="shared" si="38"/>
        <v>130000000</v>
      </c>
    </row>
    <row r="1257" spans="1:16">
      <c r="A1257" t="s">
        <v>4667</v>
      </c>
      <c r="B1257" t="s">
        <v>4668</v>
      </c>
      <c r="C1257">
        <v>560000000</v>
      </c>
      <c r="D1257" t="s">
        <v>4669</v>
      </c>
      <c r="E1257" t="s">
        <v>11351</v>
      </c>
      <c r="F1257">
        <f t="shared" si="39"/>
        <v>7</v>
      </c>
      <c r="G1257" t="s">
        <v>122</v>
      </c>
      <c r="H1257" t="s">
        <v>45</v>
      </c>
      <c r="I1257">
        <v>20</v>
      </c>
      <c r="J1257" t="s">
        <v>32</v>
      </c>
      <c r="K1257">
        <v>0.32500000000000001</v>
      </c>
      <c r="L1257">
        <v>0.32500000000000001</v>
      </c>
      <c r="M1257" s="2" t="s">
        <v>4670</v>
      </c>
      <c r="N1257" s="2">
        <v>44124</v>
      </c>
      <c r="O1257">
        <v>400000000</v>
      </c>
      <c r="P1257" s="3">
        <f t="shared" si="38"/>
        <v>130000000</v>
      </c>
    </row>
    <row r="1258" spans="1:16">
      <c r="A1258" t="s">
        <v>8795</v>
      </c>
      <c r="B1258" t="s">
        <v>8796</v>
      </c>
      <c r="C1258">
        <v>1392000000</v>
      </c>
      <c r="D1258" t="s">
        <v>8797</v>
      </c>
      <c r="E1258" t="s">
        <v>11428</v>
      </c>
      <c r="F1258">
        <f t="shared" si="39"/>
        <v>7</v>
      </c>
      <c r="G1258" t="s">
        <v>72</v>
      </c>
      <c r="H1258" t="s">
        <v>73</v>
      </c>
      <c r="I1258">
        <v>15</v>
      </c>
      <c r="J1258" t="s">
        <v>73</v>
      </c>
      <c r="K1258">
        <v>0.32500000000000001</v>
      </c>
      <c r="L1258">
        <v>0.32500000000000001</v>
      </c>
      <c r="M1258" s="2" t="s">
        <v>8798</v>
      </c>
      <c r="N1258" s="2">
        <v>44760</v>
      </c>
      <c r="O1258">
        <v>400000000</v>
      </c>
      <c r="P1258" s="3">
        <f t="shared" si="38"/>
        <v>130000000</v>
      </c>
    </row>
    <row r="1259" spans="1:16">
      <c r="A1259" t="s">
        <v>1277</v>
      </c>
      <c r="B1259" t="s">
        <v>1278</v>
      </c>
      <c r="C1259">
        <v>117600000</v>
      </c>
      <c r="D1259" t="s">
        <v>1279</v>
      </c>
      <c r="E1259" t="s">
        <v>11826</v>
      </c>
      <c r="F1259">
        <f t="shared" si="39"/>
        <v>7</v>
      </c>
      <c r="G1259" t="s">
        <v>122</v>
      </c>
      <c r="H1259" t="s">
        <v>45</v>
      </c>
      <c r="I1259">
        <v>20</v>
      </c>
      <c r="J1259" t="s">
        <v>32</v>
      </c>
      <c r="K1259">
        <v>0.65</v>
      </c>
      <c r="L1259">
        <v>0.65</v>
      </c>
      <c r="M1259" s="2" t="s">
        <v>1280</v>
      </c>
      <c r="N1259" s="2">
        <v>43117</v>
      </c>
      <c r="O1259">
        <v>200000000</v>
      </c>
      <c r="P1259" s="3">
        <f t="shared" si="38"/>
        <v>130000000</v>
      </c>
    </row>
    <row r="1260" spans="1:16">
      <c r="A1260" t="s">
        <v>9134</v>
      </c>
      <c r="B1260" t="s">
        <v>9135</v>
      </c>
      <c r="C1260">
        <v>2510000128</v>
      </c>
      <c r="D1260" t="s">
        <v>9136</v>
      </c>
      <c r="E1260" t="s">
        <v>12312</v>
      </c>
      <c r="F1260">
        <f t="shared" si="39"/>
        <v>7</v>
      </c>
      <c r="G1260" t="s">
        <v>122</v>
      </c>
      <c r="H1260" t="s">
        <v>45</v>
      </c>
      <c r="I1260">
        <v>20</v>
      </c>
      <c r="J1260" t="s">
        <v>32</v>
      </c>
      <c r="K1260">
        <v>0.52</v>
      </c>
      <c r="L1260">
        <v>0.52</v>
      </c>
      <c r="M1260" s="2" t="s">
        <v>9137</v>
      </c>
      <c r="N1260" s="2">
        <v>44057</v>
      </c>
      <c r="O1260">
        <v>250000000</v>
      </c>
      <c r="P1260" s="3">
        <f t="shared" si="38"/>
        <v>130000000</v>
      </c>
    </row>
    <row r="1261" spans="1:16">
      <c r="A1261" t="s">
        <v>4732</v>
      </c>
      <c r="B1261" t="s">
        <v>4733</v>
      </c>
      <c r="C1261">
        <v>112000000</v>
      </c>
      <c r="D1261" t="s">
        <v>4734</v>
      </c>
      <c r="E1261" t="s">
        <v>12353</v>
      </c>
      <c r="F1261">
        <f t="shared" si="39"/>
        <v>7</v>
      </c>
      <c r="G1261" t="s">
        <v>122</v>
      </c>
      <c r="H1261" t="s">
        <v>45</v>
      </c>
      <c r="I1261">
        <v>20</v>
      </c>
      <c r="J1261" t="s">
        <v>32</v>
      </c>
      <c r="K1261">
        <v>0.65</v>
      </c>
      <c r="L1261">
        <v>0.65</v>
      </c>
      <c r="M1261" s="2" t="s">
        <v>4735</v>
      </c>
      <c r="N1261" s="2">
        <v>43838</v>
      </c>
      <c r="O1261">
        <v>200000000</v>
      </c>
      <c r="P1261" s="3">
        <f t="shared" si="38"/>
        <v>130000000</v>
      </c>
    </row>
    <row r="1262" spans="1:16">
      <c r="A1262" t="s">
        <v>484</v>
      </c>
      <c r="B1262" t="s">
        <v>485</v>
      </c>
      <c r="C1262">
        <v>194100720</v>
      </c>
      <c r="D1262" t="s">
        <v>486</v>
      </c>
      <c r="E1262" t="s">
        <v>11407</v>
      </c>
      <c r="F1262">
        <f t="shared" si="39"/>
        <v>7</v>
      </c>
      <c r="G1262" t="s">
        <v>78</v>
      </c>
      <c r="H1262" t="s">
        <v>79</v>
      </c>
      <c r="I1262">
        <v>25</v>
      </c>
      <c r="J1262" t="s">
        <v>80</v>
      </c>
      <c r="K1262">
        <v>3.28</v>
      </c>
      <c r="L1262">
        <v>3.28</v>
      </c>
      <c r="M1262" s="2" t="s">
        <v>487</v>
      </c>
      <c r="N1262" s="2">
        <v>44386</v>
      </c>
      <c r="O1262">
        <v>39540000</v>
      </c>
      <c r="P1262" s="3">
        <f t="shared" si="38"/>
        <v>129691199.99999999</v>
      </c>
    </row>
    <row r="1263" spans="1:16">
      <c r="A1263" t="s">
        <v>2910</v>
      </c>
      <c r="B1263" t="s">
        <v>2911</v>
      </c>
      <c r="C1263">
        <v>59400000</v>
      </c>
      <c r="D1263" t="s">
        <v>2912</v>
      </c>
      <c r="E1263" t="s">
        <v>11045</v>
      </c>
      <c r="F1263">
        <f t="shared" si="39"/>
        <v>7</v>
      </c>
      <c r="G1263" t="s">
        <v>95</v>
      </c>
      <c r="H1263" t="s">
        <v>57</v>
      </c>
      <c r="I1263">
        <v>30</v>
      </c>
      <c r="J1263" t="s">
        <v>58</v>
      </c>
      <c r="K1263">
        <v>0.48</v>
      </c>
      <c r="L1263">
        <v>0.48</v>
      </c>
      <c r="M1263" s="2" t="s">
        <v>2913</v>
      </c>
      <c r="N1263" s="2">
        <v>42927</v>
      </c>
      <c r="O1263">
        <v>270000000</v>
      </c>
      <c r="P1263" s="3">
        <f t="shared" ref="P1263:P1326" si="40">K1263*O1263</f>
        <v>129600000</v>
      </c>
    </row>
    <row r="1264" spans="1:16">
      <c r="A1264" t="s">
        <v>9248</v>
      </c>
      <c r="B1264" t="s">
        <v>9249</v>
      </c>
      <c r="C1264">
        <v>80475000</v>
      </c>
      <c r="D1264" t="s">
        <v>9250</v>
      </c>
      <c r="E1264" t="s">
        <v>11335</v>
      </c>
      <c r="F1264">
        <f t="shared" ref="F1264:F1327" si="41">LEN(E1264)</f>
        <v>7</v>
      </c>
      <c r="G1264" t="s">
        <v>122</v>
      </c>
      <c r="H1264" t="s">
        <v>45</v>
      </c>
      <c r="I1264">
        <v>20</v>
      </c>
      <c r="J1264" t="s">
        <v>32</v>
      </c>
      <c r="K1264">
        <v>0.7</v>
      </c>
      <c r="L1264">
        <v>0.222</v>
      </c>
      <c r="M1264" s="2" t="s">
        <v>7992</v>
      </c>
      <c r="N1264" s="2">
        <v>42660</v>
      </c>
      <c r="O1264">
        <v>185000000</v>
      </c>
      <c r="P1264" s="3">
        <f t="shared" si="40"/>
        <v>129499999.99999999</v>
      </c>
    </row>
    <row r="1265" spans="1:16">
      <c r="A1265" t="s">
        <v>4171</v>
      </c>
      <c r="B1265" t="s">
        <v>4172</v>
      </c>
      <c r="C1265">
        <v>170957536</v>
      </c>
      <c r="D1265" t="s">
        <v>4173</v>
      </c>
      <c r="E1265" t="s">
        <v>10343</v>
      </c>
      <c r="F1265">
        <f t="shared" si="41"/>
        <v>7</v>
      </c>
      <c r="G1265" t="s">
        <v>757</v>
      </c>
      <c r="H1265" t="s">
        <v>186</v>
      </c>
      <c r="I1265">
        <v>50</v>
      </c>
      <c r="J1265" t="s">
        <v>187</v>
      </c>
      <c r="K1265">
        <v>1.29</v>
      </c>
      <c r="L1265">
        <v>2.5</v>
      </c>
      <c r="M1265" s="2" t="s">
        <v>2303</v>
      </c>
      <c r="N1265" s="2">
        <v>40065</v>
      </c>
      <c r="O1265">
        <v>100000000</v>
      </c>
      <c r="P1265" s="3">
        <f t="shared" si="40"/>
        <v>129000000</v>
      </c>
    </row>
    <row r="1266" spans="1:16">
      <c r="A1266" t="s">
        <v>10236</v>
      </c>
      <c r="B1266" t="s">
        <v>10237</v>
      </c>
      <c r="C1266">
        <v>125496000</v>
      </c>
      <c r="D1266" t="s">
        <v>10238</v>
      </c>
      <c r="E1266" t="s">
        <v>10714</v>
      </c>
      <c r="F1266">
        <f t="shared" si="41"/>
        <v>7</v>
      </c>
      <c r="G1266" t="s">
        <v>757</v>
      </c>
      <c r="H1266" t="s">
        <v>186</v>
      </c>
      <c r="I1266">
        <v>50</v>
      </c>
      <c r="J1266" t="s">
        <v>187</v>
      </c>
      <c r="K1266">
        <v>0.86</v>
      </c>
      <c r="L1266">
        <v>0.104</v>
      </c>
      <c r="M1266" s="2" t="s">
        <v>200</v>
      </c>
      <c r="N1266" s="2">
        <v>44022</v>
      </c>
      <c r="O1266">
        <v>150000000</v>
      </c>
      <c r="P1266" s="3">
        <f t="shared" si="40"/>
        <v>129000000</v>
      </c>
    </row>
    <row r="1267" spans="1:16">
      <c r="A1267" t="s">
        <v>5633</v>
      </c>
      <c r="B1267" t="s">
        <v>5634</v>
      </c>
      <c r="C1267">
        <v>2300000000</v>
      </c>
      <c r="D1267" t="s">
        <v>5635</v>
      </c>
      <c r="E1267" t="s">
        <v>11686</v>
      </c>
      <c r="F1267">
        <f t="shared" si="41"/>
        <v>7</v>
      </c>
      <c r="G1267" t="s">
        <v>285</v>
      </c>
      <c r="H1267" t="s">
        <v>186</v>
      </c>
      <c r="I1267">
        <v>50</v>
      </c>
      <c r="J1267" t="s">
        <v>187</v>
      </c>
      <c r="K1267">
        <v>2.8</v>
      </c>
      <c r="L1267">
        <v>2.8</v>
      </c>
      <c r="M1267" s="2" t="s">
        <v>5636</v>
      </c>
      <c r="N1267" s="2">
        <v>44907</v>
      </c>
      <c r="O1267">
        <v>46000000</v>
      </c>
      <c r="P1267" s="3">
        <f t="shared" si="40"/>
        <v>128799999.99999999</v>
      </c>
    </row>
    <row r="1268" spans="1:16">
      <c r="A1268" t="s">
        <v>2906</v>
      </c>
      <c r="B1268" t="s">
        <v>2907</v>
      </c>
      <c r="C1268">
        <v>340800000</v>
      </c>
      <c r="D1268" t="s">
        <v>2908</v>
      </c>
      <c r="E1268" t="s">
        <v>11763</v>
      </c>
      <c r="F1268">
        <f t="shared" si="41"/>
        <v>7</v>
      </c>
      <c r="G1268" t="s">
        <v>122</v>
      </c>
      <c r="H1268" t="s">
        <v>45</v>
      </c>
      <c r="I1268">
        <v>20</v>
      </c>
      <c r="J1268" t="s">
        <v>32</v>
      </c>
      <c r="K1268">
        <v>1.07</v>
      </c>
      <c r="L1268">
        <v>1.07</v>
      </c>
      <c r="M1268" s="2" t="s">
        <v>2909</v>
      </c>
      <c r="N1268" s="2">
        <v>43727</v>
      </c>
      <c r="O1268">
        <v>120000000</v>
      </c>
      <c r="P1268" s="3">
        <f t="shared" si="40"/>
        <v>128400000.00000001</v>
      </c>
    </row>
    <row r="1269" spans="1:16">
      <c r="A1269" t="s">
        <v>6728</v>
      </c>
      <c r="B1269" t="s">
        <v>6729</v>
      </c>
      <c r="C1269">
        <v>400000000</v>
      </c>
      <c r="D1269" t="s">
        <v>6730</v>
      </c>
      <c r="E1269" t="s">
        <v>10661</v>
      </c>
      <c r="F1269">
        <f t="shared" si="41"/>
        <v>7</v>
      </c>
      <c r="G1269" t="s">
        <v>122</v>
      </c>
      <c r="H1269" t="s">
        <v>45</v>
      </c>
      <c r="I1269">
        <v>20</v>
      </c>
      <c r="J1269" t="s">
        <v>32</v>
      </c>
      <c r="K1269">
        <v>0.32</v>
      </c>
      <c r="L1269">
        <v>0.32</v>
      </c>
      <c r="M1269" s="2" t="s">
        <v>6731</v>
      </c>
      <c r="N1269" s="2">
        <v>43403</v>
      </c>
      <c r="O1269">
        <v>400000000</v>
      </c>
      <c r="P1269" s="3">
        <f t="shared" si="40"/>
        <v>128000000</v>
      </c>
    </row>
    <row r="1270" spans="1:16">
      <c r="A1270" t="s">
        <v>5584</v>
      </c>
      <c r="B1270" t="s">
        <v>5585</v>
      </c>
      <c r="C1270">
        <v>709685760</v>
      </c>
      <c r="D1270" t="s">
        <v>5586</v>
      </c>
      <c r="E1270" t="s">
        <v>11149</v>
      </c>
      <c r="F1270">
        <f t="shared" si="41"/>
        <v>7</v>
      </c>
      <c r="G1270" t="s">
        <v>122</v>
      </c>
      <c r="H1270" t="s">
        <v>45</v>
      </c>
      <c r="I1270">
        <v>20</v>
      </c>
      <c r="J1270" t="s">
        <v>32</v>
      </c>
      <c r="K1270">
        <v>1.28</v>
      </c>
      <c r="L1270">
        <v>1.28</v>
      </c>
      <c r="M1270" s="2" t="s">
        <v>5587</v>
      </c>
      <c r="N1270" s="2">
        <v>40170</v>
      </c>
      <c r="O1270">
        <v>100000000</v>
      </c>
      <c r="P1270" s="3">
        <f t="shared" si="40"/>
        <v>128000000</v>
      </c>
    </row>
    <row r="1271" spans="1:16">
      <c r="A1271" t="s">
        <v>8484</v>
      </c>
      <c r="B1271" t="s">
        <v>8485</v>
      </c>
      <c r="C1271">
        <v>99600000</v>
      </c>
      <c r="D1271" t="s">
        <v>8486</v>
      </c>
      <c r="E1271" t="s">
        <v>11187</v>
      </c>
      <c r="F1271">
        <f t="shared" si="41"/>
        <v>7</v>
      </c>
      <c r="G1271" t="s">
        <v>796</v>
      </c>
      <c r="H1271" t="s">
        <v>342</v>
      </c>
      <c r="I1271">
        <v>25</v>
      </c>
      <c r="J1271" t="s">
        <v>80</v>
      </c>
      <c r="K1271">
        <v>1.28</v>
      </c>
      <c r="L1271">
        <v>1.28</v>
      </c>
      <c r="M1271" s="2" t="s">
        <v>5163</v>
      </c>
      <c r="N1271" s="2">
        <v>43762</v>
      </c>
      <c r="O1271">
        <v>100000000</v>
      </c>
      <c r="P1271" s="3">
        <f t="shared" si="40"/>
        <v>128000000</v>
      </c>
    </row>
    <row r="1272" spans="1:16">
      <c r="A1272" t="s">
        <v>4710</v>
      </c>
      <c r="B1272" t="s">
        <v>4711</v>
      </c>
      <c r="C1272">
        <v>692621824</v>
      </c>
      <c r="D1272" t="s">
        <v>4712</v>
      </c>
      <c r="E1272" t="s">
        <v>11229</v>
      </c>
      <c r="F1272">
        <f t="shared" si="41"/>
        <v>7</v>
      </c>
      <c r="G1272" t="s">
        <v>306</v>
      </c>
      <c r="H1272" t="s">
        <v>222</v>
      </c>
      <c r="I1272">
        <v>25</v>
      </c>
      <c r="J1272" t="s">
        <v>80</v>
      </c>
      <c r="K1272">
        <v>1.28</v>
      </c>
      <c r="L1272">
        <v>1.28</v>
      </c>
      <c r="M1272" s="2" t="s">
        <v>1175</v>
      </c>
      <c r="N1272" s="2">
        <v>43846</v>
      </c>
      <c r="O1272">
        <v>100000000</v>
      </c>
      <c r="P1272" s="3">
        <f t="shared" si="40"/>
        <v>128000000</v>
      </c>
    </row>
    <row r="1273" spans="1:16">
      <c r="A1273" t="s">
        <v>5877</v>
      </c>
      <c r="B1273" t="s">
        <v>5878</v>
      </c>
      <c r="C1273">
        <v>1926400000</v>
      </c>
      <c r="D1273" t="s">
        <v>5879</v>
      </c>
      <c r="E1273" t="s">
        <v>11801</v>
      </c>
      <c r="F1273">
        <f t="shared" si="41"/>
        <v>7</v>
      </c>
      <c r="G1273" t="s">
        <v>89</v>
      </c>
      <c r="H1273" t="s">
        <v>89</v>
      </c>
      <c r="I1273">
        <v>60</v>
      </c>
      <c r="J1273" t="s">
        <v>90</v>
      </c>
      <c r="K1273">
        <v>1.28</v>
      </c>
      <c r="L1273">
        <v>2</v>
      </c>
      <c r="M1273" s="2" t="s">
        <v>742</v>
      </c>
      <c r="N1273" s="2">
        <v>43658</v>
      </c>
      <c r="O1273">
        <v>100000000</v>
      </c>
      <c r="P1273" s="3">
        <f t="shared" si="40"/>
        <v>128000000</v>
      </c>
    </row>
    <row r="1274" spans="1:16">
      <c r="A1274" t="s">
        <v>923</v>
      </c>
      <c r="B1274" t="s">
        <v>924</v>
      </c>
      <c r="C1274">
        <v>146832000</v>
      </c>
      <c r="D1274" t="s">
        <v>925</v>
      </c>
      <c r="E1274" t="s">
        <v>10813</v>
      </c>
      <c r="F1274">
        <f t="shared" si="41"/>
        <v>7</v>
      </c>
      <c r="G1274" t="s">
        <v>122</v>
      </c>
      <c r="H1274" t="s">
        <v>45</v>
      </c>
      <c r="I1274">
        <v>20</v>
      </c>
      <c r="J1274" t="s">
        <v>32</v>
      </c>
      <c r="K1274">
        <v>0.48</v>
      </c>
      <c r="L1274">
        <v>0.48</v>
      </c>
      <c r="M1274" s="2" t="s">
        <v>677</v>
      </c>
      <c r="N1274" s="2">
        <v>43902</v>
      </c>
      <c r="O1274">
        <v>266000000</v>
      </c>
      <c r="P1274" s="3">
        <f t="shared" si="40"/>
        <v>127680000</v>
      </c>
    </row>
    <row r="1275" spans="1:16">
      <c r="A1275" t="s">
        <v>1120</v>
      </c>
      <c r="B1275" t="s">
        <v>1121</v>
      </c>
      <c r="C1275">
        <v>238467760</v>
      </c>
      <c r="D1275" t="s">
        <v>1122</v>
      </c>
      <c r="E1275" t="s">
        <v>10985</v>
      </c>
      <c r="F1275">
        <f t="shared" si="41"/>
        <v>7</v>
      </c>
      <c r="G1275" t="s">
        <v>16</v>
      </c>
      <c r="H1275" t="s">
        <v>17</v>
      </c>
      <c r="I1275">
        <v>35</v>
      </c>
      <c r="J1275" t="s">
        <v>18</v>
      </c>
      <c r="K1275">
        <v>1</v>
      </c>
      <c r="L1275">
        <v>1</v>
      </c>
      <c r="M1275" s="2" t="s">
        <v>455</v>
      </c>
      <c r="N1275" s="2">
        <v>42564</v>
      </c>
      <c r="O1275">
        <v>127600000</v>
      </c>
      <c r="P1275" s="3">
        <f t="shared" si="40"/>
        <v>127600000</v>
      </c>
    </row>
    <row r="1276" spans="1:16">
      <c r="A1276" t="s">
        <v>2475</v>
      </c>
      <c r="B1276" t="s">
        <v>2476</v>
      </c>
      <c r="C1276">
        <v>428400000</v>
      </c>
      <c r="D1276" t="s">
        <v>2477</v>
      </c>
      <c r="E1276" t="s">
        <v>10969</v>
      </c>
      <c r="F1276">
        <f t="shared" si="41"/>
        <v>7</v>
      </c>
      <c r="G1276" t="s">
        <v>434</v>
      </c>
      <c r="H1276" t="s">
        <v>434</v>
      </c>
      <c r="I1276">
        <v>30</v>
      </c>
      <c r="J1276" t="s">
        <v>58</v>
      </c>
      <c r="K1276">
        <v>0.75</v>
      </c>
      <c r="L1276">
        <v>0.75</v>
      </c>
      <c r="M1276" s="2" t="s">
        <v>2478</v>
      </c>
      <c r="N1276" s="2">
        <v>43278</v>
      </c>
      <c r="O1276">
        <v>170000000</v>
      </c>
      <c r="P1276" s="3">
        <f t="shared" si="40"/>
        <v>127500000</v>
      </c>
    </row>
    <row r="1277" spans="1:16">
      <c r="A1277" t="s">
        <v>5795</v>
      </c>
      <c r="B1277" t="s">
        <v>5796</v>
      </c>
      <c r="C1277">
        <v>292402272</v>
      </c>
      <c r="D1277" t="s">
        <v>5797</v>
      </c>
      <c r="E1277" t="s">
        <v>11089</v>
      </c>
      <c r="F1277">
        <f t="shared" si="41"/>
        <v>7</v>
      </c>
      <c r="G1277" t="s">
        <v>306</v>
      </c>
      <c r="H1277" t="s">
        <v>222</v>
      </c>
      <c r="I1277">
        <v>25</v>
      </c>
      <c r="J1277" t="s">
        <v>80</v>
      </c>
      <c r="K1277">
        <v>1.02</v>
      </c>
      <c r="L1277">
        <v>1.02</v>
      </c>
      <c r="M1277" s="2" t="s">
        <v>3622</v>
      </c>
      <c r="N1277" s="2">
        <v>43783</v>
      </c>
      <c r="O1277">
        <v>125000000</v>
      </c>
      <c r="P1277" s="3">
        <f t="shared" si="40"/>
        <v>127500000</v>
      </c>
    </row>
    <row r="1278" spans="1:16">
      <c r="A1278" t="s">
        <v>2918</v>
      </c>
      <c r="B1278" t="s">
        <v>2919</v>
      </c>
      <c r="C1278">
        <v>351000000</v>
      </c>
      <c r="D1278" t="s">
        <v>2920</v>
      </c>
      <c r="E1278" t="s">
        <v>11557</v>
      </c>
      <c r="F1278">
        <f t="shared" si="41"/>
        <v>7</v>
      </c>
      <c r="G1278" t="s">
        <v>172</v>
      </c>
      <c r="H1278" t="s">
        <v>172</v>
      </c>
      <c r="I1278" t="s">
        <v>11</v>
      </c>
      <c r="J1278" t="s">
        <v>172</v>
      </c>
      <c r="K1278">
        <v>1.7</v>
      </c>
      <c r="L1278">
        <v>1.7</v>
      </c>
      <c r="M1278" s="2" t="s">
        <v>2838</v>
      </c>
      <c r="N1278" s="2">
        <v>44943</v>
      </c>
      <c r="O1278">
        <v>75000000</v>
      </c>
      <c r="P1278" s="3">
        <f t="shared" si="40"/>
        <v>127500000</v>
      </c>
    </row>
    <row r="1279" spans="1:16">
      <c r="A1279" t="s">
        <v>1583</v>
      </c>
      <c r="B1279" t="s">
        <v>1584</v>
      </c>
      <c r="C1279">
        <v>240000000</v>
      </c>
      <c r="D1279" t="s">
        <v>1585</v>
      </c>
      <c r="E1279" t="s">
        <v>11811</v>
      </c>
      <c r="F1279">
        <f t="shared" si="41"/>
        <v>7</v>
      </c>
      <c r="G1279" t="s">
        <v>251</v>
      </c>
      <c r="H1279" t="s">
        <v>31</v>
      </c>
      <c r="I1279">
        <v>20</v>
      </c>
      <c r="J1279" t="s">
        <v>32</v>
      </c>
      <c r="K1279">
        <v>0.85</v>
      </c>
      <c r="L1279">
        <v>0.85</v>
      </c>
      <c r="M1279" s="2" t="s">
        <v>1586</v>
      </c>
      <c r="N1279" s="2">
        <v>43252</v>
      </c>
      <c r="O1279">
        <v>150000000</v>
      </c>
      <c r="P1279" s="3">
        <f t="shared" si="40"/>
        <v>127500000</v>
      </c>
    </row>
    <row r="1280" spans="1:16">
      <c r="A1280" t="s">
        <v>6583</v>
      </c>
      <c r="B1280" t="s">
        <v>6584</v>
      </c>
      <c r="C1280">
        <v>550000000</v>
      </c>
      <c r="D1280" t="s">
        <v>6585</v>
      </c>
      <c r="E1280" t="s">
        <v>12322</v>
      </c>
      <c r="F1280">
        <f t="shared" si="41"/>
        <v>7</v>
      </c>
      <c r="G1280" t="s">
        <v>256</v>
      </c>
      <c r="H1280" t="s">
        <v>73</v>
      </c>
      <c r="I1280">
        <v>15</v>
      </c>
      <c r="J1280" t="s">
        <v>73</v>
      </c>
      <c r="K1280">
        <v>0.51</v>
      </c>
      <c r="L1280">
        <v>0.51</v>
      </c>
      <c r="M1280" s="2" t="s">
        <v>147</v>
      </c>
      <c r="N1280" s="2">
        <v>43851</v>
      </c>
      <c r="O1280">
        <v>250000000</v>
      </c>
      <c r="P1280" s="3">
        <f t="shared" si="40"/>
        <v>127500000</v>
      </c>
    </row>
    <row r="1281" spans="1:16">
      <c r="A1281" t="s">
        <v>4789</v>
      </c>
      <c r="B1281" t="s">
        <v>4790</v>
      </c>
      <c r="C1281">
        <v>383306848</v>
      </c>
      <c r="D1281" t="s">
        <v>4791</v>
      </c>
      <c r="E1281" t="s">
        <v>10655</v>
      </c>
      <c r="F1281">
        <f t="shared" si="41"/>
        <v>7</v>
      </c>
      <c r="G1281" t="s">
        <v>221</v>
      </c>
      <c r="H1281" t="s">
        <v>222</v>
      </c>
      <c r="I1281">
        <v>25</v>
      </c>
      <c r="J1281" t="s">
        <v>80</v>
      </c>
      <c r="K1281">
        <v>0.98</v>
      </c>
      <c r="L1281">
        <v>0.38</v>
      </c>
      <c r="M1281" s="2" t="s">
        <v>4792</v>
      </c>
      <c r="N1281" s="2">
        <v>43524</v>
      </c>
      <c r="O1281">
        <v>130000000</v>
      </c>
      <c r="P1281" s="3">
        <f t="shared" si="40"/>
        <v>127400000</v>
      </c>
    </row>
    <row r="1282" spans="1:16">
      <c r="A1282" t="s">
        <v>1345</v>
      </c>
      <c r="B1282" t="s">
        <v>1346</v>
      </c>
      <c r="C1282">
        <v>616307968</v>
      </c>
      <c r="D1282" t="s">
        <v>1347</v>
      </c>
      <c r="E1282" t="s">
        <v>11182</v>
      </c>
      <c r="F1282">
        <f t="shared" si="41"/>
        <v>7</v>
      </c>
      <c r="G1282" t="s">
        <v>122</v>
      </c>
      <c r="H1282" t="s">
        <v>45</v>
      </c>
      <c r="I1282">
        <v>20</v>
      </c>
      <c r="J1282" t="s">
        <v>32</v>
      </c>
      <c r="K1282">
        <v>0.55000000000000004</v>
      </c>
      <c r="L1282">
        <v>1</v>
      </c>
      <c r="M1282" s="2" t="s">
        <v>1348</v>
      </c>
      <c r="N1282" s="2">
        <v>43551</v>
      </c>
      <c r="O1282">
        <v>230000000</v>
      </c>
      <c r="P1282" s="3">
        <f t="shared" si="40"/>
        <v>126500000.00000001</v>
      </c>
    </row>
    <row r="1283" spans="1:16">
      <c r="A1283" t="s">
        <v>1669</v>
      </c>
      <c r="B1283" t="s">
        <v>1670</v>
      </c>
      <c r="C1283">
        <v>58501184</v>
      </c>
      <c r="D1283" t="s">
        <v>1671</v>
      </c>
      <c r="E1283" t="s">
        <v>11898</v>
      </c>
      <c r="F1283">
        <f t="shared" si="41"/>
        <v>7</v>
      </c>
      <c r="G1283" t="s">
        <v>636</v>
      </c>
      <c r="H1283" t="s">
        <v>79</v>
      </c>
      <c r="I1283">
        <v>25</v>
      </c>
      <c r="J1283" t="s">
        <v>80</v>
      </c>
      <c r="K1283">
        <v>1.58</v>
      </c>
      <c r="L1283">
        <v>1.58</v>
      </c>
      <c r="M1283" s="2" t="s">
        <v>1672</v>
      </c>
      <c r="N1283" s="2">
        <v>40890</v>
      </c>
      <c r="O1283">
        <v>80000000</v>
      </c>
      <c r="P1283" s="3">
        <f t="shared" si="40"/>
        <v>126400000</v>
      </c>
    </row>
    <row r="1284" spans="1:16">
      <c r="A1284" t="s">
        <v>6370</v>
      </c>
      <c r="B1284" t="s">
        <v>6371</v>
      </c>
      <c r="C1284">
        <v>51941252</v>
      </c>
      <c r="D1284" t="s">
        <v>6372</v>
      </c>
      <c r="E1284" t="s">
        <v>10605</v>
      </c>
      <c r="F1284">
        <f t="shared" si="41"/>
        <v>7</v>
      </c>
      <c r="G1284" t="s">
        <v>67</v>
      </c>
      <c r="H1284" t="s">
        <v>24</v>
      </c>
      <c r="I1284">
        <v>40</v>
      </c>
      <c r="J1284" t="s">
        <v>25</v>
      </c>
      <c r="K1284">
        <v>0.18</v>
      </c>
      <c r="L1284">
        <v>7.0000000000000007E-2</v>
      </c>
      <c r="M1284" s="2" t="s">
        <v>6373</v>
      </c>
      <c r="N1284" s="2">
        <v>37315</v>
      </c>
      <c r="O1284">
        <v>702000000</v>
      </c>
      <c r="P1284" s="3">
        <f t="shared" si="40"/>
        <v>126360000</v>
      </c>
    </row>
    <row r="1285" spans="1:16">
      <c r="A1285" t="s">
        <v>2590</v>
      </c>
      <c r="B1285" t="s">
        <v>2591</v>
      </c>
      <c r="C1285">
        <v>58696000</v>
      </c>
      <c r="D1285" t="s">
        <v>2592</v>
      </c>
      <c r="E1285" t="s">
        <v>11091</v>
      </c>
      <c r="F1285">
        <f t="shared" si="41"/>
        <v>7</v>
      </c>
      <c r="G1285" t="s">
        <v>221</v>
      </c>
      <c r="H1285" t="s">
        <v>222</v>
      </c>
      <c r="I1285">
        <v>25</v>
      </c>
      <c r="J1285" t="s">
        <v>80</v>
      </c>
      <c r="K1285">
        <v>3.78</v>
      </c>
      <c r="L1285">
        <v>3.78</v>
      </c>
      <c r="M1285" s="2" t="s">
        <v>2478</v>
      </c>
      <c r="N1285" s="2">
        <v>43278</v>
      </c>
      <c r="O1285">
        <v>33400000</v>
      </c>
      <c r="P1285" s="3">
        <f t="shared" si="40"/>
        <v>126252000</v>
      </c>
    </row>
    <row r="1286" spans="1:16">
      <c r="A1286" t="s">
        <v>10253</v>
      </c>
      <c r="B1286" t="s">
        <v>10254</v>
      </c>
      <c r="C1286">
        <v>667680000</v>
      </c>
      <c r="D1286" t="s">
        <v>10255</v>
      </c>
      <c r="E1286" t="s">
        <v>11186</v>
      </c>
      <c r="F1286">
        <f t="shared" si="41"/>
        <v>7</v>
      </c>
      <c r="G1286" t="s">
        <v>122</v>
      </c>
      <c r="H1286" t="s">
        <v>45</v>
      </c>
      <c r="I1286">
        <v>20</v>
      </c>
      <c r="J1286" t="s">
        <v>32</v>
      </c>
      <c r="K1286">
        <v>0.97</v>
      </c>
      <c r="L1286">
        <v>0.6</v>
      </c>
      <c r="M1286" s="2" t="s">
        <v>632</v>
      </c>
      <c r="N1286" s="2">
        <v>43777</v>
      </c>
      <c r="O1286">
        <v>130000000</v>
      </c>
      <c r="P1286" s="3">
        <f t="shared" si="40"/>
        <v>126100000</v>
      </c>
    </row>
    <row r="1287" spans="1:16">
      <c r="A1287" t="s">
        <v>5629</v>
      </c>
      <c r="B1287" t="s">
        <v>5630</v>
      </c>
      <c r="C1287">
        <v>179520000</v>
      </c>
      <c r="D1287" t="s">
        <v>5631</v>
      </c>
      <c r="E1287" t="s">
        <v>11556</v>
      </c>
      <c r="F1287">
        <f t="shared" si="41"/>
        <v>7</v>
      </c>
      <c r="G1287" t="s">
        <v>172</v>
      </c>
      <c r="H1287" t="s">
        <v>172</v>
      </c>
      <c r="I1287" t="s">
        <v>11</v>
      </c>
      <c r="J1287" t="s">
        <v>172</v>
      </c>
      <c r="K1287">
        <v>1.91</v>
      </c>
      <c r="L1287">
        <v>1.91</v>
      </c>
      <c r="M1287" s="2" t="s">
        <v>5632</v>
      </c>
      <c r="N1287" s="2">
        <v>44946</v>
      </c>
      <c r="O1287">
        <v>66000000</v>
      </c>
      <c r="P1287" s="3">
        <f t="shared" si="40"/>
        <v>126060000</v>
      </c>
    </row>
    <row r="1288" spans="1:16">
      <c r="A1288" t="s">
        <v>1833</v>
      </c>
      <c r="B1288" t="s">
        <v>1834</v>
      </c>
      <c r="C1288">
        <v>272000000</v>
      </c>
      <c r="D1288" t="s">
        <v>1835</v>
      </c>
      <c r="E1288" t="s">
        <v>10405</v>
      </c>
      <c r="F1288">
        <f t="shared" si="41"/>
        <v>7</v>
      </c>
      <c r="G1288" t="s">
        <v>122</v>
      </c>
      <c r="H1288" t="s">
        <v>45</v>
      </c>
      <c r="I1288">
        <v>20</v>
      </c>
      <c r="J1288" t="s">
        <v>32</v>
      </c>
      <c r="K1288">
        <v>0.63</v>
      </c>
      <c r="L1288">
        <v>0.63</v>
      </c>
      <c r="M1288" s="2" t="s">
        <v>1836</v>
      </c>
      <c r="N1288" s="2">
        <v>44029</v>
      </c>
      <c r="O1288">
        <v>200000000</v>
      </c>
      <c r="P1288" s="3">
        <f t="shared" si="40"/>
        <v>126000000</v>
      </c>
    </row>
    <row r="1289" spans="1:16">
      <c r="A1289" t="s">
        <v>7460</v>
      </c>
      <c r="B1289" t="s">
        <v>7461</v>
      </c>
      <c r="C1289">
        <v>78400000</v>
      </c>
      <c r="D1289" t="s">
        <v>7462</v>
      </c>
      <c r="E1289" t="s">
        <v>10861</v>
      </c>
      <c r="F1289">
        <f t="shared" si="41"/>
        <v>7</v>
      </c>
      <c r="G1289" t="s">
        <v>122</v>
      </c>
      <c r="H1289" t="s">
        <v>45</v>
      </c>
      <c r="I1289">
        <v>20</v>
      </c>
      <c r="J1289" t="s">
        <v>32</v>
      </c>
      <c r="K1289">
        <v>0.36</v>
      </c>
      <c r="L1289">
        <v>0.36</v>
      </c>
      <c r="M1289" s="2" t="s">
        <v>5109</v>
      </c>
      <c r="N1289" s="2">
        <v>43845</v>
      </c>
      <c r="O1289">
        <v>350000000</v>
      </c>
      <c r="P1289" s="3">
        <f t="shared" si="40"/>
        <v>126000000</v>
      </c>
    </row>
    <row r="1290" spans="1:16">
      <c r="A1290" t="s">
        <v>2017</v>
      </c>
      <c r="B1290" t="s">
        <v>2018</v>
      </c>
      <c r="C1290">
        <v>2331000064</v>
      </c>
      <c r="D1290" t="s">
        <v>2019</v>
      </c>
      <c r="E1290" t="s">
        <v>10876</v>
      </c>
      <c r="F1290">
        <f t="shared" si="41"/>
        <v>7</v>
      </c>
      <c r="G1290" t="s">
        <v>221</v>
      </c>
      <c r="H1290" t="s">
        <v>222</v>
      </c>
      <c r="I1290">
        <v>25</v>
      </c>
      <c r="J1290" t="s">
        <v>80</v>
      </c>
      <c r="K1290">
        <v>0.4</v>
      </c>
      <c r="L1290">
        <v>0.4</v>
      </c>
      <c r="M1290" s="2" t="s">
        <v>1718</v>
      </c>
      <c r="N1290" s="2">
        <v>44209</v>
      </c>
      <c r="O1290">
        <v>315000000</v>
      </c>
      <c r="P1290" s="3">
        <f t="shared" si="40"/>
        <v>126000000</v>
      </c>
    </row>
    <row r="1291" spans="1:16">
      <c r="A1291" t="s">
        <v>9408</v>
      </c>
      <c r="B1291" t="s">
        <v>9409</v>
      </c>
      <c r="C1291">
        <v>3360000000</v>
      </c>
      <c r="D1291" t="s">
        <v>9410</v>
      </c>
      <c r="E1291" t="s">
        <v>10892</v>
      </c>
      <c r="F1291">
        <f t="shared" si="41"/>
        <v>7</v>
      </c>
      <c r="G1291" t="s">
        <v>762</v>
      </c>
      <c r="H1291" t="s">
        <v>51</v>
      </c>
      <c r="I1291">
        <v>20</v>
      </c>
      <c r="J1291" t="s">
        <v>32</v>
      </c>
      <c r="K1291">
        <v>0.63</v>
      </c>
      <c r="L1291">
        <v>0.21</v>
      </c>
      <c r="M1291" s="2" t="s">
        <v>9407</v>
      </c>
      <c r="N1291" s="2">
        <v>43917</v>
      </c>
      <c r="O1291">
        <v>200000000</v>
      </c>
      <c r="P1291" s="3">
        <f t="shared" si="40"/>
        <v>126000000</v>
      </c>
    </row>
    <row r="1292" spans="1:16">
      <c r="A1292" t="s">
        <v>547</v>
      </c>
      <c r="B1292" t="s">
        <v>548</v>
      </c>
      <c r="C1292">
        <v>1650000000</v>
      </c>
      <c r="D1292" t="s">
        <v>549</v>
      </c>
      <c r="E1292" t="s">
        <v>11127</v>
      </c>
      <c r="F1292">
        <f t="shared" si="41"/>
        <v>7</v>
      </c>
      <c r="G1292" t="s">
        <v>221</v>
      </c>
      <c r="H1292" t="s">
        <v>222</v>
      </c>
      <c r="I1292">
        <v>25</v>
      </c>
      <c r="J1292" t="s">
        <v>80</v>
      </c>
      <c r="K1292">
        <v>0.84</v>
      </c>
      <c r="L1292">
        <v>0.84</v>
      </c>
      <c r="M1292" s="2" t="s">
        <v>550</v>
      </c>
      <c r="N1292" s="2">
        <v>44153</v>
      </c>
      <c r="O1292">
        <v>150000000</v>
      </c>
      <c r="P1292" s="3">
        <f t="shared" si="40"/>
        <v>126000000</v>
      </c>
    </row>
    <row r="1293" spans="1:16">
      <c r="A1293" t="s">
        <v>456</v>
      </c>
      <c r="B1293" t="s">
        <v>457</v>
      </c>
      <c r="C1293">
        <v>446400000</v>
      </c>
      <c r="D1293" t="s">
        <v>458</v>
      </c>
      <c r="E1293" t="s">
        <v>11128</v>
      </c>
      <c r="F1293">
        <f t="shared" si="41"/>
        <v>7</v>
      </c>
      <c r="G1293" t="s">
        <v>122</v>
      </c>
      <c r="H1293" t="s">
        <v>45</v>
      </c>
      <c r="I1293">
        <v>20</v>
      </c>
      <c r="J1293" t="s">
        <v>32</v>
      </c>
      <c r="K1293">
        <v>1.05</v>
      </c>
      <c r="L1293">
        <v>1.05</v>
      </c>
      <c r="M1293" s="2" t="s">
        <v>459</v>
      </c>
      <c r="N1293" s="2">
        <v>43465</v>
      </c>
      <c r="O1293">
        <v>120000000</v>
      </c>
      <c r="P1293" s="3">
        <f t="shared" si="40"/>
        <v>126000000</v>
      </c>
    </row>
    <row r="1294" spans="1:16">
      <c r="A1294" t="s">
        <v>4192</v>
      </c>
      <c r="B1294" t="s">
        <v>4193</v>
      </c>
      <c r="C1294">
        <v>297000000</v>
      </c>
      <c r="D1294" t="s">
        <v>4194</v>
      </c>
      <c r="E1294" t="s">
        <v>11247</v>
      </c>
      <c r="F1294">
        <f t="shared" si="41"/>
        <v>7</v>
      </c>
      <c r="G1294" t="s">
        <v>172</v>
      </c>
      <c r="H1294" t="s">
        <v>172</v>
      </c>
      <c r="I1294" t="s">
        <v>11</v>
      </c>
      <c r="J1294" t="s">
        <v>172</v>
      </c>
      <c r="K1294">
        <v>0.84</v>
      </c>
      <c r="L1294">
        <v>0.84</v>
      </c>
      <c r="M1294" s="2" t="s">
        <v>4195</v>
      </c>
      <c r="N1294" s="2">
        <v>44909</v>
      </c>
      <c r="O1294">
        <v>150000000</v>
      </c>
      <c r="P1294" s="3">
        <f t="shared" si="40"/>
        <v>126000000</v>
      </c>
    </row>
    <row r="1295" spans="1:16">
      <c r="A1295" t="s">
        <v>2989</v>
      </c>
      <c r="B1295" t="s">
        <v>2990</v>
      </c>
      <c r="C1295">
        <v>225540000</v>
      </c>
      <c r="D1295" t="s">
        <v>2991</v>
      </c>
      <c r="E1295" t="s">
        <v>11253</v>
      </c>
      <c r="F1295">
        <f t="shared" si="41"/>
        <v>7</v>
      </c>
      <c r="G1295" t="s">
        <v>122</v>
      </c>
      <c r="H1295" t="s">
        <v>45</v>
      </c>
      <c r="I1295">
        <v>20</v>
      </c>
      <c r="J1295" t="s">
        <v>32</v>
      </c>
      <c r="K1295">
        <v>0.4</v>
      </c>
      <c r="L1295">
        <v>0.4</v>
      </c>
      <c r="M1295" s="2" t="s">
        <v>2992</v>
      </c>
      <c r="N1295" s="2">
        <v>43949</v>
      </c>
      <c r="O1295">
        <v>315000000</v>
      </c>
      <c r="P1295" s="3">
        <f t="shared" si="40"/>
        <v>126000000</v>
      </c>
    </row>
    <row r="1296" spans="1:16">
      <c r="A1296" t="s">
        <v>9865</v>
      </c>
      <c r="B1296" t="s">
        <v>9866</v>
      </c>
      <c r="C1296">
        <v>160219808</v>
      </c>
      <c r="D1296" t="s">
        <v>9867</v>
      </c>
      <c r="E1296" t="s">
        <v>11320</v>
      </c>
      <c r="F1296">
        <f t="shared" si="41"/>
        <v>7</v>
      </c>
      <c r="G1296" t="s">
        <v>89</v>
      </c>
      <c r="H1296" t="s">
        <v>89</v>
      </c>
      <c r="I1296">
        <v>60</v>
      </c>
      <c r="J1296" t="s">
        <v>90</v>
      </c>
      <c r="K1296">
        <v>1.5</v>
      </c>
      <c r="L1296">
        <v>0.91</v>
      </c>
      <c r="M1296" s="2" t="s">
        <v>9868</v>
      </c>
      <c r="N1296" s="2">
        <v>41662</v>
      </c>
      <c r="O1296">
        <v>84000000</v>
      </c>
      <c r="P1296" s="3">
        <f t="shared" si="40"/>
        <v>126000000</v>
      </c>
    </row>
    <row r="1297" spans="1:16">
      <c r="A1297" t="s">
        <v>9194</v>
      </c>
      <c r="B1297" t="s">
        <v>9195</v>
      </c>
      <c r="C1297">
        <v>406000000</v>
      </c>
      <c r="D1297" t="s">
        <v>9196</v>
      </c>
      <c r="E1297" t="s">
        <v>11336</v>
      </c>
      <c r="F1297">
        <f t="shared" si="41"/>
        <v>7</v>
      </c>
      <c r="G1297" t="s">
        <v>385</v>
      </c>
      <c r="H1297" t="s">
        <v>45</v>
      </c>
      <c r="I1297">
        <v>20</v>
      </c>
      <c r="J1297" t="s">
        <v>32</v>
      </c>
      <c r="K1297">
        <v>0.36</v>
      </c>
      <c r="L1297">
        <v>0.36</v>
      </c>
      <c r="M1297" s="2" t="s">
        <v>7804</v>
      </c>
      <c r="N1297" s="2">
        <v>44119</v>
      </c>
      <c r="O1297">
        <v>350000000</v>
      </c>
      <c r="P1297" s="3">
        <f t="shared" si="40"/>
        <v>126000000</v>
      </c>
    </row>
    <row r="1298" spans="1:16">
      <c r="A1298" t="s">
        <v>903</v>
      </c>
      <c r="B1298" t="s">
        <v>904</v>
      </c>
      <c r="C1298">
        <v>376000000</v>
      </c>
      <c r="D1298" t="s">
        <v>905</v>
      </c>
      <c r="E1298" t="s">
        <v>11518</v>
      </c>
      <c r="F1298">
        <f t="shared" si="41"/>
        <v>7</v>
      </c>
      <c r="G1298" t="s">
        <v>212</v>
      </c>
      <c r="H1298" t="s">
        <v>73</v>
      </c>
      <c r="I1298">
        <v>15</v>
      </c>
      <c r="J1298" t="s">
        <v>73</v>
      </c>
      <c r="K1298">
        <v>0.63</v>
      </c>
      <c r="L1298">
        <v>0.63</v>
      </c>
      <c r="M1298" s="2" t="s">
        <v>906</v>
      </c>
      <c r="N1298" s="2">
        <v>44742</v>
      </c>
      <c r="O1298">
        <v>200000000</v>
      </c>
      <c r="P1298" s="3">
        <f t="shared" si="40"/>
        <v>126000000</v>
      </c>
    </row>
    <row r="1299" spans="1:16">
      <c r="A1299" t="s">
        <v>9404</v>
      </c>
      <c r="B1299" t="s">
        <v>9405</v>
      </c>
      <c r="C1299">
        <v>4152000000</v>
      </c>
      <c r="D1299" t="s">
        <v>9406</v>
      </c>
      <c r="E1299" t="s">
        <v>11629</v>
      </c>
      <c r="F1299">
        <f t="shared" si="41"/>
        <v>7</v>
      </c>
      <c r="G1299" t="s">
        <v>762</v>
      </c>
      <c r="H1299" t="s">
        <v>51</v>
      </c>
      <c r="I1299">
        <v>20</v>
      </c>
      <c r="J1299" t="s">
        <v>32</v>
      </c>
      <c r="K1299">
        <v>0.63</v>
      </c>
      <c r="L1299">
        <v>0.21</v>
      </c>
      <c r="M1299" s="2" t="s">
        <v>9407</v>
      </c>
      <c r="N1299" s="2">
        <v>43917</v>
      </c>
      <c r="O1299">
        <v>200000000</v>
      </c>
      <c r="P1299" s="3">
        <f t="shared" si="40"/>
        <v>126000000</v>
      </c>
    </row>
    <row r="1300" spans="1:16">
      <c r="A1300" t="s">
        <v>7435</v>
      </c>
      <c r="B1300" t="s">
        <v>7436</v>
      </c>
      <c r="C1300">
        <v>152222320</v>
      </c>
      <c r="D1300" t="s">
        <v>7437</v>
      </c>
      <c r="E1300" t="s">
        <v>10964</v>
      </c>
      <c r="F1300">
        <f t="shared" si="41"/>
        <v>7</v>
      </c>
      <c r="G1300" t="s">
        <v>1995</v>
      </c>
      <c r="H1300" t="s">
        <v>73</v>
      </c>
      <c r="I1300">
        <v>15</v>
      </c>
      <c r="J1300" t="s">
        <v>73</v>
      </c>
      <c r="K1300">
        <v>0.7</v>
      </c>
      <c r="L1300">
        <v>0.29470000000000002</v>
      </c>
      <c r="M1300" s="2" t="s">
        <v>7438</v>
      </c>
      <c r="N1300" s="2">
        <v>42723</v>
      </c>
      <c r="O1300">
        <v>180000000</v>
      </c>
      <c r="P1300" s="3">
        <f t="shared" si="40"/>
        <v>125999999.99999999</v>
      </c>
    </row>
    <row r="1301" spans="1:16">
      <c r="A1301" t="s">
        <v>4237</v>
      </c>
      <c r="B1301" t="s">
        <v>4238</v>
      </c>
      <c r="C1301">
        <v>433320000</v>
      </c>
      <c r="D1301" t="s">
        <v>4239</v>
      </c>
      <c r="E1301" t="s">
        <v>11255</v>
      </c>
      <c r="F1301">
        <f t="shared" si="41"/>
        <v>7</v>
      </c>
      <c r="G1301" t="s">
        <v>172</v>
      </c>
      <c r="H1301" t="s">
        <v>172</v>
      </c>
      <c r="I1301" t="s">
        <v>11</v>
      </c>
      <c r="J1301" t="s">
        <v>172</v>
      </c>
      <c r="K1301">
        <v>0.8</v>
      </c>
      <c r="L1301">
        <v>0.8</v>
      </c>
      <c r="M1301" s="2" t="s">
        <v>2534</v>
      </c>
      <c r="N1301" s="2">
        <v>44020</v>
      </c>
      <c r="O1301">
        <v>157000000</v>
      </c>
      <c r="P1301" s="3">
        <f t="shared" si="40"/>
        <v>125600000</v>
      </c>
    </row>
    <row r="1302" spans="1:16">
      <c r="A1302" t="s">
        <v>4437</v>
      </c>
      <c r="B1302" t="s">
        <v>4438</v>
      </c>
      <c r="C1302">
        <v>3164098816</v>
      </c>
      <c r="D1302" t="s">
        <v>4439</v>
      </c>
      <c r="E1302" t="s">
        <v>11564</v>
      </c>
      <c r="F1302">
        <f t="shared" si="41"/>
        <v>7</v>
      </c>
      <c r="G1302" t="s">
        <v>30</v>
      </c>
      <c r="H1302" t="s">
        <v>31</v>
      </c>
      <c r="I1302">
        <v>20</v>
      </c>
      <c r="J1302" t="s">
        <v>32</v>
      </c>
      <c r="K1302">
        <v>2.9</v>
      </c>
      <c r="L1302">
        <v>2.9</v>
      </c>
      <c r="M1302" s="2" t="s">
        <v>4440</v>
      </c>
      <c r="N1302" s="2">
        <v>44994</v>
      </c>
      <c r="O1302">
        <v>43211000</v>
      </c>
      <c r="P1302" s="3">
        <f t="shared" si="40"/>
        <v>125311900</v>
      </c>
    </row>
    <row r="1303" spans="1:16">
      <c r="A1303" t="s">
        <v>1602</v>
      </c>
      <c r="B1303" t="s">
        <v>1603</v>
      </c>
      <c r="C1303">
        <v>142336000</v>
      </c>
      <c r="D1303" t="s">
        <v>1604</v>
      </c>
      <c r="E1303" t="s">
        <v>11332</v>
      </c>
      <c r="F1303">
        <f t="shared" si="41"/>
        <v>7</v>
      </c>
      <c r="G1303" t="s">
        <v>172</v>
      </c>
      <c r="H1303" t="s">
        <v>172</v>
      </c>
      <c r="I1303" t="s">
        <v>11</v>
      </c>
      <c r="J1303" t="s">
        <v>172</v>
      </c>
      <c r="K1303">
        <v>0.22500000000000001</v>
      </c>
      <c r="L1303">
        <v>0.22500000000000001</v>
      </c>
      <c r="M1303" s="2" t="s">
        <v>1605</v>
      </c>
      <c r="N1303" s="2">
        <v>44172</v>
      </c>
      <c r="O1303">
        <v>556000000</v>
      </c>
      <c r="P1303" s="3">
        <f t="shared" si="40"/>
        <v>125100000</v>
      </c>
    </row>
    <row r="1304" spans="1:16">
      <c r="A1304" t="s">
        <v>4908</v>
      </c>
      <c r="B1304" t="s">
        <v>4909</v>
      </c>
      <c r="C1304">
        <v>840000000</v>
      </c>
      <c r="D1304" t="s">
        <v>4910</v>
      </c>
      <c r="E1304" t="s">
        <v>10615</v>
      </c>
      <c r="F1304">
        <f t="shared" si="41"/>
        <v>7</v>
      </c>
      <c r="G1304" t="s">
        <v>122</v>
      </c>
      <c r="H1304" t="s">
        <v>45</v>
      </c>
      <c r="I1304">
        <v>20</v>
      </c>
      <c r="J1304" t="s">
        <v>32</v>
      </c>
      <c r="K1304">
        <v>0.5</v>
      </c>
      <c r="L1304">
        <v>0.5</v>
      </c>
      <c r="M1304" s="2" t="s">
        <v>4911</v>
      </c>
      <c r="N1304" s="2">
        <v>43651</v>
      </c>
      <c r="O1304">
        <v>250000000</v>
      </c>
      <c r="P1304" s="3">
        <f t="shared" si="40"/>
        <v>125000000</v>
      </c>
    </row>
    <row r="1305" spans="1:16">
      <c r="A1305" t="s">
        <v>4935</v>
      </c>
      <c r="B1305" t="s">
        <v>4936</v>
      </c>
      <c r="C1305">
        <v>285000000</v>
      </c>
      <c r="D1305" t="s">
        <v>4937</v>
      </c>
      <c r="E1305" t="s">
        <v>10698</v>
      </c>
      <c r="F1305">
        <f t="shared" si="41"/>
        <v>7</v>
      </c>
      <c r="G1305" t="s">
        <v>16</v>
      </c>
      <c r="H1305" t="s">
        <v>17</v>
      </c>
      <c r="I1305">
        <v>35</v>
      </c>
      <c r="J1305" t="s">
        <v>18</v>
      </c>
      <c r="K1305">
        <v>1</v>
      </c>
      <c r="L1305">
        <v>2</v>
      </c>
      <c r="M1305" s="2" t="s">
        <v>139</v>
      </c>
      <c r="N1305" s="2">
        <v>43662</v>
      </c>
      <c r="O1305">
        <v>125000000</v>
      </c>
      <c r="P1305" s="3">
        <f t="shared" si="40"/>
        <v>125000000</v>
      </c>
    </row>
    <row r="1306" spans="1:16">
      <c r="A1306" t="s">
        <v>7125</v>
      </c>
      <c r="B1306" t="s">
        <v>7126</v>
      </c>
      <c r="C1306">
        <v>139056416</v>
      </c>
      <c r="D1306" t="s">
        <v>7127</v>
      </c>
      <c r="E1306" t="s">
        <v>10704</v>
      </c>
      <c r="F1306">
        <f t="shared" si="41"/>
        <v>7</v>
      </c>
      <c r="G1306" t="s">
        <v>1098</v>
      </c>
      <c r="H1306" t="s">
        <v>397</v>
      </c>
      <c r="I1306">
        <v>45</v>
      </c>
      <c r="J1306" t="s">
        <v>39</v>
      </c>
      <c r="K1306">
        <v>0.25</v>
      </c>
      <c r="L1306">
        <v>0.25</v>
      </c>
      <c r="M1306" s="2" t="s">
        <v>2981</v>
      </c>
      <c r="N1306" s="2">
        <v>43964</v>
      </c>
      <c r="O1306">
        <v>500000000</v>
      </c>
      <c r="P1306" s="3">
        <f t="shared" si="40"/>
        <v>125000000</v>
      </c>
    </row>
    <row r="1307" spans="1:16">
      <c r="A1307" t="s">
        <v>3103</v>
      </c>
      <c r="B1307" t="s">
        <v>3104</v>
      </c>
      <c r="C1307">
        <v>81000000</v>
      </c>
      <c r="D1307" t="s">
        <v>3105</v>
      </c>
      <c r="E1307" t="s">
        <v>10833</v>
      </c>
      <c r="F1307">
        <f t="shared" si="41"/>
        <v>7</v>
      </c>
      <c r="G1307" t="s">
        <v>122</v>
      </c>
      <c r="H1307" t="s">
        <v>45</v>
      </c>
      <c r="I1307">
        <v>20</v>
      </c>
      <c r="J1307" t="s">
        <v>32</v>
      </c>
      <c r="K1307">
        <v>0.5</v>
      </c>
      <c r="L1307">
        <v>0.5</v>
      </c>
      <c r="M1307" s="2" t="s">
        <v>3106</v>
      </c>
      <c r="N1307" s="2">
        <v>43958</v>
      </c>
      <c r="O1307">
        <v>250000000</v>
      </c>
      <c r="P1307" s="3">
        <f t="shared" si="40"/>
        <v>125000000</v>
      </c>
    </row>
    <row r="1308" spans="1:16">
      <c r="A1308" t="s">
        <v>881</v>
      </c>
      <c r="B1308" t="s">
        <v>882</v>
      </c>
      <c r="C1308">
        <v>240800000</v>
      </c>
      <c r="D1308" t="s">
        <v>883</v>
      </c>
      <c r="E1308" t="s">
        <v>10835</v>
      </c>
      <c r="F1308">
        <f t="shared" si="41"/>
        <v>7</v>
      </c>
      <c r="G1308" t="s">
        <v>89</v>
      </c>
      <c r="H1308" t="s">
        <v>89</v>
      </c>
      <c r="I1308">
        <v>60</v>
      </c>
      <c r="J1308" t="s">
        <v>90</v>
      </c>
      <c r="K1308">
        <v>6.25</v>
      </c>
      <c r="L1308">
        <v>6.25</v>
      </c>
      <c r="M1308" s="2" t="s">
        <v>278</v>
      </c>
      <c r="N1308" s="2">
        <v>44195</v>
      </c>
      <c r="O1308">
        <v>20000000</v>
      </c>
      <c r="P1308" s="3">
        <f t="shared" si="40"/>
        <v>125000000</v>
      </c>
    </row>
    <row r="1309" spans="1:16">
      <c r="A1309" t="s">
        <v>2056</v>
      </c>
      <c r="B1309" t="s">
        <v>2057</v>
      </c>
      <c r="C1309">
        <v>1670000000</v>
      </c>
      <c r="D1309" t="s">
        <v>2058</v>
      </c>
      <c r="E1309" t="s">
        <v>10851</v>
      </c>
      <c r="F1309">
        <f t="shared" si="41"/>
        <v>7</v>
      </c>
      <c r="G1309" t="s">
        <v>681</v>
      </c>
      <c r="H1309" t="s">
        <v>38</v>
      </c>
      <c r="I1309">
        <v>45</v>
      </c>
      <c r="J1309" t="s">
        <v>39</v>
      </c>
      <c r="K1309">
        <v>0.5</v>
      </c>
      <c r="L1309">
        <v>0.5</v>
      </c>
      <c r="M1309" s="2" t="s">
        <v>2059</v>
      </c>
      <c r="N1309" s="2">
        <v>43782</v>
      </c>
      <c r="O1309">
        <v>250000000</v>
      </c>
      <c r="P1309" s="3">
        <f t="shared" si="40"/>
        <v>125000000</v>
      </c>
    </row>
    <row r="1310" spans="1:16">
      <c r="A1310" t="s">
        <v>4337</v>
      </c>
      <c r="B1310" t="s">
        <v>4338</v>
      </c>
      <c r="C1310">
        <v>98000000</v>
      </c>
      <c r="D1310" t="s">
        <v>4339</v>
      </c>
      <c r="E1310" t="s">
        <v>10856</v>
      </c>
      <c r="F1310">
        <f t="shared" si="41"/>
        <v>7</v>
      </c>
      <c r="G1310" t="s">
        <v>122</v>
      </c>
      <c r="H1310" t="s">
        <v>45</v>
      </c>
      <c r="I1310">
        <v>20</v>
      </c>
      <c r="J1310" t="s">
        <v>32</v>
      </c>
      <c r="K1310">
        <v>1</v>
      </c>
      <c r="L1310">
        <v>1</v>
      </c>
      <c r="M1310" s="2" t="s">
        <v>4340</v>
      </c>
      <c r="N1310" s="2">
        <v>44085</v>
      </c>
      <c r="O1310">
        <v>125000000</v>
      </c>
      <c r="P1310" s="3">
        <f t="shared" si="40"/>
        <v>125000000</v>
      </c>
    </row>
    <row r="1311" spans="1:16">
      <c r="A1311" t="s">
        <v>5055</v>
      </c>
      <c r="B1311" t="s">
        <v>5056</v>
      </c>
      <c r="C1311">
        <v>875000000</v>
      </c>
      <c r="D1311" t="s">
        <v>5057</v>
      </c>
      <c r="E1311" t="s">
        <v>10867</v>
      </c>
      <c r="F1311">
        <f t="shared" si="41"/>
        <v>7</v>
      </c>
      <c r="G1311" t="s">
        <v>221</v>
      </c>
      <c r="H1311" t="s">
        <v>222</v>
      </c>
      <c r="I1311">
        <v>25</v>
      </c>
      <c r="J1311" t="s">
        <v>80</v>
      </c>
      <c r="K1311">
        <v>0.4</v>
      </c>
      <c r="L1311">
        <v>0.4</v>
      </c>
      <c r="M1311" s="2" t="s">
        <v>3426</v>
      </c>
      <c r="N1311" s="2">
        <v>43797</v>
      </c>
      <c r="O1311">
        <v>312500000</v>
      </c>
      <c r="P1311" s="3">
        <f t="shared" si="40"/>
        <v>125000000</v>
      </c>
    </row>
    <row r="1312" spans="1:16">
      <c r="A1312" t="s">
        <v>7895</v>
      </c>
      <c r="B1312" t="s">
        <v>7896</v>
      </c>
      <c r="C1312">
        <v>98000000</v>
      </c>
      <c r="D1312" t="s">
        <v>7897</v>
      </c>
      <c r="E1312" t="s">
        <v>10874</v>
      </c>
      <c r="F1312">
        <f t="shared" si="41"/>
        <v>7</v>
      </c>
      <c r="G1312" t="s">
        <v>172</v>
      </c>
      <c r="H1312" t="s">
        <v>172</v>
      </c>
      <c r="I1312" t="s">
        <v>11</v>
      </c>
      <c r="J1312" t="s">
        <v>172</v>
      </c>
      <c r="K1312">
        <v>0.25</v>
      </c>
      <c r="L1312">
        <v>0.25</v>
      </c>
      <c r="M1312" s="2" t="s">
        <v>677</v>
      </c>
      <c r="N1312" s="2">
        <v>43902</v>
      </c>
      <c r="O1312">
        <v>500000000</v>
      </c>
      <c r="P1312" s="3">
        <f t="shared" si="40"/>
        <v>125000000</v>
      </c>
    </row>
    <row r="1313" spans="1:16">
      <c r="A1313" t="s">
        <v>6797</v>
      </c>
      <c r="B1313" t="s">
        <v>6798</v>
      </c>
      <c r="C1313">
        <v>300462176</v>
      </c>
      <c r="D1313" t="s">
        <v>6799</v>
      </c>
      <c r="E1313" t="s">
        <v>10886</v>
      </c>
      <c r="F1313">
        <f t="shared" si="41"/>
        <v>7</v>
      </c>
      <c r="G1313" t="s">
        <v>106</v>
      </c>
      <c r="H1313" t="s">
        <v>107</v>
      </c>
      <c r="I1313">
        <v>30</v>
      </c>
      <c r="J1313" t="s">
        <v>58</v>
      </c>
      <c r="K1313">
        <v>0.4</v>
      </c>
      <c r="L1313">
        <v>0.4</v>
      </c>
      <c r="M1313" s="2" t="s">
        <v>6800</v>
      </c>
      <c r="N1313" s="2">
        <v>44089</v>
      </c>
      <c r="O1313">
        <v>312500000</v>
      </c>
      <c r="P1313" s="3">
        <f t="shared" si="40"/>
        <v>125000000</v>
      </c>
    </row>
    <row r="1314" spans="1:16">
      <c r="A1314" t="s">
        <v>2831</v>
      </c>
      <c r="B1314" t="s">
        <v>2832</v>
      </c>
      <c r="C1314">
        <v>84000000</v>
      </c>
      <c r="D1314" t="s">
        <v>2833</v>
      </c>
      <c r="E1314" t="s">
        <v>10896</v>
      </c>
      <c r="F1314">
        <f t="shared" si="41"/>
        <v>7</v>
      </c>
      <c r="G1314" t="s">
        <v>122</v>
      </c>
      <c r="H1314" t="s">
        <v>45</v>
      </c>
      <c r="I1314">
        <v>20</v>
      </c>
      <c r="J1314" t="s">
        <v>32</v>
      </c>
      <c r="K1314">
        <v>0.5</v>
      </c>
      <c r="L1314">
        <v>0.5</v>
      </c>
      <c r="M1314" s="2" t="s">
        <v>2834</v>
      </c>
      <c r="N1314" s="2">
        <v>43907</v>
      </c>
      <c r="O1314">
        <v>250000000</v>
      </c>
      <c r="P1314" s="3">
        <f t="shared" si="40"/>
        <v>125000000</v>
      </c>
    </row>
    <row r="1315" spans="1:16">
      <c r="A1315" t="s">
        <v>6646</v>
      </c>
      <c r="B1315" t="s">
        <v>6647</v>
      </c>
      <c r="C1315">
        <v>500000000</v>
      </c>
      <c r="D1315" t="s">
        <v>6648</v>
      </c>
      <c r="E1315" t="s">
        <v>10906</v>
      </c>
      <c r="F1315">
        <f t="shared" si="41"/>
        <v>7</v>
      </c>
      <c r="G1315" t="s">
        <v>306</v>
      </c>
      <c r="H1315" t="s">
        <v>222</v>
      </c>
      <c r="I1315">
        <v>25</v>
      </c>
      <c r="J1315" t="s">
        <v>80</v>
      </c>
      <c r="K1315">
        <v>0.5</v>
      </c>
      <c r="L1315">
        <v>0.5</v>
      </c>
      <c r="M1315" s="2" t="s">
        <v>5240</v>
      </c>
      <c r="N1315" s="2">
        <v>44844</v>
      </c>
      <c r="O1315">
        <v>250000000</v>
      </c>
      <c r="P1315" s="3">
        <f t="shared" si="40"/>
        <v>125000000</v>
      </c>
    </row>
    <row r="1316" spans="1:16">
      <c r="A1316" t="s">
        <v>3345</v>
      </c>
      <c r="B1316" t="s">
        <v>3346</v>
      </c>
      <c r="C1316">
        <v>2483979520</v>
      </c>
      <c r="D1316" t="s">
        <v>3347</v>
      </c>
      <c r="E1316" t="s">
        <v>10923</v>
      </c>
      <c r="F1316">
        <f t="shared" si="41"/>
        <v>7</v>
      </c>
      <c r="G1316" t="s">
        <v>37</v>
      </c>
      <c r="H1316" t="s">
        <v>38</v>
      </c>
      <c r="I1316">
        <v>45</v>
      </c>
      <c r="J1316" t="s">
        <v>39</v>
      </c>
      <c r="K1316">
        <v>0.5</v>
      </c>
      <c r="L1316">
        <v>0.5</v>
      </c>
      <c r="M1316" s="2" t="s">
        <v>455</v>
      </c>
      <c r="N1316" s="2">
        <v>42564</v>
      </c>
      <c r="O1316">
        <v>250000000</v>
      </c>
      <c r="P1316" s="3">
        <f t="shared" si="40"/>
        <v>125000000</v>
      </c>
    </row>
    <row r="1317" spans="1:16">
      <c r="A1317" t="s">
        <v>8553</v>
      </c>
      <c r="B1317" t="s">
        <v>8554</v>
      </c>
      <c r="C1317">
        <v>1487500032</v>
      </c>
      <c r="D1317" t="s">
        <v>8555</v>
      </c>
      <c r="E1317" t="s">
        <v>10975</v>
      </c>
      <c r="F1317">
        <f t="shared" si="41"/>
        <v>7</v>
      </c>
      <c r="G1317" t="s">
        <v>172</v>
      </c>
      <c r="H1317" t="s">
        <v>172</v>
      </c>
      <c r="I1317" t="s">
        <v>11</v>
      </c>
      <c r="J1317" t="s">
        <v>172</v>
      </c>
      <c r="K1317">
        <v>2</v>
      </c>
      <c r="L1317">
        <v>2</v>
      </c>
      <c r="M1317" s="2" t="s">
        <v>4670</v>
      </c>
      <c r="N1317" s="2">
        <v>44124</v>
      </c>
      <c r="O1317">
        <v>62500000</v>
      </c>
      <c r="P1317" s="3">
        <f t="shared" si="40"/>
        <v>125000000</v>
      </c>
    </row>
    <row r="1318" spans="1:16">
      <c r="A1318" t="s">
        <v>2929</v>
      </c>
      <c r="B1318" t="s">
        <v>2930</v>
      </c>
      <c r="C1318">
        <v>120000000</v>
      </c>
      <c r="D1318" t="s">
        <v>2931</v>
      </c>
      <c r="E1318" t="s">
        <v>11007</v>
      </c>
      <c r="F1318">
        <f t="shared" si="41"/>
        <v>7</v>
      </c>
      <c r="G1318" t="s">
        <v>757</v>
      </c>
      <c r="H1318" t="s">
        <v>186</v>
      </c>
      <c r="I1318">
        <v>50</v>
      </c>
      <c r="J1318" t="s">
        <v>187</v>
      </c>
      <c r="K1318">
        <v>1.25</v>
      </c>
      <c r="L1318">
        <v>1.25</v>
      </c>
      <c r="M1318" s="2" t="s">
        <v>2275</v>
      </c>
      <c r="N1318" s="2">
        <v>43781</v>
      </c>
      <c r="O1318">
        <v>100000000</v>
      </c>
      <c r="P1318" s="3">
        <f t="shared" si="40"/>
        <v>125000000</v>
      </c>
    </row>
    <row r="1319" spans="1:16">
      <c r="A1319" t="s">
        <v>5517</v>
      </c>
      <c r="B1319" t="s">
        <v>5518</v>
      </c>
      <c r="C1319">
        <v>114000000</v>
      </c>
      <c r="D1319" t="s">
        <v>5519</v>
      </c>
      <c r="E1319" t="s">
        <v>11011</v>
      </c>
      <c r="F1319">
        <f t="shared" si="41"/>
        <v>7</v>
      </c>
      <c r="G1319" t="s">
        <v>50</v>
      </c>
      <c r="H1319" t="s">
        <v>51</v>
      </c>
      <c r="I1319">
        <v>20</v>
      </c>
      <c r="J1319" t="s">
        <v>32</v>
      </c>
      <c r="K1319">
        <v>0.25</v>
      </c>
      <c r="L1319">
        <v>0.25</v>
      </c>
      <c r="M1319" s="2" t="s">
        <v>5520</v>
      </c>
      <c r="N1319" s="2">
        <v>44015</v>
      </c>
      <c r="O1319">
        <v>500000000</v>
      </c>
      <c r="P1319" s="3">
        <f t="shared" si="40"/>
        <v>125000000</v>
      </c>
    </row>
    <row r="1320" spans="1:16">
      <c r="A1320" t="s">
        <v>492</v>
      </c>
      <c r="B1320" t="s">
        <v>493</v>
      </c>
      <c r="C1320">
        <v>550000000</v>
      </c>
      <c r="D1320" t="s">
        <v>494</v>
      </c>
      <c r="E1320" t="s">
        <v>11021</v>
      </c>
      <c r="F1320">
        <f t="shared" si="41"/>
        <v>7</v>
      </c>
      <c r="G1320" t="s">
        <v>122</v>
      </c>
      <c r="H1320" t="s">
        <v>45</v>
      </c>
      <c r="I1320">
        <v>20</v>
      </c>
      <c r="J1320" t="s">
        <v>32</v>
      </c>
      <c r="K1320">
        <v>1</v>
      </c>
      <c r="L1320">
        <v>1</v>
      </c>
      <c r="M1320" s="2" t="s">
        <v>495</v>
      </c>
      <c r="N1320" s="2">
        <v>42356</v>
      </c>
      <c r="O1320">
        <v>125000000</v>
      </c>
      <c r="P1320" s="3">
        <f t="shared" si="40"/>
        <v>125000000</v>
      </c>
    </row>
    <row r="1321" spans="1:16">
      <c r="A1321" t="s">
        <v>5698</v>
      </c>
      <c r="B1321" t="s">
        <v>5699</v>
      </c>
      <c r="C1321">
        <v>274752000</v>
      </c>
      <c r="D1321" t="s">
        <v>5700</v>
      </c>
      <c r="E1321" t="s">
        <v>11037</v>
      </c>
      <c r="F1321">
        <f t="shared" si="41"/>
        <v>7</v>
      </c>
      <c r="G1321" t="s">
        <v>796</v>
      </c>
      <c r="H1321" t="s">
        <v>342</v>
      </c>
      <c r="I1321">
        <v>25</v>
      </c>
      <c r="J1321" t="s">
        <v>80</v>
      </c>
      <c r="K1321">
        <v>1</v>
      </c>
      <c r="L1321">
        <v>0.2702</v>
      </c>
      <c r="M1321" s="2" t="s">
        <v>5701</v>
      </c>
      <c r="N1321" s="2">
        <v>42255</v>
      </c>
      <c r="O1321">
        <v>125000000</v>
      </c>
      <c r="P1321" s="3">
        <f t="shared" si="40"/>
        <v>125000000</v>
      </c>
    </row>
    <row r="1322" spans="1:16">
      <c r="A1322" t="s">
        <v>1172</v>
      </c>
      <c r="B1322" t="s">
        <v>1173</v>
      </c>
      <c r="C1322">
        <v>113087504</v>
      </c>
      <c r="D1322" t="s">
        <v>1174</v>
      </c>
      <c r="E1322" t="s">
        <v>11084</v>
      </c>
      <c r="F1322">
        <f t="shared" si="41"/>
        <v>7</v>
      </c>
      <c r="G1322" t="s">
        <v>172</v>
      </c>
      <c r="H1322" t="s">
        <v>172</v>
      </c>
      <c r="I1322" t="s">
        <v>11</v>
      </c>
      <c r="J1322" t="s">
        <v>172</v>
      </c>
      <c r="K1322">
        <v>0.5</v>
      </c>
      <c r="L1322">
        <v>0.5</v>
      </c>
      <c r="M1322" s="2" t="s">
        <v>1175</v>
      </c>
      <c r="N1322" s="2">
        <v>43846</v>
      </c>
      <c r="O1322">
        <v>250000000</v>
      </c>
      <c r="P1322" s="3">
        <f t="shared" si="40"/>
        <v>125000000</v>
      </c>
    </row>
    <row r="1323" spans="1:16">
      <c r="A1323" t="s">
        <v>3004</v>
      </c>
      <c r="B1323" t="s">
        <v>3005</v>
      </c>
      <c r="C1323">
        <v>1048000000</v>
      </c>
      <c r="D1323" t="s">
        <v>3006</v>
      </c>
      <c r="E1323" t="s">
        <v>11085</v>
      </c>
      <c r="F1323">
        <f t="shared" si="41"/>
        <v>7</v>
      </c>
      <c r="G1323" t="s">
        <v>122</v>
      </c>
      <c r="H1323" t="s">
        <v>45</v>
      </c>
      <c r="I1323">
        <v>20</v>
      </c>
      <c r="J1323" t="s">
        <v>32</v>
      </c>
      <c r="K1323">
        <v>0.625</v>
      </c>
      <c r="L1323">
        <v>0.625</v>
      </c>
      <c r="M1323" s="2" t="s">
        <v>3007</v>
      </c>
      <c r="N1323" s="2">
        <v>43389</v>
      </c>
      <c r="O1323">
        <v>200000000</v>
      </c>
      <c r="P1323" s="3">
        <f t="shared" si="40"/>
        <v>125000000</v>
      </c>
    </row>
    <row r="1324" spans="1:16">
      <c r="A1324" t="s">
        <v>1314</v>
      </c>
      <c r="B1324" t="s">
        <v>1315</v>
      </c>
      <c r="C1324">
        <v>161000000</v>
      </c>
      <c r="D1324" t="s">
        <v>1316</v>
      </c>
      <c r="E1324" t="s">
        <v>11107</v>
      </c>
      <c r="F1324">
        <f t="shared" si="41"/>
        <v>7</v>
      </c>
      <c r="G1324" t="s">
        <v>95</v>
      </c>
      <c r="H1324" t="s">
        <v>57</v>
      </c>
      <c r="I1324">
        <v>30</v>
      </c>
      <c r="J1324" t="s">
        <v>58</v>
      </c>
      <c r="K1324">
        <v>0.5</v>
      </c>
      <c r="L1324">
        <v>0.5</v>
      </c>
      <c r="M1324" s="2" t="s">
        <v>1317</v>
      </c>
      <c r="N1324" s="2">
        <v>43479</v>
      </c>
      <c r="O1324">
        <v>250000000</v>
      </c>
      <c r="P1324" s="3">
        <f t="shared" si="40"/>
        <v>125000000</v>
      </c>
    </row>
    <row r="1325" spans="1:16">
      <c r="A1325" t="s">
        <v>926</v>
      </c>
      <c r="B1325" t="s">
        <v>927</v>
      </c>
      <c r="C1325">
        <v>144800000</v>
      </c>
      <c r="D1325" t="s">
        <v>928</v>
      </c>
      <c r="E1325" t="s">
        <v>11126</v>
      </c>
      <c r="F1325">
        <f t="shared" si="41"/>
        <v>7</v>
      </c>
      <c r="G1325" t="s">
        <v>122</v>
      </c>
      <c r="H1325" t="s">
        <v>45</v>
      </c>
      <c r="I1325">
        <v>20</v>
      </c>
      <c r="J1325" t="s">
        <v>32</v>
      </c>
      <c r="K1325">
        <v>0.625</v>
      </c>
      <c r="L1325">
        <v>0.625</v>
      </c>
      <c r="M1325" s="2" t="s">
        <v>929</v>
      </c>
      <c r="N1325" s="2">
        <v>43523</v>
      </c>
      <c r="O1325">
        <v>200000000</v>
      </c>
      <c r="P1325" s="3">
        <f t="shared" si="40"/>
        <v>125000000</v>
      </c>
    </row>
    <row r="1326" spans="1:16">
      <c r="A1326" t="s">
        <v>6197</v>
      </c>
      <c r="B1326" t="s">
        <v>6198</v>
      </c>
      <c r="C1326">
        <v>163200000</v>
      </c>
      <c r="D1326" t="s">
        <v>6199</v>
      </c>
      <c r="E1326" t="s">
        <v>11163</v>
      </c>
      <c r="F1326">
        <f t="shared" si="41"/>
        <v>7</v>
      </c>
      <c r="G1326" t="s">
        <v>221</v>
      </c>
      <c r="H1326" t="s">
        <v>222</v>
      </c>
      <c r="I1326">
        <v>25</v>
      </c>
      <c r="J1326" t="s">
        <v>80</v>
      </c>
      <c r="K1326">
        <v>0.5</v>
      </c>
      <c r="L1326">
        <v>0.16</v>
      </c>
      <c r="M1326" s="2" t="s">
        <v>1291</v>
      </c>
      <c r="N1326" s="2">
        <v>43644</v>
      </c>
      <c r="O1326">
        <v>250000000</v>
      </c>
      <c r="P1326" s="3">
        <f t="shared" si="40"/>
        <v>125000000</v>
      </c>
    </row>
    <row r="1327" spans="1:16">
      <c r="A1327" t="s">
        <v>5905</v>
      </c>
      <c r="B1327" t="s">
        <v>5906</v>
      </c>
      <c r="C1327">
        <v>183000000</v>
      </c>
      <c r="D1327" t="s">
        <v>5907</v>
      </c>
      <c r="E1327" t="s">
        <v>11202</v>
      </c>
      <c r="F1327">
        <f t="shared" si="41"/>
        <v>7</v>
      </c>
      <c r="G1327" t="s">
        <v>269</v>
      </c>
      <c r="H1327" t="s">
        <v>45</v>
      </c>
      <c r="I1327">
        <v>20</v>
      </c>
      <c r="J1327" t="s">
        <v>32</v>
      </c>
      <c r="K1327">
        <v>0.5</v>
      </c>
      <c r="L1327">
        <v>0.5</v>
      </c>
      <c r="M1327" s="2" t="s">
        <v>1722</v>
      </c>
      <c r="N1327" s="2">
        <v>43539</v>
      </c>
      <c r="O1327">
        <v>250000000</v>
      </c>
      <c r="P1327" s="3">
        <f t="shared" ref="P1327:P1390" si="42">K1327*O1327</f>
        <v>125000000</v>
      </c>
    </row>
    <row r="1328" spans="1:16">
      <c r="A1328" t="s">
        <v>2978</v>
      </c>
      <c r="B1328" t="s">
        <v>2979</v>
      </c>
      <c r="C1328">
        <v>840160000</v>
      </c>
      <c r="D1328" t="s">
        <v>2980</v>
      </c>
      <c r="E1328" t="s">
        <v>11238</v>
      </c>
      <c r="F1328">
        <f t="shared" ref="F1328:F1391" si="43">LEN(E1328)</f>
        <v>7</v>
      </c>
      <c r="G1328" t="s">
        <v>434</v>
      </c>
      <c r="H1328" t="s">
        <v>434</v>
      </c>
      <c r="I1328">
        <v>30</v>
      </c>
      <c r="J1328" t="s">
        <v>58</v>
      </c>
      <c r="K1328">
        <v>1</v>
      </c>
      <c r="L1328">
        <v>1</v>
      </c>
      <c r="M1328" s="2" t="s">
        <v>2981</v>
      </c>
      <c r="N1328" s="2">
        <v>43964</v>
      </c>
      <c r="O1328">
        <v>125000000</v>
      </c>
      <c r="P1328" s="3">
        <f t="shared" si="42"/>
        <v>125000000</v>
      </c>
    </row>
    <row r="1329" spans="1:16">
      <c r="A1329" t="s">
        <v>3999</v>
      </c>
      <c r="B1329" t="s">
        <v>4000</v>
      </c>
      <c r="C1329">
        <v>62289997824</v>
      </c>
      <c r="D1329" t="s">
        <v>4001</v>
      </c>
      <c r="E1329" t="s">
        <v>11244</v>
      </c>
      <c r="F1329">
        <f t="shared" si="43"/>
        <v>7</v>
      </c>
      <c r="G1329" t="s">
        <v>78</v>
      </c>
      <c r="H1329" t="s">
        <v>79</v>
      </c>
      <c r="I1329">
        <v>25</v>
      </c>
      <c r="J1329" t="s">
        <v>80</v>
      </c>
      <c r="K1329">
        <v>1</v>
      </c>
      <c r="L1329">
        <v>1</v>
      </c>
      <c r="M1329" s="2" t="s">
        <v>1276</v>
      </c>
      <c r="N1329" s="2">
        <v>43936</v>
      </c>
      <c r="O1329">
        <v>125000000</v>
      </c>
      <c r="P1329" s="3">
        <f t="shared" si="42"/>
        <v>125000000</v>
      </c>
    </row>
    <row r="1330" spans="1:16">
      <c r="A1330" t="s">
        <v>2386</v>
      </c>
      <c r="B1330" t="s">
        <v>2387</v>
      </c>
      <c r="C1330">
        <v>670000000</v>
      </c>
      <c r="D1330" t="s">
        <v>2388</v>
      </c>
      <c r="E1330" t="s">
        <v>11245</v>
      </c>
      <c r="F1330">
        <f t="shared" si="43"/>
        <v>7</v>
      </c>
      <c r="G1330" t="s">
        <v>122</v>
      </c>
      <c r="H1330" t="s">
        <v>45</v>
      </c>
      <c r="I1330">
        <v>20</v>
      </c>
      <c r="J1330" t="s">
        <v>32</v>
      </c>
      <c r="K1330">
        <v>0.5</v>
      </c>
      <c r="L1330">
        <v>0.5</v>
      </c>
      <c r="M1330" s="2" t="s">
        <v>1291</v>
      </c>
      <c r="N1330" s="2">
        <v>43644</v>
      </c>
      <c r="O1330">
        <v>250000000</v>
      </c>
      <c r="P1330" s="3">
        <f t="shared" si="42"/>
        <v>125000000</v>
      </c>
    </row>
    <row r="1331" spans="1:16">
      <c r="A1331" t="s">
        <v>3354</v>
      </c>
      <c r="B1331" t="s">
        <v>3355</v>
      </c>
      <c r="C1331">
        <v>98800000</v>
      </c>
      <c r="D1331" t="s">
        <v>3356</v>
      </c>
      <c r="E1331" t="s">
        <v>11249</v>
      </c>
      <c r="F1331">
        <f t="shared" si="43"/>
        <v>7</v>
      </c>
      <c r="G1331" t="s">
        <v>1098</v>
      </c>
      <c r="H1331" t="s">
        <v>397</v>
      </c>
      <c r="I1331">
        <v>45</v>
      </c>
      <c r="J1331" t="s">
        <v>39</v>
      </c>
      <c r="K1331">
        <v>1.25</v>
      </c>
      <c r="L1331">
        <v>1.25</v>
      </c>
      <c r="M1331" s="2" t="s">
        <v>139</v>
      </c>
      <c r="N1331" s="2">
        <v>43662</v>
      </c>
      <c r="O1331">
        <v>100000000</v>
      </c>
      <c r="P1331" s="3">
        <f t="shared" si="42"/>
        <v>125000000</v>
      </c>
    </row>
    <row r="1332" spans="1:16">
      <c r="A1332" t="s">
        <v>5749</v>
      </c>
      <c r="B1332" t="s">
        <v>5750</v>
      </c>
      <c r="C1332">
        <v>245000000</v>
      </c>
      <c r="D1332" t="s">
        <v>5751</v>
      </c>
      <c r="E1332" t="s">
        <v>11254</v>
      </c>
      <c r="F1332">
        <f t="shared" si="43"/>
        <v>7</v>
      </c>
      <c r="G1332" t="s">
        <v>50</v>
      </c>
      <c r="H1332" t="s">
        <v>51</v>
      </c>
      <c r="I1332">
        <v>20</v>
      </c>
      <c r="J1332" t="s">
        <v>32</v>
      </c>
      <c r="K1332">
        <v>1</v>
      </c>
      <c r="L1332">
        <v>1</v>
      </c>
      <c r="M1332" s="2" t="s">
        <v>5752</v>
      </c>
      <c r="N1332" s="2">
        <v>43754</v>
      </c>
      <c r="O1332">
        <v>125000000</v>
      </c>
      <c r="P1332" s="3">
        <f t="shared" si="42"/>
        <v>125000000</v>
      </c>
    </row>
    <row r="1333" spans="1:16">
      <c r="A1333" t="s">
        <v>1704</v>
      </c>
      <c r="B1333" t="s">
        <v>1705</v>
      </c>
      <c r="C1333">
        <v>350000000</v>
      </c>
      <c r="D1333" t="s">
        <v>1706</v>
      </c>
      <c r="E1333" t="s">
        <v>11258</v>
      </c>
      <c r="F1333">
        <f t="shared" si="43"/>
        <v>7</v>
      </c>
      <c r="G1333" t="s">
        <v>771</v>
      </c>
      <c r="H1333" t="s">
        <v>391</v>
      </c>
      <c r="I1333">
        <v>10</v>
      </c>
      <c r="J1333" t="s">
        <v>391</v>
      </c>
      <c r="K1333">
        <v>0.5</v>
      </c>
      <c r="L1333">
        <v>0.5</v>
      </c>
      <c r="M1333" s="2" t="s">
        <v>1707</v>
      </c>
      <c r="N1333" s="2">
        <v>43738</v>
      </c>
      <c r="O1333">
        <v>250000000</v>
      </c>
      <c r="P1333" s="3">
        <f t="shared" si="42"/>
        <v>125000000</v>
      </c>
    </row>
    <row r="1334" spans="1:16">
      <c r="A1334" t="s">
        <v>7739</v>
      </c>
      <c r="B1334" t="s">
        <v>7740</v>
      </c>
      <c r="C1334">
        <v>5000000000</v>
      </c>
      <c r="D1334" t="s">
        <v>7741</v>
      </c>
      <c r="E1334" t="s">
        <v>11264</v>
      </c>
      <c r="F1334">
        <f t="shared" si="43"/>
        <v>7</v>
      </c>
      <c r="G1334" t="s">
        <v>241</v>
      </c>
      <c r="H1334" t="s">
        <v>38</v>
      </c>
      <c r="I1334">
        <v>45</v>
      </c>
      <c r="J1334" t="s">
        <v>39</v>
      </c>
      <c r="K1334">
        <v>2</v>
      </c>
      <c r="L1334">
        <v>2</v>
      </c>
      <c r="M1334" s="2" t="s">
        <v>7742</v>
      </c>
      <c r="N1334" s="2">
        <v>43756</v>
      </c>
      <c r="O1334">
        <v>62500000</v>
      </c>
      <c r="P1334" s="3">
        <f t="shared" si="42"/>
        <v>125000000</v>
      </c>
    </row>
    <row r="1335" spans="1:16">
      <c r="A1335" t="s">
        <v>9623</v>
      </c>
      <c r="B1335" t="s">
        <v>9624</v>
      </c>
      <c r="C1335">
        <v>193000000</v>
      </c>
      <c r="D1335" t="s">
        <v>9625</v>
      </c>
      <c r="E1335" t="s">
        <v>11279</v>
      </c>
      <c r="F1335">
        <f t="shared" si="43"/>
        <v>7</v>
      </c>
      <c r="G1335" t="s">
        <v>122</v>
      </c>
      <c r="H1335" t="s">
        <v>45</v>
      </c>
      <c r="I1335">
        <v>20</v>
      </c>
      <c r="J1335" t="s">
        <v>32</v>
      </c>
      <c r="K1335">
        <v>0.5</v>
      </c>
      <c r="L1335">
        <v>0.5</v>
      </c>
      <c r="M1335" s="2" t="s">
        <v>632</v>
      </c>
      <c r="N1335" s="2">
        <v>43777</v>
      </c>
      <c r="O1335">
        <v>250000000</v>
      </c>
      <c r="P1335" s="3">
        <f t="shared" si="42"/>
        <v>125000000</v>
      </c>
    </row>
    <row r="1336" spans="1:16">
      <c r="A1336" t="s">
        <v>4586</v>
      </c>
      <c r="B1336" t="s">
        <v>4587</v>
      </c>
      <c r="C1336">
        <v>122500000</v>
      </c>
      <c r="D1336" t="s">
        <v>4588</v>
      </c>
      <c r="E1336" t="s">
        <v>11348</v>
      </c>
      <c r="F1336">
        <f t="shared" si="43"/>
        <v>7</v>
      </c>
      <c r="G1336" t="s">
        <v>172</v>
      </c>
      <c r="H1336" t="s">
        <v>172</v>
      </c>
      <c r="I1336" t="s">
        <v>11</v>
      </c>
      <c r="J1336" t="s">
        <v>172</v>
      </c>
      <c r="K1336">
        <v>0.4</v>
      </c>
      <c r="L1336">
        <v>0.4</v>
      </c>
      <c r="M1336" s="2" t="s">
        <v>1718</v>
      </c>
      <c r="N1336" s="2">
        <v>44209</v>
      </c>
      <c r="O1336">
        <v>312500000</v>
      </c>
      <c r="P1336" s="3">
        <f t="shared" si="42"/>
        <v>125000000</v>
      </c>
    </row>
    <row r="1337" spans="1:16">
      <c r="A1337" t="s">
        <v>6772</v>
      </c>
      <c r="B1337" t="s">
        <v>6773</v>
      </c>
      <c r="C1337">
        <v>127000000</v>
      </c>
      <c r="D1337" t="s">
        <v>6774</v>
      </c>
      <c r="E1337" t="s">
        <v>11441</v>
      </c>
      <c r="F1337">
        <f t="shared" si="43"/>
        <v>7</v>
      </c>
      <c r="G1337" t="s">
        <v>67</v>
      </c>
      <c r="H1337" t="s">
        <v>24</v>
      </c>
      <c r="I1337">
        <v>40</v>
      </c>
      <c r="J1337" t="s">
        <v>25</v>
      </c>
      <c r="K1337">
        <v>0.5</v>
      </c>
      <c r="L1337">
        <v>0.5</v>
      </c>
      <c r="M1337" s="2" t="s">
        <v>6775</v>
      </c>
      <c r="N1337" s="2">
        <v>43880</v>
      </c>
      <c r="O1337">
        <v>250000000</v>
      </c>
      <c r="P1337" s="3">
        <f t="shared" si="42"/>
        <v>125000000</v>
      </c>
    </row>
    <row r="1338" spans="1:16">
      <c r="A1338" t="s">
        <v>5611</v>
      </c>
      <c r="B1338" t="s">
        <v>5612</v>
      </c>
      <c r="C1338">
        <v>2120004992</v>
      </c>
      <c r="D1338" t="s">
        <v>5613</v>
      </c>
      <c r="E1338" t="s">
        <v>11462</v>
      </c>
      <c r="F1338">
        <f t="shared" si="43"/>
        <v>7</v>
      </c>
      <c r="G1338" t="s">
        <v>122</v>
      </c>
      <c r="H1338" t="s">
        <v>45</v>
      </c>
      <c r="I1338">
        <v>20</v>
      </c>
      <c r="J1338" t="s">
        <v>32</v>
      </c>
      <c r="K1338">
        <v>0.25</v>
      </c>
      <c r="L1338">
        <v>0.25</v>
      </c>
      <c r="M1338" s="2" t="s">
        <v>5614</v>
      </c>
      <c r="N1338" s="2">
        <v>43790</v>
      </c>
      <c r="O1338">
        <v>500000000</v>
      </c>
      <c r="P1338" s="3">
        <f t="shared" si="42"/>
        <v>125000000</v>
      </c>
    </row>
    <row r="1339" spans="1:16">
      <c r="A1339" t="s">
        <v>1214</v>
      </c>
      <c r="B1339" t="s">
        <v>1215</v>
      </c>
      <c r="C1339">
        <v>487990208</v>
      </c>
      <c r="D1339" t="s">
        <v>1216</v>
      </c>
      <c r="E1339" t="s">
        <v>11498</v>
      </c>
      <c r="F1339">
        <f t="shared" si="43"/>
        <v>7</v>
      </c>
      <c r="G1339" t="s">
        <v>72</v>
      </c>
      <c r="H1339" t="s">
        <v>73</v>
      </c>
      <c r="I1339">
        <v>15</v>
      </c>
      <c r="J1339" t="s">
        <v>73</v>
      </c>
      <c r="K1339">
        <v>1</v>
      </c>
      <c r="L1339">
        <v>1.97</v>
      </c>
      <c r="M1339" s="2" t="s">
        <v>1217</v>
      </c>
      <c r="N1339" s="2">
        <v>43601</v>
      </c>
      <c r="O1339">
        <v>125000000</v>
      </c>
      <c r="P1339" s="3">
        <f t="shared" si="42"/>
        <v>125000000</v>
      </c>
    </row>
    <row r="1340" spans="1:16">
      <c r="A1340" t="s">
        <v>2156</v>
      </c>
      <c r="B1340" t="s">
        <v>2157</v>
      </c>
      <c r="C1340">
        <v>202000000</v>
      </c>
      <c r="D1340" t="s">
        <v>2158</v>
      </c>
      <c r="E1340" t="s">
        <v>11524</v>
      </c>
      <c r="F1340">
        <f t="shared" si="43"/>
        <v>7</v>
      </c>
      <c r="G1340" t="s">
        <v>306</v>
      </c>
      <c r="H1340" t="s">
        <v>222</v>
      </c>
      <c r="I1340">
        <v>25</v>
      </c>
      <c r="J1340" t="s">
        <v>80</v>
      </c>
      <c r="K1340">
        <v>0.25</v>
      </c>
      <c r="L1340">
        <v>0.25</v>
      </c>
      <c r="M1340" s="2" t="s">
        <v>2159</v>
      </c>
      <c r="N1340" s="2">
        <v>43984</v>
      </c>
      <c r="O1340">
        <v>500000000</v>
      </c>
      <c r="P1340" s="3">
        <f t="shared" si="42"/>
        <v>125000000</v>
      </c>
    </row>
    <row r="1341" spans="1:16">
      <c r="A1341" t="s">
        <v>9438</v>
      </c>
      <c r="B1341" t="s">
        <v>9439</v>
      </c>
      <c r="C1341">
        <v>475000000</v>
      </c>
      <c r="D1341" t="s">
        <v>9440</v>
      </c>
      <c r="E1341" t="s">
        <v>11558</v>
      </c>
      <c r="F1341">
        <f t="shared" si="43"/>
        <v>7</v>
      </c>
      <c r="G1341" t="s">
        <v>235</v>
      </c>
      <c r="H1341" t="s">
        <v>236</v>
      </c>
      <c r="I1341">
        <v>25</v>
      </c>
      <c r="J1341" t="s">
        <v>80</v>
      </c>
      <c r="K1341">
        <v>0.5</v>
      </c>
      <c r="L1341">
        <v>0.5</v>
      </c>
      <c r="M1341" s="2" t="s">
        <v>902</v>
      </c>
      <c r="N1341" s="2">
        <v>44910</v>
      </c>
      <c r="O1341">
        <v>250000000</v>
      </c>
      <c r="P1341" s="3">
        <f t="shared" si="42"/>
        <v>125000000</v>
      </c>
    </row>
    <row r="1342" spans="1:16">
      <c r="A1342" t="s">
        <v>333</v>
      </c>
      <c r="B1342" t="s">
        <v>334</v>
      </c>
      <c r="C1342">
        <v>225000000</v>
      </c>
      <c r="D1342" t="s">
        <v>335</v>
      </c>
      <c r="E1342" t="s">
        <v>11593</v>
      </c>
      <c r="F1342">
        <f t="shared" si="43"/>
        <v>7</v>
      </c>
      <c r="G1342" t="s">
        <v>336</v>
      </c>
      <c r="H1342" t="s">
        <v>31</v>
      </c>
      <c r="I1342">
        <v>20</v>
      </c>
      <c r="J1342" t="s">
        <v>32</v>
      </c>
      <c r="K1342">
        <v>0.5</v>
      </c>
      <c r="L1342">
        <v>0.5</v>
      </c>
      <c r="M1342" s="2" t="s">
        <v>337</v>
      </c>
      <c r="N1342" s="2">
        <v>43542</v>
      </c>
      <c r="O1342">
        <v>250000000</v>
      </c>
      <c r="P1342" s="3">
        <f t="shared" si="42"/>
        <v>125000000</v>
      </c>
    </row>
    <row r="1343" spans="1:16">
      <c r="A1343" t="s">
        <v>3473</v>
      </c>
      <c r="B1343" t="s">
        <v>3474</v>
      </c>
      <c r="C1343">
        <v>136000000</v>
      </c>
      <c r="D1343" t="s">
        <v>3475</v>
      </c>
      <c r="E1343" t="s">
        <v>11624</v>
      </c>
      <c r="F1343">
        <f t="shared" si="43"/>
        <v>7</v>
      </c>
      <c r="G1343" t="s">
        <v>241</v>
      </c>
      <c r="H1343" t="s">
        <v>38</v>
      </c>
      <c r="I1343">
        <v>45</v>
      </c>
      <c r="J1343" t="s">
        <v>39</v>
      </c>
      <c r="K1343">
        <v>1.25</v>
      </c>
      <c r="L1343">
        <v>1.25</v>
      </c>
      <c r="M1343" s="2" t="s">
        <v>3476</v>
      </c>
      <c r="N1343" s="2">
        <v>43476</v>
      </c>
      <c r="O1343">
        <v>100000000</v>
      </c>
      <c r="P1343" s="3">
        <f t="shared" si="42"/>
        <v>125000000</v>
      </c>
    </row>
    <row r="1344" spans="1:16">
      <c r="A1344" t="s">
        <v>10040</v>
      </c>
      <c r="B1344" t="s">
        <v>10041</v>
      </c>
      <c r="C1344">
        <v>467672864</v>
      </c>
      <c r="D1344" t="s">
        <v>10042</v>
      </c>
      <c r="E1344" t="s">
        <v>11786</v>
      </c>
      <c r="F1344">
        <f t="shared" si="43"/>
        <v>7</v>
      </c>
      <c r="G1344" t="s">
        <v>241</v>
      </c>
      <c r="H1344" t="s">
        <v>38</v>
      </c>
      <c r="I1344">
        <v>45</v>
      </c>
      <c r="J1344" t="s">
        <v>39</v>
      </c>
      <c r="K1344">
        <v>0.5</v>
      </c>
      <c r="L1344">
        <v>0.4</v>
      </c>
      <c r="M1344" s="2" t="s">
        <v>1440</v>
      </c>
      <c r="N1344" s="2">
        <v>43175</v>
      </c>
      <c r="O1344">
        <v>250000000</v>
      </c>
      <c r="P1344" s="3">
        <f t="shared" si="42"/>
        <v>125000000</v>
      </c>
    </row>
    <row r="1345" spans="1:16">
      <c r="A1345" t="s">
        <v>4424</v>
      </c>
      <c r="B1345" t="s">
        <v>4425</v>
      </c>
      <c r="C1345">
        <v>112000000</v>
      </c>
      <c r="D1345" t="s">
        <v>4426</v>
      </c>
      <c r="E1345" t="s">
        <v>11792</v>
      </c>
      <c r="F1345">
        <f t="shared" si="43"/>
        <v>7</v>
      </c>
      <c r="G1345" t="s">
        <v>122</v>
      </c>
      <c r="H1345" t="s">
        <v>45</v>
      </c>
      <c r="I1345">
        <v>20</v>
      </c>
      <c r="J1345" t="s">
        <v>32</v>
      </c>
      <c r="K1345">
        <v>0.25</v>
      </c>
      <c r="L1345">
        <v>0.25</v>
      </c>
      <c r="M1345" s="2" t="s">
        <v>1276</v>
      </c>
      <c r="N1345" s="2">
        <v>43936</v>
      </c>
      <c r="O1345">
        <v>500000000</v>
      </c>
      <c r="P1345" s="3">
        <f t="shared" si="42"/>
        <v>125000000</v>
      </c>
    </row>
    <row r="1346" spans="1:16">
      <c r="A1346" t="s">
        <v>8215</v>
      </c>
      <c r="B1346" t="s">
        <v>8216</v>
      </c>
      <c r="C1346">
        <v>344000000</v>
      </c>
      <c r="D1346" t="s">
        <v>8217</v>
      </c>
      <c r="E1346" t="s">
        <v>11822</v>
      </c>
      <c r="F1346">
        <f t="shared" si="43"/>
        <v>7</v>
      </c>
      <c r="G1346" t="s">
        <v>235</v>
      </c>
      <c r="H1346" t="s">
        <v>236</v>
      </c>
      <c r="I1346">
        <v>25</v>
      </c>
      <c r="J1346" t="s">
        <v>80</v>
      </c>
      <c r="K1346">
        <v>0.25</v>
      </c>
      <c r="L1346">
        <v>0.25</v>
      </c>
      <c r="M1346" s="2" t="s">
        <v>898</v>
      </c>
      <c r="N1346" s="2">
        <v>43480</v>
      </c>
      <c r="O1346">
        <v>500000000</v>
      </c>
      <c r="P1346" s="3">
        <f t="shared" si="42"/>
        <v>125000000</v>
      </c>
    </row>
    <row r="1347" spans="1:16">
      <c r="A1347" t="s">
        <v>777</v>
      </c>
      <c r="B1347" t="s">
        <v>778</v>
      </c>
      <c r="C1347">
        <v>92000000</v>
      </c>
      <c r="D1347" t="s">
        <v>779</v>
      </c>
      <c r="E1347" t="s">
        <v>12314</v>
      </c>
      <c r="F1347">
        <f t="shared" si="43"/>
        <v>7</v>
      </c>
      <c r="G1347" t="s">
        <v>241</v>
      </c>
      <c r="H1347" t="s">
        <v>38</v>
      </c>
      <c r="I1347">
        <v>45</v>
      </c>
      <c r="J1347" t="s">
        <v>39</v>
      </c>
      <c r="K1347">
        <v>0.25</v>
      </c>
      <c r="L1347">
        <v>5</v>
      </c>
      <c r="M1347" s="2" t="s">
        <v>780</v>
      </c>
      <c r="N1347" s="2">
        <v>43840</v>
      </c>
      <c r="O1347">
        <v>500000000</v>
      </c>
      <c r="P1347" s="3">
        <f t="shared" si="42"/>
        <v>125000000</v>
      </c>
    </row>
    <row r="1348" spans="1:16">
      <c r="A1348" t="s">
        <v>2767</v>
      </c>
      <c r="B1348" t="s">
        <v>2768</v>
      </c>
      <c r="C1348">
        <v>136000000</v>
      </c>
      <c r="D1348" t="s">
        <v>2769</v>
      </c>
      <c r="E1348" t="s">
        <v>12320</v>
      </c>
      <c r="F1348">
        <f t="shared" si="43"/>
        <v>7</v>
      </c>
      <c r="G1348" t="s">
        <v>122</v>
      </c>
      <c r="H1348" t="s">
        <v>45</v>
      </c>
      <c r="I1348">
        <v>20</v>
      </c>
      <c r="J1348" t="s">
        <v>32</v>
      </c>
      <c r="K1348">
        <v>0.25</v>
      </c>
      <c r="L1348">
        <v>0.25</v>
      </c>
      <c r="M1348" s="2" t="s">
        <v>2770</v>
      </c>
      <c r="N1348" s="2">
        <v>43875</v>
      </c>
      <c r="O1348">
        <v>500000000</v>
      </c>
      <c r="P1348" s="3">
        <f t="shared" si="42"/>
        <v>125000000</v>
      </c>
    </row>
    <row r="1349" spans="1:16">
      <c r="A1349" t="s">
        <v>1020</v>
      </c>
      <c r="B1349" t="s">
        <v>1021</v>
      </c>
      <c r="C1349">
        <v>100000000</v>
      </c>
      <c r="D1349" t="s">
        <v>1022</v>
      </c>
      <c r="E1349" t="s">
        <v>12324</v>
      </c>
      <c r="F1349">
        <f t="shared" si="43"/>
        <v>7</v>
      </c>
      <c r="G1349" t="s">
        <v>122</v>
      </c>
      <c r="H1349" t="s">
        <v>45</v>
      </c>
      <c r="I1349">
        <v>20</v>
      </c>
      <c r="J1349" t="s">
        <v>32</v>
      </c>
      <c r="K1349">
        <v>0.5</v>
      </c>
      <c r="L1349">
        <v>0.5</v>
      </c>
      <c r="M1349" s="2" t="s">
        <v>1023</v>
      </c>
      <c r="N1349" s="2">
        <v>43847</v>
      </c>
      <c r="O1349">
        <v>250000000</v>
      </c>
      <c r="P1349" s="3">
        <f t="shared" si="42"/>
        <v>125000000</v>
      </c>
    </row>
    <row r="1350" spans="1:16">
      <c r="A1350" t="s">
        <v>4522</v>
      </c>
      <c r="B1350" t="s">
        <v>4523</v>
      </c>
      <c r="C1350">
        <v>74017200</v>
      </c>
      <c r="D1350" t="s">
        <v>4524</v>
      </c>
      <c r="E1350" t="s">
        <v>10618</v>
      </c>
      <c r="F1350">
        <f t="shared" si="43"/>
        <v>7</v>
      </c>
      <c r="G1350" t="s">
        <v>320</v>
      </c>
      <c r="H1350" t="s">
        <v>17</v>
      </c>
      <c r="I1350">
        <v>35</v>
      </c>
      <c r="J1350" t="s">
        <v>18</v>
      </c>
      <c r="K1350">
        <v>0.38500000000000001</v>
      </c>
      <c r="L1350">
        <v>0.105</v>
      </c>
      <c r="M1350" s="2" t="s">
        <v>4525</v>
      </c>
      <c r="N1350" s="2">
        <v>37375</v>
      </c>
      <c r="O1350">
        <v>320000000</v>
      </c>
      <c r="P1350" s="3">
        <f t="shared" si="42"/>
        <v>123200000</v>
      </c>
    </row>
    <row r="1351" spans="1:16">
      <c r="A1351" t="s">
        <v>2065</v>
      </c>
      <c r="B1351" t="s">
        <v>2066</v>
      </c>
      <c r="C1351">
        <v>97200000</v>
      </c>
      <c r="D1351" t="s">
        <v>2067</v>
      </c>
      <c r="E1351" t="s">
        <v>10454</v>
      </c>
      <c r="F1351">
        <f t="shared" si="43"/>
        <v>7</v>
      </c>
      <c r="G1351" t="s">
        <v>221</v>
      </c>
      <c r="H1351" t="s">
        <v>222</v>
      </c>
      <c r="I1351">
        <v>25</v>
      </c>
      <c r="J1351" t="s">
        <v>80</v>
      </c>
      <c r="K1351">
        <v>0.82</v>
      </c>
      <c r="L1351">
        <v>0.82</v>
      </c>
      <c r="M1351" s="2" t="s">
        <v>2068</v>
      </c>
      <c r="N1351" s="2">
        <v>41289</v>
      </c>
      <c r="O1351">
        <v>150000000</v>
      </c>
      <c r="P1351" s="3">
        <f t="shared" si="42"/>
        <v>123000000</v>
      </c>
    </row>
    <row r="1352" spans="1:16">
      <c r="A1352" t="s">
        <v>6695</v>
      </c>
      <c r="B1352" t="s">
        <v>6696</v>
      </c>
      <c r="C1352">
        <v>99842120</v>
      </c>
      <c r="D1352" t="s">
        <v>6697</v>
      </c>
      <c r="E1352" t="s">
        <v>10464</v>
      </c>
      <c r="F1352">
        <f t="shared" si="43"/>
        <v>7</v>
      </c>
      <c r="G1352" t="s">
        <v>67</v>
      </c>
      <c r="H1352" t="s">
        <v>24</v>
      </c>
      <c r="I1352">
        <v>40</v>
      </c>
      <c r="J1352" t="s">
        <v>25</v>
      </c>
      <c r="K1352">
        <v>1.23</v>
      </c>
      <c r="L1352">
        <v>8.5988000000000007</v>
      </c>
      <c r="M1352" s="2" t="s">
        <v>6698</v>
      </c>
      <c r="N1352" s="2">
        <v>37804</v>
      </c>
      <c r="O1352">
        <v>99800000</v>
      </c>
      <c r="P1352" s="3">
        <f t="shared" si="42"/>
        <v>122754000</v>
      </c>
    </row>
    <row r="1353" spans="1:16">
      <c r="A1353" t="s">
        <v>4497</v>
      </c>
      <c r="B1353" t="s">
        <v>4498</v>
      </c>
      <c r="C1353">
        <v>92136000</v>
      </c>
      <c r="D1353" t="s">
        <v>4499</v>
      </c>
      <c r="E1353" t="s">
        <v>12085</v>
      </c>
      <c r="F1353">
        <f t="shared" si="43"/>
        <v>7</v>
      </c>
      <c r="G1353" t="s">
        <v>341</v>
      </c>
      <c r="H1353" t="s">
        <v>342</v>
      </c>
      <c r="I1353">
        <v>25</v>
      </c>
      <c r="J1353" t="s">
        <v>80</v>
      </c>
      <c r="K1353">
        <v>1.75</v>
      </c>
      <c r="L1353">
        <v>0.17499999999999999</v>
      </c>
      <c r="M1353" s="2" t="s">
        <v>4500</v>
      </c>
      <c r="N1353" s="2">
        <v>41827</v>
      </c>
      <c r="O1353">
        <v>70000000</v>
      </c>
      <c r="P1353" s="3">
        <f t="shared" si="42"/>
        <v>122500000</v>
      </c>
    </row>
    <row r="1354" spans="1:16">
      <c r="A1354" t="s">
        <v>6710</v>
      </c>
      <c r="B1354" t="s">
        <v>6711</v>
      </c>
      <c r="C1354">
        <v>77501248</v>
      </c>
      <c r="D1354" t="s">
        <v>6712</v>
      </c>
      <c r="E1354" t="s">
        <v>10434</v>
      </c>
      <c r="F1354">
        <f t="shared" si="43"/>
        <v>7</v>
      </c>
      <c r="G1354" t="s">
        <v>681</v>
      </c>
      <c r="H1354" t="s">
        <v>38</v>
      </c>
      <c r="I1354">
        <v>45</v>
      </c>
      <c r="J1354" t="s">
        <v>39</v>
      </c>
      <c r="K1354">
        <v>1.63</v>
      </c>
      <c r="L1354">
        <v>1.63</v>
      </c>
      <c r="M1354" s="2" t="s">
        <v>6713</v>
      </c>
      <c r="N1354" s="2">
        <v>40151</v>
      </c>
      <c r="O1354">
        <v>75000000</v>
      </c>
      <c r="P1354" s="3">
        <f t="shared" si="42"/>
        <v>122249999.99999999</v>
      </c>
    </row>
    <row r="1355" spans="1:16">
      <c r="A1355" t="s">
        <v>1692</v>
      </c>
      <c r="B1355" t="s">
        <v>1693</v>
      </c>
      <c r="C1355">
        <v>383274176</v>
      </c>
      <c r="D1355" t="s">
        <v>1694</v>
      </c>
      <c r="E1355" t="s">
        <v>10727</v>
      </c>
      <c r="F1355">
        <f t="shared" si="43"/>
        <v>7</v>
      </c>
      <c r="G1355" t="s">
        <v>241</v>
      </c>
      <c r="H1355" t="s">
        <v>38</v>
      </c>
      <c r="I1355">
        <v>45</v>
      </c>
      <c r="J1355" t="s">
        <v>39</v>
      </c>
      <c r="K1355">
        <v>1</v>
      </c>
      <c r="L1355">
        <v>5.95</v>
      </c>
      <c r="M1355" s="2" t="s">
        <v>1695</v>
      </c>
      <c r="N1355" s="2">
        <v>40843</v>
      </c>
      <c r="O1355">
        <v>122000000</v>
      </c>
      <c r="P1355" s="3">
        <f t="shared" si="42"/>
        <v>122000000</v>
      </c>
    </row>
    <row r="1356" spans="1:16">
      <c r="A1356" t="s">
        <v>4897</v>
      </c>
      <c r="B1356" t="s">
        <v>4898</v>
      </c>
      <c r="C1356">
        <v>302113888</v>
      </c>
      <c r="D1356" t="s">
        <v>4899</v>
      </c>
      <c r="E1356" t="s">
        <v>11914</v>
      </c>
      <c r="F1356">
        <f t="shared" si="43"/>
        <v>7</v>
      </c>
      <c r="G1356" t="s">
        <v>809</v>
      </c>
      <c r="H1356" t="s">
        <v>222</v>
      </c>
      <c r="I1356">
        <v>25</v>
      </c>
      <c r="J1356" t="s">
        <v>80</v>
      </c>
      <c r="K1356">
        <v>1.38</v>
      </c>
      <c r="L1356">
        <v>1.38</v>
      </c>
      <c r="M1356" s="2" t="s">
        <v>4900</v>
      </c>
      <c r="N1356" s="2">
        <v>43908</v>
      </c>
      <c r="O1356">
        <v>88400000</v>
      </c>
      <c r="P1356" s="3">
        <f t="shared" si="42"/>
        <v>121991999.99999999</v>
      </c>
    </row>
    <row r="1357" spans="1:16">
      <c r="A1357" t="s">
        <v>7850</v>
      </c>
      <c r="B1357" t="s">
        <v>7851</v>
      </c>
      <c r="C1357">
        <v>105600000</v>
      </c>
      <c r="D1357" t="s">
        <v>7852</v>
      </c>
      <c r="E1357" t="s">
        <v>12002</v>
      </c>
      <c r="F1357">
        <f t="shared" si="43"/>
        <v>7</v>
      </c>
      <c r="G1357" t="s">
        <v>67</v>
      </c>
      <c r="H1357" t="s">
        <v>24</v>
      </c>
      <c r="I1357">
        <v>40</v>
      </c>
      <c r="J1357" t="s">
        <v>25</v>
      </c>
      <c r="K1357">
        <v>0.48499999999999999</v>
      </c>
      <c r="L1357">
        <v>0.1525</v>
      </c>
      <c r="M1357" s="2" t="s">
        <v>7853</v>
      </c>
      <c r="N1357" s="2">
        <v>40610</v>
      </c>
      <c r="O1357">
        <v>250000000</v>
      </c>
      <c r="P1357" s="3">
        <f t="shared" si="42"/>
        <v>121250000</v>
      </c>
    </row>
    <row r="1358" spans="1:16">
      <c r="A1358" t="s">
        <v>7066</v>
      </c>
      <c r="B1358" t="s">
        <v>7067</v>
      </c>
      <c r="C1358">
        <v>370746528</v>
      </c>
      <c r="D1358" t="s">
        <v>7068</v>
      </c>
      <c r="E1358" t="s">
        <v>10510</v>
      </c>
      <c r="F1358">
        <f t="shared" si="43"/>
        <v>7</v>
      </c>
      <c r="G1358" t="s">
        <v>67</v>
      </c>
      <c r="H1358" t="s">
        <v>24</v>
      </c>
      <c r="I1358">
        <v>40</v>
      </c>
      <c r="J1358" t="s">
        <v>25</v>
      </c>
      <c r="K1358">
        <v>0.38</v>
      </c>
      <c r="L1358">
        <v>0.88</v>
      </c>
      <c r="M1358" s="2" t="s">
        <v>7069</v>
      </c>
      <c r="N1358" s="2">
        <v>39196</v>
      </c>
      <c r="O1358">
        <v>318636000</v>
      </c>
      <c r="P1358" s="3">
        <f t="shared" si="42"/>
        <v>121081680</v>
      </c>
    </row>
    <row r="1359" spans="1:16">
      <c r="A1359" t="s">
        <v>4556</v>
      </c>
      <c r="B1359" t="s">
        <v>4557</v>
      </c>
      <c r="C1359">
        <v>73073336</v>
      </c>
      <c r="D1359" t="s">
        <v>4558</v>
      </c>
      <c r="E1359" t="s">
        <v>11766</v>
      </c>
      <c r="F1359">
        <f t="shared" si="43"/>
        <v>7</v>
      </c>
      <c r="G1359" t="s">
        <v>67</v>
      </c>
      <c r="H1359" t="s">
        <v>24</v>
      </c>
      <c r="I1359">
        <v>40</v>
      </c>
      <c r="J1359" t="s">
        <v>25</v>
      </c>
      <c r="K1359">
        <v>1.68</v>
      </c>
      <c r="L1359">
        <v>1.68</v>
      </c>
      <c r="M1359" s="2" t="s">
        <v>1707</v>
      </c>
      <c r="N1359" s="2">
        <v>43738</v>
      </c>
      <c r="O1359">
        <v>72000000</v>
      </c>
      <c r="P1359" s="3">
        <f t="shared" si="42"/>
        <v>120960000</v>
      </c>
    </row>
    <row r="1360" spans="1:16">
      <c r="A1360" t="s">
        <v>3644</v>
      </c>
      <c r="B1360" t="s">
        <v>3645</v>
      </c>
      <c r="C1360">
        <v>29666600</v>
      </c>
      <c r="D1360" t="s">
        <v>3646</v>
      </c>
      <c r="E1360" t="s">
        <v>10424</v>
      </c>
      <c r="F1360">
        <f t="shared" si="43"/>
        <v>7</v>
      </c>
      <c r="G1360" t="s">
        <v>757</v>
      </c>
      <c r="H1360" t="s">
        <v>186</v>
      </c>
      <c r="I1360">
        <v>50</v>
      </c>
      <c r="J1360" t="s">
        <v>187</v>
      </c>
      <c r="K1360">
        <v>1.2</v>
      </c>
      <c r="L1360">
        <v>1.2</v>
      </c>
      <c r="M1360" s="2" t="s">
        <v>3647</v>
      </c>
      <c r="N1360" s="2">
        <v>38643</v>
      </c>
      <c r="O1360">
        <v>100000000</v>
      </c>
      <c r="P1360" s="3">
        <f t="shared" si="42"/>
        <v>120000000</v>
      </c>
    </row>
    <row r="1361" spans="1:16">
      <c r="A1361" t="s">
        <v>4488</v>
      </c>
      <c r="B1361" t="s">
        <v>4489</v>
      </c>
      <c r="C1361">
        <v>362311296</v>
      </c>
      <c r="D1361" t="s">
        <v>4490</v>
      </c>
      <c r="E1361" t="s">
        <v>10701</v>
      </c>
      <c r="F1361">
        <f t="shared" si="43"/>
        <v>7</v>
      </c>
      <c r="G1361" t="s">
        <v>241</v>
      </c>
      <c r="H1361" t="s">
        <v>38</v>
      </c>
      <c r="I1361">
        <v>45</v>
      </c>
      <c r="J1361" t="s">
        <v>39</v>
      </c>
      <c r="K1361">
        <v>1.2</v>
      </c>
      <c r="L1361">
        <v>1.97</v>
      </c>
      <c r="M1361" s="2" t="s">
        <v>4491</v>
      </c>
      <c r="N1361" s="2">
        <v>40570</v>
      </c>
      <c r="O1361">
        <v>100000000</v>
      </c>
      <c r="P1361" s="3">
        <f t="shared" si="42"/>
        <v>120000000</v>
      </c>
    </row>
    <row r="1362" spans="1:16">
      <c r="A1362" t="s">
        <v>2578</v>
      </c>
      <c r="B1362" t="s">
        <v>2579</v>
      </c>
      <c r="C1362">
        <v>231242928</v>
      </c>
      <c r="D1362" t="s">
        <v>2580</v>
      </c>
      <c r="E1362" t="s">
        <v>10807</v>
      </c>
      <c r="F1362">
        <f t="shared" si="43"/>
        <v>7</v>
      </c>
      <c r="G1362" t="s">
        <v>212</v>
      </c>
      <c r="H1362" t="s">
        <v>73</v>
      </c>
      <c r="I1362">
        <v>15</v>
      </c>
      <c r="J1362" t="s">
        <v>73</v>
      </c>
      <c r="K1362">
        <v>1.2</v>
      </c>
      <c r="L1362">
        <v>0.66500000000000004</v>
      </c>
      <c r="M1362" s="2" t="s">
        <v>2581</v>
      </c>
      <c r="N1362" s="2">
        <v>41103</v>
      </c>
      <c r="O1362">
        <v>100000000</v>
      </c>
      <c r="P1362" s="3">
        <f t="shared" si="42"/>
        <v>120000000</v>
      </c>
    </row>
    <row r="1363" spans="1:16">
      <c r="A1363" t="s">
        <v>5974</v>
      </c>
      <c r="B1363" t="s">
        <v>5975</v>
      </c>
      <c r="C1363">
        <v>2514524416</v>
      </c>
      <c r="D1363" t="s">
        <v>5976</v>
      </c>
      <c r="E1363" t="s">
        <v>10812</v>
      </c>
      <c r="F1363">
        <f t="shared" si="43"/>
        <v>7</v>
      </c>
      <c r="G1363" t="s">
        <v>269</v>
      </c>
      <c r="H1363" t="s">
        <v>45</v>
      </c>
      <c r="I1363">
        <v>20</v>
      </c>
      <c r="J1363" t="s">
        <v>32</v>
      </c>
      <c r="K1363">
        <v>0.48</v>
      </c>
      <c r="L1363">
        <v>0.28499999999999998</v>
      </c>
      <c r="M1363" s="2" t="s">
        <v>2754</v>
      </c>
      <c r="N1363" s="2">
        <v>42348</v>
      </c>
      <c r="O1363">
        <v>250000000</v>
      </c>
      <c r="P1363" s="3">
        <f t="shared" si="42"/>
        <v>120000000</v>
      </c>
    </row>
    <row r="1364" spans="1:16">
      <c r="A1364" t="s">
        <v>9832</v>
      </c>
      <c r="B1364" t="s">
        <v>9833</v>
      </c>
      <c r="C1364">
        <v>261450000</v>
      </c>
      <c r="D1364" t="s">
        <v>9834</v>
      </c>
      <c r="E1364" t="s">
        <v>10847</v>
      </c>
      <c r="F1364">
        <f t="shared" si="43"/>
        <v>7</v>
      </c>
      <c r="G1364" t="s">
        <v>50</v>
      </c>
      <c r="H1364" t="s">
        <v>51</v>
      </c>
      <c r="I1364">
        <v>20</v>
      </c>
      <c r="J1364" t="s">
        <v>32</v>
      </c>
      <c r="K1364">
        <v>1.2</v>
      </c>
      <c r="L1364">
        <v>1.2</v>
      </c>
      <c r="M1364" s="2" t="s">
        <v>5245</v>
      </c>
      <c r="N1364" s="2">
        <v>41781</v>
      </c>
      <c r="O1364">
        <v>100000000</v>
      </c>
      <c r="P1364" s="3">
        <f t="shared" si="42"/>
        <v>120000000</v>
      </c>
    </row>
    <row r="1365" spans="1:16">
      <c r="A1365" t="s">
        <v>10092</v>
      </c>
      <c r="B1365" t="s">
        <v>10093</v>
      </c>
      <c r="C1365">
        <v>71201016</v>
      </c>
      <c r="D1365" t="s">
        <v>10094</v>
      </c>
      <c r="E1365" t="s">
        <v>10972</v>
      </c>
      <c r="F1365">
        <f t="shared" si="43"/>
        <v>7</v>
      </c>
      <c r="G1365" t="s">
        <v>122</v>
      </c>
      <c r="H1365" t="s">
        <v>45</v>
      </c>
      <c r="I1365">
        <v>20</v>
      </c>
      <c r="J1365" t="s">
        <v>32</v>
      </c>
      <c r="K1365">
        <v>0.4</v>
      </c>
      <c r="L1365">
        <v>0.4</v>
      </c>
      <c r="M1365" s="2" t="s">
        <v>1456</v>
      </c>
      <c r="N1365" s="2">
        <v>43285</v>
      </c>
      <c r="O1365">
        <v>300000000</v>
      </c>
      <c r="P1365" s="3">
        <f t="shared" si="42"/>
        <v>120000000</v>
      </c>
    </row>
    <row r="1366" spans="1:16">
      <c r="A1366" t="s">
        <v>2743</v>
      </c>
      <c r="B1366" t="s">
        <v>2744</v>
      </c>
      <c r="C1366">
        <v>108000000</v>
      </c>
      <c r="D1366" t="s">
        <v>2745</v>
      </c>
      <c r="E1366" t="s">
        <v>11005</v>
      </c>
      <c r="F1366">
        <f t="shared" si="43"/>
        <v>7</v>
      </c>
      <c r="G1366" t="s">
        <v>122</v>
      </c>
      <c r="H1366" t="s">
        <v>45</v>
      </c>
      <c r="I1366">
        <v>20</v>
      </c>
      <c r="J1366" t="s">
        <v>32</v>
      </c>
      <c r="K1366">
        <v>1.2</v>
      </c>
      <c r="L1366">
        <v>1.2</v>
      </c>
      <c r="M1366" s="2" t="s">
        <v>2746</v>
      </c>
      <c r="N1366" s="2">
        <v>42738</v>
      </c>
      <c r="O1366">
        <v>100000000</v>
      </c>
      <c r="P1366" s="3">
        <f t="shared" si="42"/>
        <v>120000000</v>
      </c>
    </row>
    <row r="1367" spans="1:16">
      <c r="A1367" t="s">
        <v>4890</v>
      </c>
      <c r="B1367" t="s">
        <v>4891</v>
      </c>
      <c r="C1367">
        <v>203500000</v>
      </c>
      <c r="D1367" t="s">
        <v>4892</v>
      </c>
      <c r="E1367" t="s">
        <v>11069</v>
      </c>
      <c r="F1367">
        <f t="shared" si="43"/>
        <v>7</v>
      </c>
      <c r="G1367" t="s">
        <v>122</v>
      </c>
      <c r="H1367" t="s">
        <v>45</v>
      </c>
      <c r="I1367">
        <v>20</v>
      </c>
      <c r="J1367" t="s">
        <v>32</v>
      </c>
      <c r="K1367">
        <v>0.48</v>
      </c>
      <c r="L1367">
        <v>0.11</v>
      </c>
      <c r="M1367" s="2" t="s">
        <v>4893</v>
      </c>
      <c r="N1367" s="2">
        <v>43084</v>
      </c>
      <c r="O1367">
        <v>250000000</v>
      </c>
      <c r="P1367" s="3">
        <f t="shared" si="42"/>
        <v>120000000</v>
      </c>
    </row>
    <row r="1368" spans="1:16">
      <c r="A1368" t="s">
        <v>10304</v>
      </c>
      <c r="B1368" t="s">
        <v>10305</v>
      </c>
      <c r="C1368">
        <v>130000000</v>
      </c>
      <c r="D1368" t="s">
        <v>10306</v>
      </c>
      <c r="E1368" t="s">
        <v>11082</v>
      </c>
      <c r="F1368">
        <f t="shared" si="43"/>
        <v>7</v>
      </c>
      <c r="G1368" t="s">
        <v>30</v>
      </c>
      <c r="H1368" t="s">
        <v>31</v>
      </c>
      <c r="I1368">
        <v>20</v>
      </c>
      <c r="J1368" t="s">
        <v>32</v>
      </c>
      <c r="K1368">
        <v>0.48</v>
      </c>
      <c r="L1368">
        <v>0.48</v>
      </c>
      <c r="M1368" s="2" t="s">
        <v>9846</v>
      </c>
      <c r="N1368" s="2">
        <v>43173</v>
      </c>
      <c r="O1368">
        <v>250000000</v>
      </c>
      <c r="P1368" s="3">
        <f t="shared" si="42"/>
        <v>120000000</v>
      </c>
    </row>
    <row r="1369" spans="1:16">
      <c r="A1369" t="s">
        <v>4904</v>
      </c>
      <c r="B1369" t="s">
        <v>4905</v>
      </c>
      <c r="C1369">
        <v>36000000</v>
      </c>
      <c r="D1369" t="s">
        <v>4906</v>
      </c>
      <c r="E1369" t="s">
        <v>11737</v>
      </c>
      <c r="F1369">
        <f t="shared" si="43"/>
        <v>7</v>
      </c>
      <c r="G1369" t="s">
        <v>809</v>
      </c>
      <c r="H1369" t="s">
        <v>222</v>
      </c>
      <c r="I1369">
        <v>25</v>
      </c>
      <c r="J1369" t="s">
        <v>80</v>
      </c>
      <c r="K1369">
        <v>0.48</v>
      </c>
      <c r="L1369">
        <v>0.48</v>
      </c>
      <c r="M1369" s="2" t="s">
        <v>4907</v>
      </c>
      <c r="N1369" s="2">
        <v>42999</v>
      </c>
      <c r="O1369">
        <v>250000000</v>
      </c>
      <c r="P1369" s="3">
        <f t="shared" si="42"/>
        <v>120000000</v>
      </c>
    </row>
    <row r="1370" spans="1:16">
      <c r="A1370" t="s">
        <v>1130</v>
      </c>
      <c r="B1370" t="s">
        <v>1131</v>
      </c>
      <c r="C1370">
        <v>47960000</v>
      </c>
      <c r="D1370" t="s">
        <v>1132</v>
      </c>
      <c r="E1370" t="s">
        <v>11747</v>
      </c>
      <c r="F1370">
        <f t="shared" si="43"/>
        <v>7</v>
      </c>
      <c r="G1370" t="s">
        <v>122</v>
      </c>
      <c r="H1370" t="s">
        <v>45</v>
      </c>
      <c r="I1370">
        <v>20</v>
      </c>
      <c r="J1370" t="s">
        <v>32</v>
      </c>
      <c r="K1370">
        <v>1.2</v>
      </c>
      <c r="L1370">
        <v>0.25</v>
      </c>
      <c r="M1370" s="2" t="s">
        <v>1133</v>
      </c>
      <c r="N1370" s="2">
        <v>43091</v>
      </c>
      <c r="O1370">
        <v>100000000</v>
      </c>
      <c r="P1370" s="3">
        <f t="shared" si="42"/>
        <v>120000000</v>
      </c>
    </row>
    <row r="1371" spans="1:16">
      <c r="A1371" t="s">
        <v>6287</v>
      </c>
      <c r="B1371" t="s">
        <v>6288</v>
      </c>
      <c r="C1371">
        <v>366929792</v>
      </c>
      <c r="D1371" t="s">
        <v>6289</v>
      </c>
      <c r="E1371" t="s">
        <v>11815</v>
      </c>
      <c r="F1371">
        <f t="shared" si="43"/>
        <v>7</v>
      </c>
      <c r="G1371" t="s">
        <v>762</v>
      </c>
      <c r="H1371" t="s">
        <v>51</v>
      </c>
      <c r="I1371">
        <v>20</v>
      </c>
      <c r="J1371" t="s">
        <v>32</v>
      </c>
      <c r="K1371">
        <v>1.2</v>
      </c>
      <c r="L1371">
        <v>1.05</v>
      </c>
      <c r="M1371" s="2" t="s">
        <v>6290</v>
      </c>
      <c r="N1371" s="2">
        <v>41815</v>
      </c>
      <c r="O1371">
        <v>100000000</v>
      </c>
      <c r="P1371" s="3">
        <f t="shared" si="42"/>
        <v>120000000</v>
      </c>
    </row>
    <row r="1372" spans="1:16">
      <c r="A1372" t="s">
        <v>7227</v>
      </c>
      <c r="B1372" t="s">
        <v>7228</v>
      </c>
      <c r="C1372">
        <v>200400000</v>
      </c>
      <c r="D1372" t="s">
        <v>7229</v>
      </c>
      <c r="E1372" t="s">
        <v>11881</v>
      </c>
      <c r="F1372">
        <f t="shared" si="43"/>
        <v>7</v>
      </c>
      <c r="G1372" t="s">
        <v>122</v>
      </c>
      <c r="H1372" t="s">
        <v>45</v>
      </c>
      <c r="I1372">
        <v>20</v>
      </c>
      <c r="J1372" t="s">
        <v>32</v>
      </c>
      <c r="K1372">
        <v>0.4</v>
      </c>
      <c r="L1372">
        <v>0.4</v>
      </c>
      <c r="M1372" s="2" t="s">
        <v>5228</v>
      </c>
      <c r="N1372" s="2">
        <v>43139</v>
      </c>
      <c r="O1372">
        <v>300000000</v>
      </c>
      <c r="P1372" s="3">
        <f t="shared" si="42"/>
        <v>120000000</v>
      </c>
    </row>
    <row r="1373" spans="1:16">
      <c r="A1373" t="s">
        <v>8290</v>
      </c>
      <c r="B1373" t="s">
        <v>8291</v>
      </c>
      <c r="C1373">
        <v>81120000</v>
      </c>
      <c r="D1373" t="s">
        <v>8292</v>
      </c>
      <c r="E1373" t="s">
        <v>11988</v>
      </c>
      <c r="F1373">
        <f t="shared" si="43"/>
        <v>7</v>
      </c>
      <c r="G1373" t="s">
        <v>256</v>
      </c>
      <c r="H1373" t="s">
        <v>73</v>
      </c>
      <c r="I1373">
        <v>15</v>
      </c>
      <c r="J1373" t="s">
        <v>73</v>
      </c>
      <c r="K1373">
        <v>1</v>
      </c>
      <c r="L1373">
        <v>1</v>
      </c>
      <c r="M1373" s="2" t="s">
        <v>933</v>
      </c>
      <c r="N1373" s="2">
        <v>42937</v>
      </c>
      <c r="O1373">
        <v>120000000</v>
      </c>
      <c r="P1373" s="3">
        <f t="shared" si="42"/>
        <v>120000000</v>
      </c>
    </row>
    <row r="1374" spans="1:16">
      <c r="A1374" t="s">
        <v>9903</v>
      </c>
      <c r="B1374" t="s">
        <v>9904</v>
      </c>
      <c r="C1374">
        <v>52800000</v>
      </c>
      <c r="D1374" t="s">
        <v>9905</v>
      </c>
      <c r="E1374" t="s">
        <v>12138</v>
      </c>
      <c r="F1374">
        <f t="shared" si="43"/>
        <v>7</v>
      </c>
      <c r="G1374" t="s">
        <v>67</v>
      </c>
      <c r="H1374" t="s">
        <v>24</v>
      </c>
      <c r="I1374">
        <v>40</v>
      </c>
      <c r="J1374" t="s">
        <v>25</v>
      </c>
      <c r="K1374">
        <v>0.6</v>
      </c>
      <c r="L1374">
        <v>0.83</v>
      </c>
      <c r="M1374" s="2" t="s">
        <v>9906</v>
      </c>
      <c r="N1374" s="2">
        <v>42565</v>
      </c>
      <c r="O1374">
        <v>200000000</v>
      </c>
      <c r="P1374" s="3">
        <f t="shared" si="42"/>
        <v>120000000</v>
      </c>
    </row>
    <row r="1375" spans="1:16">
      <c r="A1375" t="s">
        <v>5706</v>
      </c>
      <c r="B1375" t="s">
        <v>5707</v>
      </c>
      <c r="C1375">
        <v>81764400</v>
      </c>
      <c r="D1375" t="s">
        <v>5708</v>
      </c>
      <c r="E1375" t="s">
        <v>11478</v>
      </c>
      <c r="F1375">
        <f t="shared" si="43"/>
        <v>7</v>
      </c>
      <c r="G1375" t="s">
        <v>212</v>
      </c>
      <c r="H1375" t="s">
        <v>73</v>
      </c>
      <c r="I1375">
        <v>15</v>
      </c>
      <c r="J1375" t="s">
        <v>73</v>
      </c>
      <c r="K1375">
        <v>1.1000000000000001</v>
      </c>
      <c r="L1375">
        <v>3.0121000000000002</v>
      </c>
      <c r="M1375" s="2" t="s">
        <v>894</v>
      </c>
      <c r="N1375" s="2">
        <v>37888</v>
      </c>
      <c r="O1375">
        <v>108000000</v>
      </c>
      <c r="P1375" s="3">
        <f t="shared" si="42"/>
        <v>118800000.00000001</v>
      </c>
    </row>
    <row r="1376" spans="1:16">
      <c r="A1376" t="s">
        <v>3588</v>
      </c>
      <c r="B1376" t="s">
        <v>3589</v>
      </c>
      <c r="C1376">
        <v>97200000</v>
      </c>
      <c r="D1376" t="s">
        <v>3590</v>
      </c>
      <c r="E1376" t="s">
        <v>11983</v>
      </c>
      <c r="F1376">
        <f t="shared" si="43"/>
        <v>7</v>
      </c>
      <c r="G1376" t="s">
        <v>89</v>
      </c>
      <c r="H1376" t="s">
        <v>89</v>
      </c>
      <c r="I1376">
        <v>60</v>
      </c>
      <c r="J1376" t="s">
        <v>90</v>
      </c>
      <c r="K1376">
        <v>2.64</v>
      </c>
      <c r="L1376">
        <v>2.64</v>
      </c>
      <c r="M1376" s="2" t="s">
        <v>257</v>
      </c>
      <c r="N1376" s="2">
        <v>42020</v>
      </c>
      <c r="O1376">
        <v>45000000</v>
      </c>
      <c r="P1376" s="3">
        <f t="shared" si="42"/>
        <v>118800000</v>
      </c>
    </row>
    <row r="1377" spans="1:16">
      <c r="A1377" t="s">
        <v>1024</v>
      </c>
      <c r="B1377" t="s">
        <v>1025</v>
      </c>
      <c r="C1377">
        <v>102156496</v>
      </c>
      <c r="D1377" t="s">
        <v>1026</v>
      </c>
      <c r="E1377" t="s">
        <v>11594</v>
      </c>
      <c r="F1377">
        <f t="shared" si="43"/>
        <v>7</v>
      </c>
      <c r="G1377" t="s">
        <v>221</v>
      </c>
      <c r="H1377" t="s">
        <v>222</v>
      </c>
      <c r="I1377">
        <v>25</v>
      </c>
      <c r="J1377" t="s">
        <v>80</v>
      </c>
      <c r="K1377">
        <v>1.18</v>
      </c>
      <c r="L1377">
        <v>1.18</v>
      </c>
      <c r="M1377" s="2" t="s">
        <v>1027</v>
      </c>
      <c r="N1377" s="2">
        <v>43122</v>
      </c>
      <c r="O1377">
        <v>100000000</v>
      </c>
      <c r="P1377" s="3">
        <f t="shared" si="42"/>
        <v>118000000</v>
      </c>
    </row>
    <row r="1378" spans="1:16">
      <c r="A1378" t="s">
        <v>9043</v>
      </c>
      <c r="B1378" t="s">
        <v>9044</v>
      </c>
      <c r="C1378">
        <v>2366321664</v>
      </c>
      <c r="D1378" t="s">
        <v>9045</v>
      </c>
      <c r="E1378" t="s">
        <v>11646</v>
      </c>
      <c r="F1378">
        <f t="shared" si="43"/>
        <v>7</v>
      </c>
      <c r="G1378" t="s">
        <v>256</v>
      </c>
      <c r="H1378" t="s">
        <v>73</v>
      </c>
      <c r="I1378">
        <v>15</v>
      </c>
      <c r="J1378" t="s">
        <v>73</v>
      </c>
      <c r="K1378">
        <v>1.18</v>
      </c>
      <c r="L1378">
        <v>1</v>
      </c>
      <c r="M1378" s="2" t="s">
        <v>586</v>
      </c>
      <c r="N1378" s="2">
        <v>38695</v>
      </c>
      <c r="O1378">
        <v>100000000</v>
      </c>
      <c r="P1378" s="3">
        <f t="shared" si="42"/>
        <v>118000000</v>
      </c>
    </row>
    <row r="1379" spans="1:16">
      <c r="A1379" t="s">
        <v>410</v>
      </c>
      <c r="B1379" t="s">
        <v>411</v>
      </c>
      <c r="C1379">
        <v>665527616</v>
      </c>
      <c r="D1379" t="s">
        <v>412</v>
      </c>
      <c r="E1379" t="s">
        <v>11685</v>
      </c>
      <c r="F1379">
        <f t="shared" si="43"/>
        <v>7</v>
      </c>
      <c r="G1379" t="s">
        <v>221</v>
      </c>
      <c r="H1379" t="s">
        <v>222</v>
      </c>
      <c r="I1379">
        <v>25</v>
      </c>
      <c r="J1379" t="s">
        <v>80</v>
      </c>
      <c r="K1379">
        <v>1.18</v>
      </c>
      <c r="L1379">
        <v>1.18</v>
      </c>
      <c r="M1379" s="2" t="s">
        <v>413</v>
      </c>
      <c r="N1379" s="2">
        <v>41605</v>
      </c>
      <c r="O1379">
        <v>100000000</v>
      </c>
      <c r="P1379" s="3">
        <f t="shared" si="42"/>
        <v>118000000</v>
      </c>
    </row>
    <row r="1380" spans="1:16">
      <c r="A1380" t="s">
        <v>398</v>
      </c>
      <c r="B1380" t="s">
        <v>399</v>
      </c>
      <c r="C1380">
        <v>638688768</v>
      </c>
      <c r="D1380" t="s">
        <v>400</v>
      </c>
      <c r="E1380" t="s">
        <v>11813</v>
      </c>
      <c r="F1380">
        <f t="shared" si="43"/>
        <v>7</v>
      </c>
      <c r="G1380" t="s">
        <v>30</v>
      </c>
      <c r="H1380" t="s">
        <v>31</v>
      </c>
      <c r="I1380">
        <v>20</v>
      </c>
      <c r="J1380" t="s">
        <v>32</v>
      </c>
      <c r="K1380">
        <v>1.18</v>
      </c>
      <c r="L1380">
        <v>1.18</v>
      </c>
      <c r="M1380" s="2" t="s">
        <v>401</v>
      </c>
      <c r="N1380" s="2">
        <v>41831</v>
      </c>
      <c r="O1380">
        <v>100000000</v>
      </c>
      <c r="P1380" s="3">
        <f t="shared" si="42"/>
        <v>118000000</v>
      </c>
    </row>
    <row r="1381" spans="1:16">
      <c r="A1381" t="s">
        <v>6687</v>
      </c>
      <c r="B1381" t="s">
        <v>6688</v>
      </c>
      <c r="C1381">
        <v>134752496</v>
      </c>
      <c r="D1381" t="s">
        <v>6689</v>
      </c>
      <c r="E1381" t="s">
        <v>12201</v>
      </c>
      <c r="F1381">
        <f t="shared" si="43"/>
        <v>7</v>
      </c>
      <c r="G1381" t="s">
        <v>24</v>
      </c>
      <c r="H1381" t="s">
        <v>24</v>
      </c>
      <c r="I1381">
        <v>40</v>
      </c>
      <c r="J1381" t="s">
        <v>25</v>
      </c>
      <c r="K1381">
        <v>1.31</v>
      </c>
      <c r="L1381">
        <v>1.31</v>
      </c>
      <c r="M1381" s="2" t="s">
        <v>6690</v>
      </c>
      <c r="N1381" s="2">
        <v>42878</v>
      </c>
      <c r="O1381">
        <v>89840000</v>
      </c>
      <c r="P1381" s="3">
        <f t="shared" si="42"/>
        <v>117690400</v>
      </c>
    </row>
    <row r="1382" spans="1:16">
      <c r="A1382" t="s">
        <v>6442</v>
      </c>
      <c r="B1382" t="s">
        <v>6443</v>
      </c>
      <c r="C1382">
        <v>34944800</v>
      </c>
      <c r="D1382" t="s">
        <v>6444</v>
      </c>
      <c r="E1382" t="s">
        <v>10379</v>
      </c>
      <c r="F1382">
        <f t="shared" si="43"/>
        <v>7</v>
      </c>
      <c r="G1382" t="s">
        <v>269</v>
      </c>
      <c r="H1382" t="s">
        <v>45</v>
      </c>
      <c r="I1382">
        <v>20</v>
      </c>
      <c r="J1382" t="s">
        <v>32</v>
      </c>
      <c r="K1382">
        <v>1.77</v>
      </c>
      <c r="L1382">
        <v>15</v>
      </c>
      <c r="M1382" s="2" t="s">
        <v>6445</v>
      </c>
      <c r="N1382" s="2">
        <v>38107</v>
      </c>
      <c r="O1382">
        <v>66480000</v>
      </c>
      <c r="P1382" s="3">
        <f t="shared" si="42"/>
        <v>117669600</v>
      </c>
    </row>
    <row r="1383" spans="1:16">
      <c r="A1383" t="s">
        <v>9277</v>
      </c>
      <c r="B1383" t="s">
        <v>9278</v>
      </c>
      <c r="C1383">
        <v>164714704</v>
      </c>
      <c r="D1383" t="s">
        <v>9279</v>
      </c>
      <c r="E1383" t="s">
        <v>10438</v>
      </c>
      <c r="F1383">
        <f t="shared" si="43"/>
        <v>7</v>
      </c>
      <c r="G1383" t="s">
        <v>221</v>
      </c>
      <c r="H1383" t="s">
        <v>222</v>
      </c>
      <c r="I1383">
        <v>25</v>
      </c>
      <c r="J1383" t="s">
        <v>80</v>
      </c>
      <c r="K1383">
        <v>1.5</v>
      </c>
      <c r="L1383">
        <v>1.5</v>
      </c>
      <c r="M1383" s="2" t="s">
        <v>9280</v>
      </c>
      <c r="N1383" s="2">
        <v>39189</v>
      </c>
      <c r="O1383">
        <v>78000000</v>
      </c>
      <c r="P1383" s="3">
        <f t="shared" si="42"/>
        <v>117000000</v>
      </c>
    </row>
    <row r="1384" spans="1:16">
      <c r="A1384" t="s">
        <v>832</v>
      </c>
      <c r="B1384" t="s">
        <v>833</v>
      </c>
      <c r="C1384">
        <v>60693752</v>
      </c>
      <c r="D1384" t="s">
        <v>834</v>
      </c>
      <c r="E1384" t="s">
        <v>11797</v>
      </c>
      <c r="F1384">
        <f t="shared" si="43"/>
        <v>7</v>
      </c>
      <c r="G1384" t="s">
        <v>122</v>
      </c>
      <c r="H1384" t="s">
        <v>45</v>
      </c>
      <c r="I1384">
        <v>20</v>
      </c>
      <c r="J1384" t="s">
        <v>32</v>
      </c>
      <c r="K1384">
        <v>0.52</v>
      </c>
      <c r="L1384">
        <v>0.52</v>
      </c>
      <c r="M1384" s="2" t="s">
        <v>835</v>
      </c>
      <c r="N1384" s="2">
        <v>43028</v>
      </c>
      <c r="O1384">
        <v>225000000</v>
      </c>
      <c r="P1384" s="3">
        <f t="shared" si="42"/>
        <v>117000000</v>
      </c>
    </row>
    <row r="1385" spans="1:16">
      <c r="A1385" t="s">
        <v>7637</v>
      </c>
      <c r="B1385" t="s">
        <v>7638</v>
      </c>
      <c r="C1385">
        <v>481153216</v>
      </c>
      <c r="D1385" t="s">
        <v>7639</v>
      </c>
      <c r="E1385" t="s">
        <v>12155</v>
      </c>
      <c r="F1385">
        <f t="shared" si="43"/>
        <v>7</v>
      </c>
      <c r="G1385" t="s">
        <v>285</v>
      </c>
      <c r="H1385" t="s">
        <v>186</v>
      </c>
      <c r="I1385">
        <v>50</v>
      </c>
      <c r="J1385" t="s">
        <v>187</v>
      </c>
      <c r="K1385">
        <v>0.39</v>
      </c>
      <c r="L1385">
        <v>1.325</v>
      </c>
      <c r="M1385" s="2" t="s">
        <v>7640</v>
      </c>
      <c r="N1385" s="2">
        <v>42326</v>
      </c>
      <c r="O1385">
        <v>300000000</v>
      </c>
      <c r="P1385" s="3">
        <f t="shared" si="42"/>
        <v>117000000</v>
      </c>
    </row>
    <row r="1386" spans="1:16">
      <c r="A1386" t="s">
        <v>3666</v>
      </c>
      <c r="B1386" t="s">
        <v>3667</v>
      </c>
      <c r="C1386">
        <v>869854976</v>
      </c>
      <c r="D1386" t="s">
        <v>3668</v>
      </c>
      <c r="E1386" t="s">
        <v>10389</v>
      </c>
      <c r="F1386">
        <f t="shared" si="43"/>
        <v>7</v>
      </c>
      <c r="G1386" t="s">
        <v>67</v>
      </c>
      <c r="H1386" t="s">
        <v>24</v>
      </c>
      <c r="I1386">
        <v>40</v>
      </c>
      <c r="J1386" t="s">
        <v>25</v>
      </c>
      <c r="K1386">
        <v>0.8</v>
      </c>
      <c r="L1386">
        <v>1.32E-2</v>
      </c>
      <c r="M1386" s="2" t="s">
        <v>3669</v>
      </c>
      <c r="N1386" s="2">
        <v>37020</v>
      </c>
      <c r="O1386">
        <v>146000000</v>
      </c>
      <c r="P1386" s="3">
        <f t="shared" si="42"/>
        <v>116800000</v>
      </c>
    </row>
    <row r="1387" spans="1:16">
      <c r="A1387" t="s">
        <v>6414</v>
      </c>
      <c r="B1387" t="s">
        <v>6415</v>
      </c>
      <c r="C1387">
        <v>180036272</v>
      </c>
      <c r="D1387" t="s">
        <v>6416</v>
      </c>
      <c r="E1387" t="s">
        <v>11616</v>
      </c>
      <c r="F1387">
        <f t="shared" si="43"/>
        <v>7</v>
      </c>
      <c r="G1387" t="s">
        <v>122</v>
      </c>
      <c r="H1387" t="s">
        <v>45</v>
      </c>
      <c r="I1387">
        <v>20</v>
      </c>
      <c r="J1387" t="s">
        <v>32</v>
      </c>
      <c r="K1387">
        <v>0.86</v>
      </c>
      <c r="L1387">
        <v>0.53</v>
      </c>
      <c r="M1387" s="2" t="s">
        <v>6417</v>
      </c>
      <c r="N1387" s="2">
        <v>42958</v>
      </c>
      <c r="O1387">
        <v>135000000</v>
      </c>
      <c r="P1387" s="3">
        <f t="shared" si="42"/>
        <v>116100000</v>
      </c>
    </row>
    <row r="1388" spans="1:16">
      <c r="A1388" t="s">
        <v>418</v>
      </c>
      <c r="B1388" t="s">
        <v>419</v>
      </c>
      <c r="C1388">
        <v>385000000</v>
      </c>
      <c r="D1388" t="s">
        <v>420</v>
      </c>
      <c r="E1388" t="s">
        <v>11499</v>
      </c>
      <c r="F1388">
        <f t="shared" si="43"/>
        <v>7</v>
      </c>
      <c r="G1388" t="s">
        <v>421</v>
      </c>
      <c r="H1388" t="s">
        <v>79</v>
      </c>
      <c r="I1388">
        <v>25</v>
      </c>
      <c r="J1388" t="s">
        <v>80</v>
      </c>
      <c r="K1388">
        <v>2.1</v>
      </c>
      <c r="L1388">
        <v>2.1</v>
      </c>
      <c r="M1388" s="2" t="s">
        <v>422</v>
      </c>
      <c r="N1388" s="2">
        <v>44722</v>
      </c>
      <c r="O1388">
        <v>55000000</v>
      </c>
      <c r="P1388" s="3">
        <f t="shared" si="42"/>
        <v>115500000</v>
      </c>
    </row>
    <row r="1389" spans="1:16">
      <c r="A1389" t="s">
        <v>5102</v>
      </c>
      <c r="B1389" t="s">
        <v>5103</v>
      </c>
      <c r="C1389">
        <v>52225572</v>
      </c>
      <c r="D1389" t="s">
        <v>5104</v>
      </c>
      <c r="E1389" t="s">
        <v>10908</v>
      </c>
      <c r="F1389">
        <f t="shared" si="43"/>
        <v>7</v>
      </c>
      <c r="G1389" t="s">
        <v>269</v>
      </c>
      <c r="H1389" t="s">
        <v>45</v>
      </c>
      <c r="I1389">
        <v>20</v>
      </c>
      <c r="J1389" t="s">
        <v>32</v>
      </c>
      <c r="K1389">
        <v>1.28</v>
      </c>
      <c r="L1389">
        <v>1.9</v>
      </c>
      <c r="M1389" s="2" t="s">
        <v>5105</v>
      </c>
      <c r="N1389" s="2">
        <v>42314</v>
      </c>
      <c r="O1389">
        <v>90000000</v>
      </c>
      <c r="P1389" s="3">
        <f t="shared" si="42"/>
        <v>115200000</v>
      </c>
    </row>
    <row r="1390" spans="1:16">
      <c r="A1390" t="s">
        <v>7841</v>
      </c>
      <c r="B1390" t="s">
        <v>7842</v>
      </c>
      <c r="C1390">
        <v>482481248</v>
      </c>
      <c r="D1390" t="s">
        <v>7843</v>
      </c>
      <c r="E1390" t="s">
        <v>11708</v>
      </c>
      <c r="F1390">
        <f t="shared" si="43"/>
        <v>7</v>
      </c>
      <c r="G1390" t="s">
        <v>2647</v>
      </c>
      <c r="H1390" t="s">
        <v>45</v>
      </c>
      <c r="I1390">
        <v>20</v>
      </c>
      <c r="J1390" t="s">
        <v>32</v>
      </c>
      <c r="K1390">
        <v>0.46</v>
      </c>
      <c r="L1390">
        <v>0.46</v>
      </c>
      <c r="M1390" s="2" t="s">
        <v>131</v>
      </c>
      <c r="N1390" s="2">
        <v>42682</v>
      </c>
      <c r="O1390">
        <v>250000000</v>
      </c>
      <c r="P1390" s="3">
        <f t="shared" si="42"/>
        <v>115000000</v>
      </c>
    </row>
    <row r="1391" spans="1:16">
      <c r="A1391" t="s">
        <v>344</v>
      </c>
      <c r="B1391" t="s">
        <v>345</v>
      </c>
      <c r="C1391">
        <v>56240000</v>
      </c>
      <c r="D1391" t="s">
        <v>346</v>
      </c>
      <c r="E1391" t="s">
        <v>10931</v>
      </c>
      <c r="F1391">
        <f t="shared" si="43"/>
        <v>7</v>
      </c>
      <c r="G1391" t="s">
        <v>44</v>
      </c>
      <c r="H1391" t="s">
        <v>45</v>
      </c>
      <c r="I1391">
        <v>20</v>
      </c>
      <c r="J1391" t="s">
        <v>32</v>
      </c>
      <c r="K1391">
        <v>1.1499999999999999</v>
      </c>
      <c r="L1391">
        <v>1.1499999999999999</v>
      </c>
      <c r="M1391" s="2" t="s">
        <v>347</v>
      </c>
      <c r="N1391" s="2">
        <v>42746</v>
      </c>
      <c r="O1391">
        <v>100000000</v>
      </c>
      <c r="P1391" s="3">
        <f t="shared" ref="P1391:P1453" si="44">K1391*O1391</f>
        <v>114999999.99999999</v>
      </c>
    </row>
    <row r="1392" spans="1:16">
      <c r="A1392" t="s">
        <v>4684</v>
      </c>
      <c r="B1392" t="s">
        <v>4685</v>
      </c>
      <c r="C1392">
        <v>148000000</v>
      </c>
      <c r="D1392" t="s">
        <v>4686</v>
      </c>
      <c r="E1392" t="s">
        <v>11443</v>
      </c>
      <c r="F1392">
        <f t="shared" ref="F1392:F1454" si="45">LEN(E1392)</f>
        <v>7</v>
      </c>
      <c r="G1392" t="s">
        <v>122</v>
      </c>
      <c r="H1392" t="s">
        <v>45</v>
      </c>
      <c r="I1392">
        <v>20</v>
      </c>
      <c r="J1392" t="s">
        <v>32</v>
      </c>
      <c r="K1392">
        <v>1.1499999999999999</v>
      </c>
      <c r="L1392">
        <v>1.1499999999999999</v>
      </c>
      <c r="M1392" s="2" t="s">
        <v>270</v>
      </c>
      <c r="N1392" s="2">
        <v>42776</v>
      </c>
      <c r="O1392">
        <v>100000000</v>
      </c>
      <c r="P1392" s="3">
        <f t="shared" si="44"/>
        <v>114999999.99999999</v>
      </c>
    </row>
    <row r="1393" spans="1:16">
      <c r="A1393" t="s">
        <v>5207</v>
      </c>
      <c r="B1393" t="s">
        <v>5208</v>
      </c>
      <c r="C1393">
        <v>140111760</v>
      </c>
      <c r="D1393" t="s">
        <v>5209</v>
      </c>
      <c r="E1393" t="s">
        <v>10588</v>
      </c>
      <c r="F1393">
        <f t="shared" si="45"/>
        <v>7</v>
      </c>
      <c r="G1393" t="s">
        <v>89</v>
      </c>
      <c r="H1393" t="s">
        <v>89</v>
      </c>
      <c r="I1393">
        <v>60</v>
      </c>
      <c r="J1393" t="s">
        <v>90</v>
      </c>
      <c r="K1393">
        <v>0.82</v>
      </c>
      <c r="L1393">
        <v>2.9253999999999998</v>
      </c>
      <c r="M1393" s="2" t="s">
        <v>5210</v>
      </c>
      <c r="N1393" s="2">
        <v>36889</v>
      </c>
      <c r="O1393">
        <v>140000000</v>
      </c>
      <c r="P1393" s="3">
        <f t="shared" si="44"/>
        <v>114800000</v>
      </c>
    </row>
    <row r="1394" spans="1:16">
      <c r="A1394" t="s">
        <v>9266</v>
      </c>
      <c r="B1394" t="s">
        <v>9267</v>
      </c>
      <c r="C1394">
        <v>1950606464</v>
      </c>
      <c r="D1394" t="s">
        <v>9268</v>
      </c>
      <c r="E1394" t="s">
        <v>11800</v>
      </c>
      <c r="F1394">
        <f t="shared" si="45"/>
        <v>7</v>
      </c>
      <c r="G1394" t="s">
        <v>89</v>
      </c>
      <c r="H1394" t="s">
        <v>89</v>
      </c>
      <c r="I1394">
        <v>60</v>
      </c>
      <c r="J1394" t="s">
        <v>90</v>
      </c>
      <c r="K1394">
        <v>3.18</v>
      </c>
      <c r="L1394">
        <v>3.18</v>
      </c>
      <c r="M1394" s="2" t="s">
        <v>9269</v>
      </c>
      <c r="N1394" s="2">
        <v>43081</v>
      </c>
      <c r="O1394">
        <v>36000000</v>
      </c>
      <c r="P1394" s="3">
        <f t="shared" si="44"/>
        <v>114480000</v>
      </c>
    </row>
    <row r="1395" spans="1:16">
      <c r="A1395" t="s">
        <v>9362</v>
      </c>
      <c r="B1395" t="s">
        <v>9363</v>
      </c>
      <c r="C1395">
        <v>1815431168</v>
      </c>
      <c r="D1395" t="s">
        <v>9364</v>
      </c>
      <c r="E1395" t="s">
        <v>11776</v>
      </c>
      <c r="F1395">
        <f t="shared" si="45"/>
        <v>7</v>
      </c>
      <c r="G1395" t="s">
        <v>50</v>
      </c>
      <c r="H1395" t="s">
        <v>51</v>
      </c>
      <c r="I1395">
        <v>20</v>
      </c>
      <c r="J1395" t="s">
        <v>32</v>
      </c>
      <c r="K1395">
        <v>1.7</v>
      </c>
      <c r="L1395">
        <v>0.2903</v>
      </c>
      <c r="M1395" s="2" t="s">
        <v>6210</v>
      </c>
      <c r="N1395" s="2">
        <v>38911</v>
      </c>
      <c r="O1395">
        <v>67200000</v>
      </c>
      <c r="P1395" s="3">
        <f t="shared" si="44"/>
        <v>114240000</v>
      </c>
    </row>
    <row r="1396" spans="1:16">
      <c r="A1396" t="s">
        <v>9749</v>
      </c>
      <c r="B1396" t="s">
        <v>9750</v>
      </c>
      <c r="C1396">
        <v>191037600</v>
      </c>
      <c r="D1396" t="s">
        <v>9751</v>
      </c>
      <c r="E1396" t="s">
        <v>10440</v>
      </c>
      <c r="F1396">
        <f t="shared" si="45"/>
        <v>7</v>
      </c>
      <c r="G1396" t="s">
        <v>221</v>
      </c>
      <c r="H1396" t="s">
        <v>222</v>
      </c>
      <c r="I1396">
        <v>25</v>
      </c>
      <c r="J1396" t="s">
        <v>80</v>
      </c>
      <c r="K1396">
        <v>1.25</v>
      </c>
      <c r="L1396">
        <v>1.25</v>
      </c>
      <c r="M1396" s="2" t="s">
        <v>2846</v>
      </c>
      <c r="N1396" s="2">
        <v>38484</v>
      </c>
      <c r="O1396">
        <v>91000000</v>
      </c>
      <c r="P1396" s="3">
        <f t="shared" si="44"/>
        <v>113750000</v>
      </c>
    </row>
    <row r="1397" spans="1:16">
      <c r="A1397" t="s">
        <v>7715</v>
      </c>
      <c r="B1397" t="s">
        <v>7716</v>
      </c>
      <c r="C1397">
        <v>655248384</v>
      </c>
      <c r="D1397" t="s">
        <v>7717</v>
      </c>
      <c r="E1397" t="s">
        <v>11515</v>
      </c>
      <c r="F1397">
        <f t="shared" si="45"/>
        <v>7</v>
      </c>
      <c r="G1397" t="s">
        <v>681</v>
      </c>
      <c r="H1397" t="s">
        <v>38</v>
      </c>
      <c r="I1397">
        <v>45</v>
      </c>
      <c r="J1397" t="s">
        <v>39</v>
      </c>
      <c r="K1397">
        <v>0.86</v>
      </c>
      <c r="L1397">
        <v>2.0857000000000001</v>
      </c>
      <c r="M1397" s="2" t="s">
        <v>40</v>
      </c>
      <c r="N1397" s="2">
        <v>38330</v>
      </c>
      <c r="O1397">
        <v>132000000</v>
      </c>
      <c r="P1397" s="3">
        <f t="shared" si="44"/>
        <v>113520000</v>
      </c>
    </row>
    <row r="1398" spans="1:16">
      <c r="A1398" t="s">
        <v>10047</v>
      </c>
      <c r="B1398" t="s">
        <v>10048</v>
      </c>
      <c r="C1398">
        <v>120960000</v>
      </c>
      <c r="D1398" t="s">
        <v>10049</v>
      </c>
      <c r="E1398" t="s">
        <v>10909</v>
      </c>
      <c r="F1398">
        <f t="shared" si="45"/>
        <v>7</v>
      </c>
      <c r="G1398" t="s">
        <v>269</v>
      </c>
      <c r="H1398" t="s">
        <v>45</v>
      </c>
      <c r="I1398">
        <v>20</v>
      </c>
      <c r="J1398" t="s">
        <v>32</v>
      </c>
      <c r="K1398">
        <v>0.75</v>
      </c>
      <c r="L1398">
        <v>0.75</v>
      </c>
      <c r="M1398" s="2" t="s">
        <v>6597</v>
      </c>
      <c r="N1398" s="2">
        <v>42468</v>
      </c>
      <c r="O1398">
        <v>151200000</v>
      </c>
      <c r="P1398" s="3">
        <f t="shared" si="44"/>
        <v>113400000</v>
      </c>
    </row>
    <row r="1399" spans="1:16">
      <c r="A1399" t="s">
        <v>3751</v>
      </c>
      <c r="B1399" t="s">
        <v>3752</v>
      </c>
      <c r="C1399">
        <v>122051496</v>
      </c>
      <c r="D1399" t="s">
        <v>3753</v>
      </c>
      <c r="E1399" t="s">
        <v>12217</v>
      </c>
      <c r="F1399">
        <f t="shared" si="45"/>
        <v>7</v>
      </c>
      <c r="G1399" t="s">
        <v>594</v>
      </c>
      <c r="H1399" t="s">
        <v>594</v>
      </c>
      <c r="I1399">
        <v>45</v>
      </c>
      <c r="J1399" t="s">
        <v>39</v>
      </c>
      <c r="K1399">
        <v>0.57999999999999996</v>
      </c>
      <c r="L1399">
        <v>0.57999999999999996</v>
      </c>
      <c r="M1399" s="2" t="s">
        <v>3754</v>
      </c>
      <c r="N1399" s="2">
        <v>43250</v>
      </c>
      <c r="O1399">
        <v>195500000</v>
      </c>
      <c r="P1399" s="3">
        <f t="shared" si="44"/>
        <v>113389999.99999999</v>
      </c>
    </row>
    <row r="1400" spans="1:16">
      <c r="A1400" t="s">
        <v>1484</v>
      </c>
      <c r="B1400" t="s">
        <v>1485</v>
      </c>
      <c r="C1400">
        <v>123816920</v>
      </c>
      <c r="D1400" t="s">
        <v>1486</v>
      </c>
      <c r="E1400" t="s">
        <v>10593</v>
      </c>
      <c r="F1400">
        <f t="shared" si="45"/>
        <v>7</v>
      </c>
      <c r="G1400" t="s">
        <v>235</v>
      </c>
      <c r="H1400" t="s">
        <v>236</v>
      </c>
      <c r="I1400">
        <v>25</v>
      </c>
      <c r="J1400" t="s">
        <v>80</v>
      </c>
      <c r="K1400">
        <v>1.18</v>
      </c>
      <c r="L1400">
        <v>0.86599999999999999</v>
      </c>
      <c r="M1400" s="2" t="s">
        <v>40</v>
      </c>
      <c r="N1400" s="2">
        <v>38330</v>
      </c>
      <c r="O1400">
        <v>95970000</v>
      </c>
      <c r="P1400" s="3">
        <f t="shared" si="44"/>
        <v>113244600</v>
      </c>
    </row>
    <row r="1401" spans="1:16">
      <c r="A1401" t="s">
        <v>1063</v>
      </c>
      <c r="B1401" t="s">
        <v>1064</v>
      </c>
      <c r="C1401">
        <v>165516128</v>
      </c>
      <c r="D1401" t="s">
        <v>1065</v>
      </c>
      <c r="E1401" t="s">
        <v>11062</v>
      </c>
      <c r="F1401">
        <f t="shared" si="45"/>
        <v>7</v>
      </c>
      <c r="G1401" t="s">
        <v>306</v>
      </c>
      <c r="H1401" t="s">
        <v>222</v>
      </c>
      <c r="I1401">
        <v>25</v>
      </c>
      <c r="J1401" t="s">
        <v>80</v>
      </c>
      <c r="K1401">
        <v>0.3</v>
      </c>
      <c r="L1401">
        <v>0.08</v>
      </c>
      <c r="M1401" s="2" t="s">
        <v>1066</v>
      </c>
      <c r="N1401" s="2">
        <v>43297</v>
      </c>
      <c r="O1401">
        <v>375000000</v>
      </c>
      <c r="P1401" s="3">
        <f t="shared" si="44"/>
        <v>112500000</v>
      </c>
    </row>
    <row r="1402" spans="1:16">
      <c r="A1402" t="s">
        <v>1258</v>
      </c>
      <c r="B1402" t="s">
        <v>1259</v>
      </c>
      <c r="C1402">
        <v>140800000</v>
      </c>
      <c r="D1402" t="s">
        <v>1260</v>
      </c>
      <c r="E1402" t="s">
        <v>11059</v>
      </c>
      <c r="F1402">
        <f t="shared" si="45"/>
        <v>7</v>
      </c>
      <c r="G1402" t="s">
        <v>78</v>
      </c>
      <c r="H1402" t="s">
        <v>79</v>
      </c>
      <c r="I1402">
        <v>25</v>
      </c>
      <c r="J1402" t="s">
        <v>80</v>
      </c>
      <c r="K1402">
        <v>0.56000000000000005</v>
      </c>
      <c r="L1402">
        <v>0.56000000000000005</v>
      </c>
      <c r="M1402" s="2" t="s">
        <v>1261</v>
      </c>
      <c r="N1402" s="2">
        <v>43129</v>
      </c>
      <c r="O1402">
        <v>200000000</v>
      </c>
      <c r="P1402" s="3">
        <f t="shared" si="44"/>
        <v>112000000.00000001</v>
      </c>
    </row>
    <row r="1403" spans="1:16">
      <c r="A1403" t="s">
        <v>8835</v>
      </c>
      <c r="B1403" t="s">
        <v>8836</v>
      </c>
      <c r="C1403">
        <v>120120000</v>
      </c>
      <c r="D1403" t="s">
        <v>8837</v>
      </c>
      <c r="E1403" t="s">
        <v>10765</v>
      </c>
      <c r="F1403">
        <f t="shared" si="45"/>
        <v>7</v>
      </c>
      <c r="G1403" t="s">
        <v>235</v>
      </c>
      <c r="H1403" t="s">
        <v>236</v>
      </c>
      <c r="I1403">
        <v>25</v>
      </c>
      <c r="J1403" t="s">
        <v>80</v>
      </c>
      <c r="K1403">
        <v>1.4</v>
      </c>
      <c r="L1403">
        <v>0.20499999999999999</v>
      </c>
      <c r="M1403" s="2" t="s">
        <v>8838</v>
      </c>
      <c r="N1403" s="2">
        <v>40870</v>
      </c>
      <c r="O1403">
        <v>80000000</v>
      </c>
      <c r="P1403" s="3">
        <f t="shared" si="44"/>
        <v>112000000</v>
      </c>
    </row>
    <row r="1404" spans="1:16">
      <c r="A1404" t="s">
        <v>6128</v>
      </c>
      <c r="B1404" t="s">
        <v>6129</v>
      </c>
      <c r="C1404">
        <v>33344000</v>
      </c>
      <c r="D1404" t="s">
        <v>6130</v>
      </c>
      <c r="E1404" t="s">
        <v>12014</v>
      </c>
      <c r="F1404">
        <f t="shared" si="45"/>
        <v>7</v>
      </c>
      <c r="G1404" t="s">
        <v>757</v>
      </c>
      <c r="H1404" t="s">
        <v>186</v>
      </c>
      <c r="I1404">
        <v>50</v>
      </c>
      <c r="J1404" t="s">
        <v>187</v>
      </c>
      <c r="K1404">
        <v>0.25</v>
      </c>
      <c r="L1404">
        <v>2.5</v>
      </c>
      <c r="M1404" s="2" t="s">
        <v>6131</v>
      </c>
      <c r="N1404" s="2">
        <v>42153</v>
      </c>
      <c r="O1404">
        <v>448000000</v>
      </c>
      <c r="P1404" s="3">
        <f t="shared" si="44"/>
        <v>112000000</v>
      </c>
    </row>
    <row r="1405" spans="1:16">
      <c r="A1405" t="s">
        <v>6313</v>
      </c>
      <c r="B1405" t="s">
        <v>6314</v>
      </c>
      <c r="C1405">
        <v>7100611584</v>
      </c>
      <c r="D1405" t="s">
        <v>6315</v>
      </c>
      <c r="E1405" t="s">
        <v>10767</v>
      </c>
      <c r="F1405">
        <f t="shared" si="45"/>
        <v>7</v>
      </c>
      <c r="G1405" t="s">
        <v>122</v>
      </c>
      <c r="H1405" t="s">
        <v>45</v>
      </c>
      <c r="I1405">
        <v>20</v>
      </c>
      <c r="J1405" t="s">
        <v>32</v>
      </c>
      <c r="K1405">
        <v>1.1100000000000001</v>
      </c>
      <c r="L1405">
        <v>0.31330000000000002</v>
      </c>
      <c r="M1405" s="2" t="s">
        <v>6316</v>
      </c>
      <c r="N1405" s="2">
        <v>41495</v>
      </c>
      <c r="O1405">
        <v>100000000</v>
      </c>
      <c r="P1405" s="3">
        <f t="shared" si="44"/>
        <v>111000000.00000001</v>
      </c>
    </row>
    <row r="1406" spans="1:16">
      <c r="A1406" t="s">
        <v>6981</v>
      </c>
      <c r="B1406" t="s">
        <v>6982</v>
      </c>
      <c r="C1406">
        <v>260400000</v>
      </c>
      <c r="D1406" t="s">
        <v>6983</v>
      </c>
      <c r="E1406" t="s">
        <v>10941</v>
      </c>
      <c r="F1406">
        <f t="shared" si="45"/>
        <v>7</v>
      </c>
      <c r="G1406" t="s">
        <v>336</v>
      </c>
      <c r="H1406" t="s">
        <v>31</v>
      </c>
      <c r="I1406">
        <v>20</v>
      </c>
      <c r="J1406" t="s">
        <v>32</v>
      </c>
      <c r="K1406">
        <v>0.315</v>
      </c>
      <c r="L1406">
        <v>0.23100000000000001</v>
      </c>
      <c r="M1406" s="2" t="s">
        <v>735</v>
      </c>
      <c r="N1406" s="2">
        <v>42557</v>
      </c>
      <c r="O1406">
        <v>350000000</v>
      </c>
      <c r="P1406" s="3">
        <f t="shared" si="44"/>
        <v>110250000</v>
      </c>
    </row>
    <row r="1407" spans="1:16">
      <c r="A1407" t="s">
        <v>2367</v>
      </c>
      <c r="B1407" t="s">
        <v>2368</v>
      </c>
      <c r="C1407">
        <v>193406400</v>
      </c>
      <c r="D1407" t="s">
        <v>2369</v>
      </c>
      <c r="E1407" t="s">
        <v>10430</v>
      </c>
      <c r="F1407">
        <f t="shared" si="45"/>
        <v>7</v>
      </c>
      <c r="G1407" t="s">
        <v>636</v>
      </c>
      <c r="H1407" t="s">
        <v>79</v>
      </c>
      <c r="I1407">
        <v>25</v>
      </c>
      <c r="J1407" t="s">
        <v>80</v>
      </c>
      <c r="K1407">
        <v>1.08</v>
      </c>
      <c r="L1407">
        <v>0.2</v>
      </c>
      <c r="M1407" s="2" t="s">
        <v>2370</v>
      </c>
      <c r="N1407" s="2">
        <v>38642</v>
      </c>
      <c r="O1407">
        <v>102000000</v>
      </c>
      <c r="P1407" s="3">
        <f t="shared" si="44"/>
        <v>110160000</v>
      </c>
    </row>
    <row r="1408" spans="1:16">
      <c r="A1408" t="s">
        <v>7463</v>
      </c>
      <c r="B1408" t="s">
        <v>7464</v>
      </c>
      <c r="C1408">
        <v>353785952</v>
      </c>
      <c r="D1408" t="s">
        <v>7465</v>
      </c>
      <c r="E1408" t="s">
        <v>10642</v>
      </c>
      <c r="F1408">
        <f t="shared" si="45"/>
        <v>7</v>
      </c>
      <c r="G1408" t="s">
        <v>122</v>
      </c>
      <c r="H1408" t="s">
        <v>45</v>
      </c>
      <c r="I1408">
        <v>20</v>
      </c>
      <c r="J1408" t="s">
        <v>32</v>
      </c>
      <c r="K1408">
        <v>0.86</v>
      </c>
      <c r="L1408">
        <v>0.8</v>
      </c>
      <c r="M1408" s="2" t="s">
        <v>2561</v>
      </c>
      <c r="N1408" s="2">
        <v>42933</v>
      </c>
      <c r="O1408">
        <v>128000000</v>
      </c>
      <c r="P1408" s="3">
        <f t="shared" si="44"/>
        <v>110080000</v>
      </c>
    </row>
    <row r="1409" spans="1:16">
      <c r="A1409" t="s">
        <v>1606</v>
      </c>
      <c r="B1409" t="s">
        <v>1607</v>
      </c>
      <c r="C1409">
        <v>263500000</v>
      </c>
      <c r="D1409" t="s">
        <v>1608</v>
      </c>
      <c r="E1409" t="s">
        <v>11387</v>
      </c>
      <c r="F1409">
        <f t="shared" si="45"/>
        <v>7</v>
      </c>
      <c r="G1409" t="s">
        <v>256</v>
      </c>
      <c r="H1409" t="s">
        <v>73</v>
      </c>
      <c r="I1409">
        <v>15</v>
      </c>
      <c r="J1409" t="s">
        <v>73</v>
      </c>
      <c r="K1409">
        <v>0.71</v>
      </c>
      <c r="L1409">
        <v>0.71</v>
      </c>
      <c r="M1409" s="2" t="s">
        <v>1609</v>
      </c>
      <c r="N1409" s="2">
        <v>43167</v>
      </c>
      <c r="O1409">
        <v>155000000</v>
      </c>
      <c r="P1409" s="3">
        <f t="shared" si="44"/>
        <v>110050000</v>
      </c>
    </row>
    <row r="1410" spans="1:16">
      <c r="A1410" t="s">
        <v>690</v>
      </c>
      <c r="B1410" t="s">
        <v>691</v>
      </c>
      <c r="C1410">
        <v>721099008</v>
      </c>
      <c r="D1410" t="s">
        <v>692</v>
      </c>
      <c r="E1410" t="s">
        <v>12081</v>
      </c>
      <c r="F1410">
        <f t="shared" si="45"/>
        <v>7</v>
      </c>
      <c r="G1410" t="s">
        <v>37</v>
      </c>
      <c r="H1410" t="s">
        <v>38</v>
      </c>
      <c r="I1410">
        <v>45</v>
      </c>
      <c r="J1410" t="s">
        <v>39</v>
      </c>
      <c r="K1410">
        <v>0.68</v>
      </c>
      <c r="L1410">
        <v>0.68</v>
      </c>
      <c r="M1410" s="2" t="s">
        <v>693</v>
      </c>
      <c r="N1410" s="2">
        <v>37930</v>
      </c>
      <c r="O1410">
        <v>161764992</v>
      </c>
      <c r="P1410" s="3">
        <f t="shared" si="44"/>
        <v>110000194.56</v>
      </c>
    </row>
    <row r="1411" spans="1:16">
      <c r="A1411" t="s">
        <v>7078</v>
      </c>
      <c r="B1411" t="s">
        <v>7079</v>
      </c>
      <c r="C1411">
        <v>212601600</v>
      </c>
      <c r="D1411" t="s">
        <v>7080</v>
      </c>
      <c r="E1411" t="s">
        <v>10845</v>
      </c>
      <c r="F1411">
        <f t="shared" si="45"/>
        <v>7</v>
      </c>
      <c r="G1411" t="s">
        <v>315</v>
      </c>
      <c r="H1411" t="s">
        <v>117</v>
      </c>
      <c r="I1411">
        <v>55</v>
      </c>
      <c r="J1411" t="s">
        <v>117</v>
      </c>
      <c r="K1411">
        <v>0.55000000000000004</v>
      </c>
      <c r="L1411">
        <v>0.98</v>
      </c>
      <c r="M1411" s="2" t="s">
        <v>7081</v>
      </c>
      <c r="N1411" s="2">
        <v>41908</v>
      </c>
      <c r="O1411">
        <v>200000000</v>
      </c>
      <c r="P1411" s="3">
        <f t="shared" si="44"/>
        <v>110000000.00000001</v>
      </c>
    </row>
    <row r="1412" spans="1:16">
      <c r="A1412" t="s">
        <v>5814</v>
      </c>
      <c r="B1412" t="s">
        <v>5815</v>
      </c>
      <c r="C1412">
        <v>2467570432</v>
      </c>
      <c r="D1412" t="s">
        <v>5816</v>
      </c>
      <c r="E1412" t="s">
        <v>11072</v>
      </c>
      <c r="F1412">
        <f t="shared" si="45"/>
        <v>7</v>
      </c>
      <c r="G1412" t="s">
        <v>122</v>
      </c>
      <c r="H1412" t="s">
        <v>45</v>
      </c>
      <c r="I1412">
        <v>20</v>
      </c>
      <c r="J1412" t="s">
        <v>32</v>
      </c>
      <c r="K1412">
        <v>0.55000000000000004</v>
      </c>
      <c r="L1412">
        <v>1.05</v>
      </c>
      <c r="M1412" s="2" t="s">
        <v>5817</v>
      </c>
      <c r="N1412" s="2">
        <v>43208</v>
      </c>
      <c r="O1412">
        <v>200000000</v>
      </c>
      <c r="P1412" s="3">
        <f t="shared" si="44"/>
        <v>110000000.00000001</v>
      </c>
    </row>
    <row r="1413" spans="1:16">
      <c r="A1413" t="s">
        <v>6410</v>
      </c>
      <c r="B1413" t="s">
        <v>6411</v>
      </c>
      <c r="C1413">
        <v>337981952</v>
      </c>
      <c r="D1413" t="s">
        <v>6412</v>
      </c>
      <c r="E1413" t="s">
        <v>11118</v>
      </c>
      <c r="F1413">
        <f t="shared" si="45"/>
        <v>7</v>
      </c>
      <c r="G1413" t="s">
        <v>122</v>
      </c>
      <c r="H1413" t="s">
        <v>45</v>
      </c>
      <c r="I1413">
        <v>20</v>
      </c>
      <c r="J1413" t="s">
        <v>32</v>
      </c>
      <c r="K1413">
        <v>0.55000000000000004</v>
      </c>
      <c r="L1413">
        <v>0.55000000000000004</v>
      </c>
      <c r="M1413" s="2" t="s">
        <v>6413</v>
      </c>
      <c r="N1413" s="2">
        <v>43334</v>
      </c>
      <c r="O1413">
        <v>200000000</v>
      </c>
      <c r="P1413" s="3">
        <f t="shared" si="44"/>
        <v>110000000.00000001</v>
      </c>
    </row>
    <row r="1414" spans="1:16">
      <c r="A1414" t="s">
        <v>1753</v>
      </c>
      <c r="B1414" t="s">
        <v>1754</v>
      </c>
      <c r="C1414">
        <v>165000000</v>
      </c>
      <c r="D1414" t="s">
        <v>1755</v>
      </c>
      <c r="E1414" t="s">
        <v>11328</v>
      </c>
      <c r="F1414">
        <f t="shared" si="45"/>
        <v>7</v>
      </c>
      <c r="G1414" t="s">
        <v>269</v>
      </c>
      <c r="H1414" t="s">
        <v>45</v>
      </c>
      <c r="I1414">
        <v>20</v>
      </c>
      <c r="J1414" t="s">
        <v>32</v>
      </c>
      <c r="K1414">
        <v>0.44</v>
      </c>
      <c r="L1414">
        <v>0.44</v>
      </c>
      <c r="M1414" s="2" t="s">
        <v>1756</v>
      </c>
      <c r="N1414" s="2">
        <v>42943</v>
      </c>
      <c r="O1414">
        <v>250000000</v>
      </c>
      <c r="P1414" s="3">
        <f t="shared" si="44"/>
        <v>110000000</v>
      </c>
    </row>
    <row r="1415" spans="1:16">
      <c r="A1415" t="s">
        <v>10006</v>
      </c>
      <c r="B1415" t="s">
        <v>10007</v>
      </c>
      <c r="C1415">
        <v>403320768</v>
      </c>
      <c r="D1415" t="s">
        <v>10008</v>
      </c>
      <c r="E1415" t="s">
        <v>10462</v>
      </c>
      <c r="F1415">
        <f t="shared" si="45"/>
        <v>7</v>
      </c>
      <c r="G1415" t="s">
        <v>89</v>
      </c>
      <c r="H1415" t="s">
        <v>89</v>
      </c>
      <c r="I1415">
        <v>60</v>
      </c>
      <c r="J1415" t="s">
        <v>90</v>
      </c>
      <c r="K1415">
        <v>0.5</v>
      </c>
      <c r="L1415">
        <v>0.16750000000000001</v>
      </c>
      <c r="M1415" s="2" t="s">
        <v>10009</v>
      </c>
      <c r="N1415" s="2">
        <v>37874</v>
      </c>
      <c r="O1415">
        <v>218750000</v>
      </c>
      <c r="P1415" s="3">
        <f t="shared" si="44"/>
        <v>109375000</v>
      </c>
    </row>
    <row r="1416" spans="1:16">
      <c r="A1416" t="s">
        <v>1361</v>
      </c>
      <c r="B1416" t="s">
        <v>1362</v>
      </c>
      <c r="C1416">
        <v>104000000</v>
      </c>
      <c r="D1416" t="s">
        <v>1363</v>
      </c>
      <c r="E1416" t="s">
        <v>12332</v>
      </c>
      <c r="F1416">
        <f t="shared" si="45"/>
        <v>7</v>
      </c>
      <c r="G1416" t="s">
        <v>37</v>
      </c>
      <c r="H1416" t="s">
        <v>38</v>
      </c>
      <c r="I1416">
        <v>45</v>
      </c>
      <c r="J1416" t="s">
        <v>39</v>
      </c>
      <c r="K1416">
        <v>1.68</v>
      </c>
      <c r="L1416">
        <v>1.68</v>
      </c>
      <c r="M1416" s="2" t="s">
        <v>1364</v>
      </c>
      <c r="N1416" s="2">
        <v>42936</v>
      </c>
      <c r="O1416">
        <v>65000000</v>
      </c>
      <c r="P1416" s="3">
        <f t="shared" si="44"/>
        <v>109200000</v>
      </c>
    </row>
    <row r="1417" spans="1:16">
      <c r="A1417" t="s">
        <v>5935</v>
      </c>
      <c r="B1417" t="s">
        <v>5936</v>
      </c>
      <c r="C1417">
        <v>334032448</v>
      </c>
      <c r="D1417" t="s">
        <v>5937</v>
      </c>
      <c r="E1417" t="s">
        <v>11450</v>
      </c>
      <c r="F1417">
        <f t="shared" si="45"/>
        <v>7</v>
      </c>
      <c r="G1417" t="s">
        <v>269</v>
      </c>
      <c r="H1417" t="s">
        <v>45</v>
      </c>
      <c r="I1417">
        <v>20</v>
      </c>
      <c r="J1417" t="s">
        <v>32</v>
      </c>
      <c r="K1417">
        <v>1.0900000000000001</v>
      </c>
      <c r="L1417">
        <v>1.2</v>
      </c>
      <c r="M1417" s="2" t="s">
        <v>5938</v>
      </c>
      <c r="N1417" s="2">
        <v>37972</v>
      </c>
      <c r="O1417">
        <v>100000000</v>
      </c>
      <c r="P1417" s="3">
        <f t="shared" si="44"/>
        <v>109000000.00000001</v>
      </c>
    </row>
    <row r="1418" spans="1:16">
      <c r="A1418" t="s">
        <v>7902</v>
      </c>
      <c r="B1418" t="s">
        <v>7903</v>
      </c>
      <c r="C1418">
        <v>132000000</v>
      </c>
      <c r="D1418" t="s">
        <v>7904</v>
      </c>
      <c r="E1418" t="s">
        <v>10991</v>
      </c>
      <c r="F1418">
        <f t="shared" si="45"/>
        <v>7</v>
      </c>
      <c r="G1418" t="s">
        <v>341</v>
      </c>
      <c r="H1418" t="s">
        <v>342</v>
      </c>
      <c r="I1418">
        <v>25</v>
      </c>
      <c r="J1418" t="s">
        <v>80</v>
      </c>
      <c r="K1418">
        <v>0.36</v>
      </c>
      <c r="L1418">
        <v>0.36</v>
      </c>
      <c r="M1418" s="2" t="s">
        <v>7905</v>
      </c>
      <c r="N1418" s="2">
        <v>43279</v>
      </c>
      <c r="O1418">
        <v>300000000</v>
      </c>
      <c r="P1418" s="3">
        <f t="shared" si="44"/>
        <v>108000000</v>
      </c>
    </row>
    <row r="1419" spans="1:16">
      <c r="A1419" t="s">
        <v>8121</v>
      </c>
      <c r="B1419" t="s">
        <v>8122</v>
      </c>
      <c r="C1419">
        <v>246765120</v>
      </c>
      <c r="D1419" t="s">
        <v>8123</v>
      </c>
      <c r="E1419" t="s">
        <v>11148</v>
      </c>
      <c r="F1419">
        <f t="shared" si="45"/>
        <v>7</v>
      </c>
      <c r="G1419" t="s">
        <v>241</v>
      </c>
      <c r="H1419" t="s">
        <v>38</v>
      </c>
      <c r="I1419">
        <v>45</v>
      </c>
      <c r="J1419" t="s">
        <v>39</v>
      </c>
      <c r="K1419">
        <v>0.72</v>
      </c>
      <c r="L1419">
        <v>6</v>
      </c>
      <c r="M1419" s="2" t="s">
        <v>8124</v>
      </c>
      <c r="N1419" s="2">
        <v>40163</v>
      </c>
      <c r="O1419">
        <v>150000000</v>
      </c>
      <c r="P1419" s="3">
        <f t="shared" si="44"/>
        <v>108000000</v>
      </c>
    </row>
    <row r="1420" spans="1:16">
      <c r="A1420" t="s">
        <v>3704</v>
      </c>
      <c r="B1420" t="s">
        <v>3705</v>
      </c>
      <c r="C1420">
        <v>134080248</v>
      </c>
      <c r="D1420" t="s">
        <v>3706</v>
      </c>
      <c r="E1420" t="s">
        <v>11992</v>
      </c>
      <c r="F1420">
        <f t="shared" si="45"/>
        <v>7</v>
      </c>
      <c r="G1420" t="s">
        <v>269</v>
      </c>
      <c r="H1420" t="s">
        <v>45</v>
      </c>
      <c r="I1420">
        <v>20</v>
      </c>
      <c r="J1420" t="s">
        <v>32</v>
      </c>
      <c r="K1420">
        <v>1.08</v>
      </c>
      <c r="L1420">
        <v>0.6</v>
      </c>
      <c r="M1420" s="2" t="s">
        <v>3707</v>
      </c>
      <c r="N1420" s="2">
        <v>36636</v>
      </c>
      <c r="O1420">
        <v>100000000</v>
      </c>
      <c r="P1420" s="3">
        <f t="shared" si="44"/>
        <v>108000000</v>
      </c>
    </row>
    <row r="1421" spans="1:16">
      <c r="A1421" t="s">
        <v>2300</v>
      </c>
      <c r="B1421" t="s">
        <v>2301</v>
      </c>
      <c r="C1421">
        <v>96525000</v>
      </c>
      <c r="D1421" t="s">
        <v>2302</v>
      </c>
      <c r="E1421" t="s">
        <v>12116</v>
      </c>
      <c r="F1421">
        <f t="shared" si="45"/>
        <v>7</v>
      </c>
      <c r="G1421" t="s">
        <v>796</v>
      </c>
      <c r="H1421" t="s">
        <v>342</v>
      </c>
      <c r="I1421">
        <v>25</v>
      </c>
      <c r="J1421" t="s">
        <v>80</v>
      </c>
      <c r="K1421">
        <v>0.72</v>
      </c>
      <c r="L1421">
        <v>1.5</v>
      </c>
      <c r="M1421" s="2" t="s">
        <v>2303</v>
      </c>
      <c r="N1421" s="2">
        <v>40065</v>
      </c>
      <c r="O1421">
        <v>150000000</v>
      </c>
      <c r="P1421" s="3">
        <f t="shared" si="44"/>
        <v>108000000</v>
      </c>
    </row>
    <row r="1422" spans="1:16">
      <c r="A1422" t="s">
        <v>8799</v>
      </c>
      <c r="B1422" t="s">
        <v>8800</v>
      </c>
      <c r="C1422">
        <v>180000000</v>
      </c>
      <c r="D1422" t="s">
        <v>8801</v>
      </c>
      <c r="E1422" t="s">
        <v>12105</v>
      </c>
      <c r="F1422">
        <f t="shared" si="45"/>
        <v>7</v>
      </c>
      <c r="G1422" t="s">
        <v>106</v>
      </c>
      <c r="H1422" t="s">
        <v>107</v>
      </c>
      <c r="I1422">
        <v>30</v>
      </c>
      <c r="J1422" t="s">
        <v>58</v>
      </c>
      <c r="K1422">
        <v>0.43</v>
      </c>
      <c r="L1422">
        <v>0.43</v>
      </c>
      <c r="M1422" s="2" t="s">
        <v>3611</v>
      </c>
      <c r="N1422" s="2">
        <v>42559</v>
      </c>
      <c r="O1422">
        <v>250000000</v>
      </c>
      <c r="P1422" s="3">
        <f t="shared" si="44"/>
        <v>107500000</v>
      </c>
    </row>
    <row r="1423" spans="1:16">
      <c r="A1423" t="s">
        <v>5114</v>
      </c>
      <c r="B1423" t="s">
        <v>5115</v>
      </c>
      <c r="C1423">
        <v>153216000</v>
      </c>
      <c r="D1423" t="s">
        <v>5116</v>
      </c>
      <c r="E1423" t="s">
        <v>11507</v>
      </c>
      <c r="F1423">
        <f t="shared" si="45"/>
        <v>7</v>
      </c>
      <c r="G1423" t="s">
        <v>306</v>
      </c>
      <c r="H1423" t="s">
        <v>222</v>
      </c>
      <c r="I1423">
        <v>25</v>
      </c>
      <c r="J1423" t="s">
        <v>80</v>
      </c>
      <c r="K1423">
        <v>1.0680000000000001</v>
      </c>
      <c r="L1423">
        <v>0.22</v>
      </c>
      <c r="M1423" s="2" t="s">
        <v>4423</v>
      </c>
      <c r="N1423" s="2">
        <v>38183</v>
      </c>
      <c r="O1423">
        <v>100000000</v>
      </c>
      <c r="P1423" s="3">
        <f t="shared" si="44"/>
        <v>106800000</v>
      </c>
    </row>
    <row r="1424" spans="1:16">
      <c r="A1424" t="s">
        <v>1712</v>
      </c>
      <c r="B1424" t="s">
        <v>1713</v>
      </c>
      <c r="C1424">
        <v>101994896</v>
      </c>
      <c r="D1424" t="s">
        <v>1714</v>
      </c>
      <c r="E1424" t="s">
        <v>10755</v>
      </c>
      <c r="F1424">
        <f t="shared" si="45"/>
        <v>7</v>
      </c>
      <c r="G1424" t="s">
        <v>78</v>
      </c>
      <c r="H1424" t="s">
        <v>79</v>
      </c>
      <c r="I1424">
        <v>25</v>
      </c>
      <c r="J1424" t="s">
        <v>80</v>
      </c>
      <c r="K1424">
        <v>2.13</v>
      </c>
      <c r="L1424">
        <v>3.98</v>
      </c>
      <c r="M1424" s="2" t="s">
        <v>792</v>
      </c>
      <c r="N1424" s="2">
        <v>41466</v>
      </c>
      <c r="O1424">
        <v>50000000</v>
      </c>
      <c r="P1424" s="3">
        <f t="shared" si="44"/>
        <v>106500000</v>
      </c>
    </row>
    <row r="1425" spans="1:16">
      <c r="A1425" t="s">
        <v>5551</v>
      </c>
      <c r="B1425" t="s">
        <v>5552</v>
      </c>
      <c r="C1425">
        <v>709762688</v>
      </c>
      <c r="D1425" t="s">
        <v>5553</v>
      </c>
      <c r="E1425" t="s">
        <v>10864</v>
      </c>
      <c r="F1425">
        <f t="shared" si="45"/>
        <v>7</v>
      </c>
      <c r="G1425" t="s">
        <v>320</v>
      </c>
      <c r="H1425" t="s">
        <v>17</v>
      </c>
      <c r="I1425">
        <v>35</v>
      </c>
      <c r="J1425" t="s">
        <v>18</v>
      </c>
      <c r="K1425">
        <v>1.38</v>
      </c>
      <c r="L1425">
        <v>1.38</v>
      </c>
      <c r="M1425" s="2" t="s">
        <v>5554</v>
      </c>
      <c r="N1425" s="2">
        <v>42461</v>
      </c>
      <c r="O1425">
        <v>76680000</v>
      </c>
      <c r="P1425" s="3">
        <f t="shared" si="44"/>
        <v>105818399.99999999</v>
      </c>
    </row>
    <row r="1426" spans="1:16">
      <c r="A1426" t="s">
        <v>4604</v>
      </c>
      <c r="B1426" t="s">
        <v>4605</v>
      </c>
      <c r="C1426">
        <v>206948800</v>
      </c>
      <c r="D1426" t="s">
        <v>4606</v>
      </c>
      <c r="E1426" t="s">
        <v>10934</v>
      </c>
      <c r="F1426">
        <f t="shared" si="45"/>
        <v>7</v>
      </c>
      <c r="G1426" t="s">
        <v>50</v>
      </c>
      <c r="H1426" t="s">
        <v>51</v>
      </c>
      <c r="I1426">
        <v>20</v>
      </c>
      <c r="J1426" t="s">
        <v>32</v>
      </c>
      <c r="K1426">
        <v>1</v>
      </c>
      <c r="L1426">
        <v>1</v>
      </c>
      <c r="M1426" s="2" t="s">
        <v>4607</v>
      </c>
      <c r="N1426" s="2">
        <v>43381</v>
      </c>
      <c r="O1426">
        <v>105000000</v>
      </c>
      <c r="P1426" s="3">
        <f t="shared" si="44"/>
        <v>105000000</v>
      </c>
    </row>
    <row r="1427" spans="1:16">
      <c r="A1427" t="s">
        <v>3450</v>
      </c>
      <c r="B1427" t="s">
        <v>3451</v>
      </c>
      <c r="C1427">
        <v>257473728</v>
      </c>
      <c r="D1427" t="s">
        <v>3452</v>
      </c>
      <c r="E1427" t="s">
        <v>11652</v>
      </c>
      <c r="F1427">
        <f t="shared" si="45"/>
        <v>7</v>
      </c>
      <c r="G1427" t="s">
        <v>221</v>
      </c>
      <c r="H1427" t="s">
        <v>222</v>
      </c>
      <c r="I1427">
        <v>25</v>
      </c>
      <c r="J1427" t="s">
        <v>80</v>
      </c>
      <c r="K1427">
        <v>0.93</v>
      </c>
      <c r="L1427">
        <v>0.31</v>
      </c>
      <c r="M1427" s="2" t="s">
        <v>3453</v>
      </c>
      <c r="N1427" s="2">
        <v>42373</v>
      </c>
      <c r="O1427">
        <v>112500000</v>
      </c>
      <c r="P1427" s="3">
        <f t="shared" si="44"/>
        <v>104625000</v>
      </c>
    </row>
    <row r="1428" spans="1:16">
      <c r="A1428" t="s">
        <v>5745</v>
      </c>
      <c r="B1428" t="s">
        <v>5746</v>
      </c>
      <c r="C1428">
        <v>105171928</v>
      </c>
      <c r="D1428" t="s">
        <v>5747</v>
      </c>
      <c r="E1428" t="s">
        <v>11622</v>
      </c>
      <c r="F1428">
        <f t="shared" si="45"/>
        <v>7</v>
      </c>
      <c r="G1428" t="s">
        <v>78</v>
      </c>
      <c r="H1428" t="s">
        <v>79</v>
      </c>
      <c r="I1428">
        <v>25</v>
      </c>
      <c r="J1428" t="s">
        <v>80</v>
      </c>
      <c r="K1428">
        <v>0.88</v>
      </c>
      <c r="L1428">
        <v>0.72799999999999998</v>
      </c>
      <c r="M1428" s="2" t="s">
        <v>5748</v>
      </c>
      <c r="N1428" s="2">
        <v>37802</v>
      </c>
      <c r="O1428">
        <v>118864000</v>
      </c>
      <c r="P1428" s="3">
        <f t="shared" si="44"/>
        <v>104600320</v>
      </c>
    </row>
    <row r="1429" spans="1:16">
      <c r="A1429" t="s">
        <v>7316</v>
      </c>
      <c r="B1429" t="s">
        <v>7317</v>
      </c>
      <c r="C1429">
        <v>259200000</v>
      </c>
      <c r="D1429" t="s">
        <v>7318</v>
      </c>
      <c r="E1429" t="s">
        <v>11025</v>
      </c>
      <c r="F1429">
        <f t="shared" si="45"/>
        <v>7</v>
      </c>
      <c r="G1429" t="s">
        <v>122</v>
      </c>
      <c r="H1429" t="s">
        <v>45</v>
      </c>
      <c r="I1429">
        <v>20</v>
      </c>
      <c r="J1429" t="s">
        <v>32</v>
      </c>
      <c r="K1429">
        <v>0.52</v>
      </c>
      <c r="L1429">
        <v>0.125</v>
      </c>
      <c r="M1429" s="2" t="s">
        <v>3858</v>
      </c>
      <c r="N1429" s="2">
        <v>42832</v>
      </c>
      <c r="O1429">
        <v>200000000</v>
      </c>
      <c r="P1429" s="3">
        <f t="shared" si="44"/>
        <v>104000000</v>
      </c>
    </row>
    <row r="1430" spans="1:16">
      <c r="A1430" t="s">
        <v>8974</v>
      </c>
      <c r="B1430" t="s">
        <v>8975</v>
      </c>
      <c r="C1430">
        <v>6249724.5</v>
      </c>
      <c r="D1430" t="s">
        <v>8976</v>
      </c>
      <c r="E1430" t="s">
        <v>11990</v>
      </c>
      <c r="F1430">
        <f t="shared" si="45"/>
        <v>7</v>
      </c>
      <c r="G1430" t="s">
        <v>285</v>
      </c>
      <c r="H1430" t="s">
        <v>186</v>
      </c>
      <c r="I1430">
        <v>50</v>
      </c>
      <c r="J1430" t="s">
        <v>187</v>
      </c>
      <c r="K1430">
        <v>1.08</v>
      </c>
      <c r="L1430">
        <v>0.05</v>
      </c>
      <c r="M1430" s="2" t="s">
        <v>8977</v>
      </c>
      <c r="N1430" s="2">
        <v>36879</v>
      </c>
      <c r="O1430">
        <v>96000000</v>
      </c>
      <c r="P1430" s="3">
        <f t="shared" si="44"/>
        <v>103680000</v>
      </c>
    </row>
    <row r="1431" spans="1:16">
      <c r="A1431" t="s">
        <v>9881</v>
      </c>
      <c r="B1431" t="s">
        <v>9882</v>
      </c>
      <c r="C1431">
        <v>105156000</v>
      </c>
      <c r="D1431" t="s">
        <v>9883</v>
      </c>
      <c r="E1431" t="s">
        <v>11310</v>
      </c>
      <c r="F1431">
        <f t="shared" si="45"/>
        <v>7</v>
      </c>
      <c r="G1431" t="s">
        <v>636</v>
      </c>
      <c r="H1431" t="s">
        <v>79</v>
      </c>
      <c r="I1431">
        <v>25</v>
      </c>
      <c r="J1431" t="s">
        <v>80</v>
      </c>
      <c r="K1431">
        <v>0.55000000000000004</v>
      </c>
      <c r="L1431">
        <v>0.55000000000000004</v>
      </c>
      <c r="M1431" s="2" t="s">
        <v>7629</v>
      </c>
      <c r="N1431" s="2">
        <v>42625</v>
      </c>
      <c r="O1431">
        <v>187500000</v>
      </c>
      <c r="P1431" s="3">
        <f t="shared" si="44"/>
        <v>103125000.00000001</v>
      </c>
    </row>
    <row r="1432" spans="1:16">
      <c r="A1432" t="s">
        <v>5757</v>
      </c>
      <c r="B1432" t="s">
        <v>5758</v>
      </c>
      <c r="C1432">
        <v>195050000</v>
      </c>
      <c r="D1432" t="s">
        <v>5759</v>
      </c>
      <c r="E1432" t="s">
        <v>10769</v>
      </c>
      <c r="F1432">
        <f t="shared" si="45"/>
        <v>7</v>
      </c>
      <c r="G1432" t="s">
        <v>24</v>
      </c>
      <c r="H1432" t="s">
        <v>24</v>
      </c>
      <c r="I1432">
        <v>40</v>
      </c>
      <c r="J1432" t="s">
        <v>25</v>
      </c>
      <c r="K1432">
        <v>1.03</v>
      </c>
      <c r="L1432">
        <v>1.03</v>
      </c>
      <c r="M1432" s="2" t="s">
        <v>5760</v>
      </c>
      <c r="N1432" s="2">
        <v>41549</v>
      </c>
      <c r="O1432">
        <v>100000000</v>
      </c>
      <c r="P1432" s="3">
        <f t="shared" si="44"/>
        <v>103000000</v>
      </c>
    </row>
    <row r="1433" spans="1:16">
      <c r="A1433" t="s">
        <v>5660</v>
      </c>
      <c r="B1433" t="s">
        <v>5661</v>
      </c>
      <c r="C1433">
        <v>372500608</v>
      </c>
      <c r="D1433" t="s">
        <v>5662</v>
      </c>
      <c r="E1433" t="s">
        <v>10634</v>
      </c>
      <c r="F1433">
        <f t="shared" si="45"/>
        <v>7</v>
      </c>
      <c r="G1433" t="s">
        <v>95</v>
      </c>
      <c r="H1433" t="s">
        <v>57</v>
      </c>
      <c r="I1433">
        <v>30</v>
      </c>
      <c r="J1433" t="s">
        <v>58</v>
      </c>
      <c r="K1433">
        <v>1</v>
      </c>
      <c r="L1433">
        <v>0.16</v>
      </c>
      <c r="M1433" s="2" t="s">
        <v>5663</v>
      </c>
      <c r="N1433" s="2">
        <v>36558</v>
      </c>
      <c r="O1433">
        <v>102960000</v>
      </c>
      <c r="P1433" s="3">
        <f t="shared" si="44"/>
        <v>102960000</v>
      </c>
    </row>
    <row r="1434" spans="1:16">
      <c r="A1434" t="s">
        <v>1761</v>
      </c>
      <c r="B1434" t="s">
        <v>1762</v>
      </c>
      <c r="C1434">
        <v>88000000</v>
      </c>
      <c r="D1434" t="s">
        <v>1763</v>
      </c>
      <c r="E1434" t="s">
        <v>11832</v>
      </c>
      <c r="F1434">
        <f t="shared" si="45"/>
        <v>7</v>
      </c>
      <c r="G1434" t="s">
        <v>180</v>
      </c>
      <c r="H1434" t="s">
        <v>73</v>
      </c>
      <c r="I1434">
        <v>15</v>
      </c>
      <c r="J1434" t="s">
        <v>73</v>
      </c>
      <c r="K1434">
        <v>1.3</v>
      </c>
      <c r="L1434">
        <v>1.3</v>
      </c>
      <c r="M1434" s="2" t="s">
        <v>1764</v>
      </c>
      <c r="N1434" s="2">
        <v>43817</v>
      </c>
      <c r="O1434">
        <v>79000000</v>
      </c>
      <c r="P1434" s="3">
        <f t="shared" si="44"/>
        <v>102700000</v>
      </c>
    </row>
    <row r="1435" spans="1:16">
      <c r="A1435" t="s">
        <v>6684</v>
      </c>
      <c r="B1435" t="s">
        <v>6685</v>
      </c>
      <c r="C1435">
        <v>165000000</v>
      </c>
      <c r="D1435" t="s">
        <v>6686</v>
      </c>
      <c r="E1435" t="s">
        <v>11787</v>
      </c>
      <c r="F1435">
        <f t="shared" si="45"/>
        <v>7</v>
      </c>
      <c r="G1435" t="s">
        <v>122</v>
      </c>
      <c r="H1435" t="s">
        <v>45</v>
      </c>
      <c r="I1435">
        <v>20</v>
      </c>
      <c r="J1435" t="s">
        <v>32</v>
      </c>
      <c r="K1435">
        <v>0.41</v>
      </c>
      <c r="L1435">
        <v>0.41</v>
      </c>
      <c r="M1435" s="2" t="s">
        <v>720</v>
      </c>
      <c r="N1435" s="2">
        <v>42899</v>
      </c>
      <c r="O1435">
        <v>250000000</v>
      </c>
      <c r="P1435" s="3">
        <f t="shared" si="44"/>
        <v>102500000</v>
      </c>
    </row>
    <row r="1436" spans="1:16">
      <c r="A1436" t="s">
        <v>6140</v>
      </c>
      <c r="B1436" t="s">
        <v>6141</v>
      </c>
      <c r="C1436">
        <v>318249984</v>
      </c>
      <c r="D1436" t="s">
        <v>6142</v>
      </c>
      <c r="E1436" t="s">
        <v>11549</v>
      </c>
      <c r="F1436">
        <f t="shared" si="45"/>
        <v>7</v>
      </c>
      <c r="G1436" t="s">
        <v>320</v>
      </c>
      <c r="H1436" t="s">
        <v>17</v>
      </c>
      <c r="I1436">
        <v>35</v>
      </c>
      <c r="J1436" t="s">
        <v>18</v>
      </c>
      <c r="K1436">
        <v>0.53</v>
      </c>
      <c r="L1436">
        <v>0.53</v>
      </c>
      <c r="M1436" s="2" t="s">
        <v>2029</v>
      </c>
      <c r="N1436" s="2">
        <v>44924</v>
      </c>
      <c r="O1436">
        <v>192850000</v>
      </c>
      <c r="P1436" s="3">
        <f t="shared" si="44"/>
        <v>102210500</v>
      </c>
    </row>
    <row r="1437" spans="1:16">
      <c r="A1437" t="s">
        <v>1575</v>
      </c>
      <c r="B1437" t="s">
        <v>1576</v>
      </c>
      <c r="C1437">
        <v>1504093184</v>
      </c>
      <c r="D1437" t="s">
        <v>1577</v>
      </c>
      <c r="E1437" t="s">
        <v>10480</v>
      </c>
      <c r="F1437">
        <f t="shared" si="45"/>
        <v>7</v>
      </c>
      <c r="G1437" t="s">
        <v>256</v>
      </c>
      <c r="H1437" t="s">
        <v>73</v>
      </c>
      <c r="I1437">
        <v>15</v>
      </c>
      <c r="J1437" t="s">
        <v>73</v>
      </c>
      <c r="K1437">
        <v>1.02</v>
      </c>
      <c r="L1437">
        <v>0.52500000000000002</v>
      </c>
      <c r="M1437" s="2" t="s">
        <v>1578</v>
      </c>
      <c r="N1437" s="2">
        <v>39017</v>
      </c>
      <c r="O1437">
        <v>100000000</v>
      </c>
      <c r="P1437" s="3">
        <f t="shared" si="44"/>
        <v>102000000</v>
      </c>
    </row>
    <row r="1438" spans="1:16">
      <c r="A1438" t="s">
        <v>8857</v>
      </c>
      <c r="B1438" t="s">
        <v>8858</v>
      </c>
      <c r="C1438">
        <v>34700136448</v>
      </c>
      <c r="D1438" t="s">
        <v>8859</v>
      </c>
      <c r="E1438" t="s">
        <v>10508</v>
      </c>
      <c r="F1438">
        <f t="shared" si="45"/>
        <v>7</v>
      </c>
      <c r="G1438" t="s">
        <v>320</v>
      </c>
      <c r="H1438" t="s">
        <v>17</v>
      </c>
      <c r="I1438">
        <v>35</v>
      </c>
      <c r="J1438" t="s">
        <v>18</v>
      </c>
      <c r="K1438">
        <v>0.68</v>
      </c>
      <c r="L1438">
        <v>3</v>
      </c>
      <c r="M1438" s="2" t="s">
        <v>8860</v>
      </c>
      <c r="N1438" s="2">
        <v>39490</v>
      </c>
      <c r="O1438">
        <v>150000000</v>
      </c>
      <c r="P1438" s="3">
        <f t="shared" si="44"/>
        <v>102000000</v>
      </c>
    </row>
    <row r="1439" spans="1:16">
      <c r="A1439" t="s">
        <v>4024</v>
      </c>
      <c r="B1439" t="s">
        <v>4025</v>
      </c>
      <c r="C1439">
        <v>33059944</v>
      </c>
      <c r="D1439" t="s">
        <v>4026</v>
      </c>
      <c r="E1439" t="s">
        <v>10875</v>
      </c>
      <c r="F1439">
        <f t="shared" si="45"/>
        <v>7</v>
      </c>
      <c r="G1439" t="s">
        <v>212</v>
      </c>
      <c r="H1439" t="s">
        <v>73</v>
      </c>
      <c r="I1439">
        <v>15</v>
      </c>
      <c r="J1439" t="s">
        <v>73</v>
      </c>
      <c r="K1439">
        <v>0.51</v>
      </c>
      <c r="L1439">
        <v>0.95</v>
      </c>
      <c r="M1439" s="2" t="s">
        <v>4027</v>
      </c>
      <c r="N1439" s="2">
        <v>41652</v>
      </c>
      <c r="O1439">
        <v>200000000</v>
      </c>
      <c r="P1439" s="3">
        <f t="shared" si="44"/>
        <v>102000000</v>
      </c>
    </row>
    <row r="1440" spans="1:16">
      <c r="A1440" t="s">
        <v>10221</v>
      </c>
      <c r="B1440" t="s">
        <v>10222</v>
      </c>
      <c r="C1440">
        <v>205200000</v>
      </c>
      <c r="D1440" t="s">
        <v>10223</v>
      </c>
      <c r="E1440" t="s">
        <v>11098</v>
      </c>
      <c r="F1440">
        <f t="shared" si="45"/>
        <v>7</v>
      </c>
      <c r="G1440" t="s">
        <v>122</v>
      </c>
      <c r="H1440" t="s">
        <v>45</v>
      </c>
      <c r="I1440">
        <v>20</v>
      </c>
      <c r="J1440" t="s">
        <v>32</v>
      </c>
      <c r="K1440">
        <v>0.34</v>
      </c>
      <c r="L1440">
        <v>0.34</v>
      </c>
      <c r="M1440" s="2" t="s">
        <v>10224</v>
      </c>
      <c r="N1440" s="2">
        <v>43258</v>
      </c>
      <c r="O1440">
        <v>300000000</v>
      </c>
      <c r="P1440" s="3">
        <f t="shared" si="44"/>
        <v>102000000</v>
      </c>
    </row>
    <row r="1441" spans="1:16">
      <c r="A1441" t="s">
        <v>4916</v>
      </c>
      <c r="B1441" t="s">
        <v>4917</v>
      </c>
      <c r="C1441">
        <v>125400000</v>
      </c>
      <c r="D1441" t="s">
        <v>4918</v>
      </c>
      <c r="E1441" t="s">
        <v>11733</v>
      </c>
      <c r="F1441">
        <f t="shared" si="45"/>
        <v>7</v>
      </c>
      <c r="G1441" t="s">
        <v>44</v>
      </c>
      <c r="H1441" t="s">
        <v>45</v>
      </c>
      <c r="I1441">
        <v>20</v>
      </c>
      <c r="J1441" t="s">
        <v>32</v>
      </c>
      <c r="K1441">
        <v>0.68</v>
      </c>
      <c r="L1441">
        <v>0.68</v>
      </c>
      <c r="M1441" s="2" t="s">
        <v>4919</v>
      </c>
      <c r="N1441" s="2">
        <v>41197</v>
      </c>
      <c r="O1441">
        <v>150000000</v>
      </c>
      <c r="P1441" s="3">
        <f t="shared" si="44"/>
        <v>102000000</v>
      </c>
    </row>
    <row r="1442" spans="1:16">
      <c r="A1442" t="s">
        <v>7230</v>
      </c>
      <c r="B1442" t="s">
        <v>7231</v>
      </c>
      <c r="C1442">
        <v>181811104</v>
      </c>
      <c r="D1442" t="s">
        <v>7232</v>
      </c>
      <c r="E1442" t="s">
        <v>11060</v>
      </c>
      <c r="F1442">
        <f t="shared" si="45"/>
        <v>7</v>
      </c>
      <c r="G1442" t="s">
        <v>72</v>
      </c>
      <c r="H1442" t="s">
        <v>73</v>
      </c>
      <c r="I1442">
        <v>15</v>
      </c>
      <c r="J1442" t="s">
        <v>73</v>
      </c>
      <c r="K1442">
        <v>2.0299999999999998</v>
      </c>
      <c r="L1442">
        <v>2.0499999999999998</v>
      </c>
      <c r="M1442" s="2" t="s">
        <v>7233</v>
      </c>
      <c r="N1442" s="2">
        <v>43409</v>
      </c>
      <c r="O1442">
        <v>50000000</v>
      </c>
      <c r="P1442" s="3">
        <f t="shared" si="44"/>
        <v>101499999.99999999</v>
      </c>
    </row>
    <row r="1443" spans="1:16">
      <c r="A1443" t="s">
        <v>5595</v>
      </c>
      <c r="B1443" t="s">
        <v>5596</v>
      </c>
      <c r="C1443">
        <v>890816128</v>
      </c>
      <c r="D1443" t="s">
        <v>5597</v>
      </c>
      <c r="E1443" t="s">
        <v>11040</v>
      </c>
      <c r="F1443">
        <f t="shared" si="45"/>
        <v>7</v>
      </c>
      <c r="G1443" t="s">
        <v>212</v>
      </c>
      <c r="H1443" t="s">
        <v>73</v>
      </c>
      <c r="I1443">
        <v>15</v>
      </c>
      <c r="J1443" t="s">
        <v>73</v>
      </c>
      <c r="K1443">
        <v>1.35</v>
      </c>
      <c r="L1443">
        <v>0.85</v>
      </c>
      <c r="M1443" s="2" t="s">
        <v>5598</v>
      </c>
      <c r="N1443" s="2">
        <v>41614</v>
      </c>
      <c r="O1443">
        <v>75000000</v>
      </c>
      <c r="P1443" s="3">
        <f t="shared" si="44"/>
        <v>101250000</v>
      </c>
    </row>
    <row r="1444" spans="1:16">
      <c r="A1444" t="s">
        <v>6189</v>
      </c>
      <c r="B1444" t="s">
        <v>6190</v>
      </c>
      <c r="C1444">
        <v>107079872</v>
      </c>
      <c r="D1444" t="s">
        <v>6191</v>
      </c>
      <c r="E1444" t="s">
        <v>11662</v>
      </c>
      <c r="F1444">
        <f t="shared" si="45"/>
        <v>7</v>
      </c>
      <c r="G1444" t="s">
        <v>221</v>
      </c>
      <c r="H1444" t="s">
        <v>222</v>
      </c>
      <c r="I1444">
        <v>25</v>
      </c>
      <c r="J1444" t="s">
        <v>80</v>
      </c>
      <c r="K1444">
        <v>1.01</v>
      </c>
      <c r="L1444">
        <v>0.18</v>
      </c>
      <c r="M1444" s="2" t="s">
        <v>6192</v>
      </c>
      <c r="N1444" s="2">
        <v>38630</v>
      </c>
      <c r="O1444">
        <v>100000000</v>
      </c>
      <c r="P1444" s="3">
        <f t="shared" si="44"/>
        <v>101000000</v>
      </c>
    </row>
    <row r="1445" spans="1:16">
      <c r="A1445" t="s">
        <v>2023</v>
      </c>
      <c r="B1445" t="s">
        <v>2024</v>
      </c>
      <c r="C1445">
        <v>237354256</v>
      </c>
      <c r="D1445" t="s">
        <v>2025</v>
      </c>
      <c r="E1445" t="s">
        <v>10950</v>
      </c>
      <c r="F1445">
        <f t="shared" si="45"/>
        <v>7</v>
      </c>
      <c r="G1445" t="s">
        <v>89</v>
      </c>
      <c r="H1445" t="s">
        <v>89</v>
      </c>
      <c r="I1445">
        <v>60</v>
      </c>
      <c r="J1445" t="s">
        <v>90</v>
      </c>
      <c r="K1445">
        <v>1.8</v>
      </c>
      <c r="L1445">
        <v>0.85709999999999997</v>
      </c>
      <c r="M1445" s="2" t="s">
        <v>455</v>
      </c>
      <c r="N1445" s="2">
        <v>42564</v>
      </c>
      <c r="O1445">
        <v>56000000</v>
      </c>
      <c r="P1445" s="3">
        <f t="shared" si="44"/>
        <v>100800000</v>
      </c>
    </row>
    <row r="1446" spans="1:16">
      <c r="A1446" t="s">
        <v>10281</v>
      </c>
      <c r="B1446" t="s">
        <v>10282</v>
      </c>
      <c r="C1446">
        <v>162000000</v>
      </c>
      <c r="D1446" t="s">
        <v>10283</v>
      </c>
      <c r="E1446" t="s">
        <v>10987</v>
      </c>
      <c r="F1446">
        <f t="shared" si="45"/>
        <v>7</v>
      </c>
      <c r="G1446" t="s">
        <v>122</v>
      </c>
      <c r="H1446" t="s">
        <v>45</v>
      </c>
      <c r="I1446">
        <v>20</v>
      </c>
      <c r="J1446" t="s">
        <v>32</v>
      </c>
      <c r="K1446">
        <v>0.67</v>
      </c>
      <c r="L1446">
        <v>0.67</v>
      </c>
      <c r="M1446" s="2" t="s">
        <v>10284</v>
      </c>
      <c r="N1446" s="2">
        <v>43353</v>
      </c>
      <c r="O1446">
        <v>150000000</v>
      </c>
      <c r="P1446" s="3">
        <f t="shared" si="44"/>
        <v>100500000</v>
      </c>
    </row>
    <row r="1447" spans="1:16">
      <c r="A1447" t="s">
        <v>4505</v>
      </c>
      <c r="B1447" t="s">
        <v>4506</v>
      </c>
      <c r="C1447">
        <v>112000000</v>
      </c>
      <c r="D1447" t="s">
        <v>4507</v>
      </c>
      <c r="E1447" t="s">
        <v>10533</v>
      </c>
      <c r="F1447">
        <f t="shared" si="45"/>
        <v>7</v>
      </c>
      <c r="G1447" t="s">
        <v>122</v>
      </c>
      <c r="H1447" t="s">
        <v>45</v>
      </c>
      <c r="I1447">
        <v>20</v>
      </c>
      <c r="J1447" t="s">
        <v>32</v>
      </c>
      <c r="K1447">
        <v>0.5</v>
      </c>
      <c r="L1447">
        <v>0.5</v>
      </c>
      <c r="M1447" s="2" t="s">
        <v>731</v>
      </c>
      <c r="N1447" s="2">
        <v>43097</v>
      </c>
      <c r="O1447">
        <v>200000000</v>
      </c>
      <c r="P1447" s="3">
        <f t="shared" si="44"/>
        <v>100000000</v>
      </c>
    </row>
    <row r="1448" spans="1:16">
      <c r="A1448" t="s">
        <v>9027</v>
      </c>
      <c r="B1448" t="s">
        <v>9028</v>
      </c>
      <c r="C1448">
        <v>169707824</v>
      </c>
      <c r="D1448" t="s">
        <v>9029</v>
      </c>
      <c r="E1448" t="s">
        <v>10546</v>
      </c>
      <c r="F1448">
        <f t="shared" si="45"/>
        <v>7</v>
      </c>
      <c r="G1448" t="s">
        <v>67</v>
      </c>
      <c r="H1448" t="s">
        <v>24</v>
      </c>
      <c r="I1448">
        <v>40</v>
      </c>
      <c r="J1448" t="s">
        <v>25</v>
      </c>
      <c r="K1448">
        <v>1</v>
      </c>
      <c r="L1448">
        <v>0.88919999999999999</v>
      </c>
      <c r="M1448" s="2" t="s">
        <v>6373</v>
      </c>
      <c r="N1448" s="2">
        <v>37315</v>
      </c>
      <c r="O1448">
        <v>100000000</v>
      </c>
      <c r="P1448" s="3">
        <f t="shared" si="44"/>
        <v>100000000</v>
      </c>
    </row>
    <row r="1449" spans="1:16">
      <c r="A1449" t="s">
        <v>2667</v>
      </c>
      <c r="B1449" t="s">
        <v>2668</v>
      </c>
      <c r="C1449">
        <v>40150679552</v>
      </c>
      <c r="D1449" t="s">
        <v>2669</v>
      </c>
      <c r="E1449" t="s">
        <v>10840</v>
      </c>
      <c r="F1449">
        <f t="shared" si="45"/>
        <v>7</v>
      </c>
      <c r="G1449" t="s">
        <v>594</v>
      </c>
      <c r="H1449" t="s">
        <v>594</v>
      </c>
      <c r="I1449">
        <v>45</v>
      </c>
      <c r="J1449" t="s">
        <v>39</v>
      </c>
      <c r="K1449">
        <v>0.8</v>
      </c>
      <c r="L1449">
        <v>5.33</v>
      </c>
      <c r="M1449" s="2" t="s">
        <v>2670</v>
      </c>
      <c r="N1449" s="2">
        <v>36742</v>
      </c>
      <c r="O1449">
        <v>125000000</v>
      </c>
      <c r="P1449" s="3">
        <f t="shared" si="44"/>
        <v>100000000</v>
      </c>
    </row>
    <row r="1450" spans="1:16">
      <c r="A1450" t="s">
        <v>3873</v>
      </c>
      <c r="B1450" t="s">
        <v>3874</v>
      </c>
      <c r="C1450">
        <v>802950016</v>
      </c>
      <c r="D1450" t="s">
        <v>3875</v>
      </c>
      <c r="E1450" t="s">
        <v>10904</v>
      </c>
      <c r="F1450">
        <f t="shared" si="45"/>
        <v>7</v>
      </c>
      <c r="G1450" t="s">
        <v>50</v>
      </c>
      <c r="H1450" t="s">
        <v>51</v>
      </c>
      <c r="I1450">
        <v>20</v>
      </c>
      <c r="J1450" t="s">
        <v>32</v>
      </c>
      <c r="K1450">
        <v>1</v>
      </c>
      <c r="L1450">
        <v>1.68</v>
      </c>
      <c r="M1450" s="2" t="s">
        <v>3876</v>
      </c>
      <c r="N1450" s="2">
        <v>41618</v>
      </c>
      <c r="O1450">
        <v>100000000</v>
      </c>
      <c r="P1450" s="3">
        <f t="shared" si="44"/>
        <v>100000000</v>
      </c>
    </row>
    <row r="1451" spans="1:16">
      <c r="A1451" t="s">
        <v>9593</v>
      </c>
      <c r="B1451" t="s">
        <v>9594</v>
      </c>
      <c r="C1451">
        <v>84800000</v>
      </c>
      <c r="D1451" t="s">
        <v>9595</v>
      </c>
      <c r="E1451" t="s">
        <v>10943</v>
      </c>
      <c r="F1451">
        <f t="shared" si="45"/>
        <v>7</v>
      </c>
      <c r="G1451" t="s">
        <v>122</v>
      </c>
      <c r="H1451" t="s">
        <v>45</v>
      </c>
      <c r="I1451">
        <v>20</v>
      </c>
      <c r="J1451" t="s">
        <v>32</v>
      </c>
      <c r="K1451">
        <v>0.5</v>
      </c>
      <c r="L1451">
        <v>0.5</v>
      </c>
      <c r="M1451" s="2" t="s">
        <v>9596</v>
      </c>
      <c r="N1451" s="2">
        <v>42990</v>
      </c>
      <c r="O1451">
        <v>200000000</v>
      </c>
      <c r="P1451" s="3">
        <f t="shared" si="44"/>
        <v>100000000</v>
      </c>
    </row>
    <row r="1452" spans="1:16">
      <c r="A1452" t="s">
        <v>4055</v>
      </c>
      <c r="B1452" t="s">
        <v>4056</v>
      </c>
      <c r="C1452">
        <v>294780736</v>
      </c>
      <c r="D1452" t="s">
        <v>4057</v>
      </c>
      <c r="E1452" t="s">
        <v>11001</v>
      </c>
      <c r="F1452">
        <f t="shared" si="45"/>
        <v>7</v>
      </c>
      <c r="G1452" t="s">
        <v>341</v>
      </c>
      <c r="H1452" t="s">
        <v>342</v>
      </c>
      <c r="I1452">
        <v>25</v>
      </c>
      <c r="J1452" t="s">
        <v>80</v>
      </c>
      <c r="K1452">
        <v>2</v>
      </c>
      <c r="L1452">
        <v>1.1000000000000001</v>
      </c>
      <c r="M1452" s="2" t="s">
        <v>4058</v>
      </c>
      <c r="N1452" s="2">
        <v>42703</v>
      </c>
      <c r="O1452">
        <v>50000000</v>
      </c>
      <c r="P1452" s="3">
        <f t="shared" si="44"/>
        <v>100000000</v>
      </c>
    </row>
    <row r="1453" spans="1:16">
      <c r="A1453" t="s">
        <v>9843</v>
      </c>
      <c r="B1453" t="s">
        <v>9844</v>
      </c>
      <c r="C1453">
        <v>128000000</v>
      </c>
      <c r="D1453" t="s">
        <v>9845</v>
      </c>
      <c r="E1453" t="s">
        <v>11053</v>
      </c>
      <c r="F1453">
        <f t="shared" si="45"/>
        <v>7</v>
      </c>
      <c r="G1453" t="s">
        <v>434</v>
      </c>
      <c r="H1453" t="s">
        <v>434</v>
      </c>
      <c r="I1453">
        <v>30</v>
      </c>
      <c r="J1453" t="s">
        <v>58</v>
      </c>
      <c r="K1453">
        <v>1</v>
      </c>
      <c r="L1453">
        <v>1</v>
      </c>
      <c r="M1453" s="2" t="s">
        <v>9846</v>
      </c>
      <c r="N1453" s="2">
        <v>43173</v>
      </c>
      <c r="O1453">
        <v>100000000</v>
      </c>
      <c r="P1453" s="3">
        <f t="shared" si="44"/>
        <v>100000000</v>
      </c>
    </row>
    <row r="1454" spans="1:16">
      <c r="A1454" t="s">
        <v>5830</v>
      </c>
      <c r="B1454" t="s">
        <v>5831</v>
      </c>
      <c r="C1454">
        <v>62000000</v>
      </c>
      <c r="D1454" t="s">
        <v>5832</v>
      </c>
      <c r="E1454" t="s">
        <v>11070</v>
      </c>
      <c r="F1454">
        <f t="shared" si="45"/>
        <v>7</v>
      </c>
      <c r="G1454" t="s">
        <v>241</v>
      </c>
      <c r="H1454" t="s">
        <v>38</v>
      </c>
      <c r="I1454">
        <v>45</v>
      </c>
      <c r="J1454" t="s">
        <v>39</v>
      </c>
      <c r="K1454">
        <v>1</v>
      </c>
      <c r="L1454">
        <v>1</v>
      </c>
      <c r="M1454" s="2" t="s">
        <v>5833</v>
      </c>
      <c r="N1454" s="2">
        <v>43370</v>
      </c>
      <c r="O1454">
        <v>100000000</v>
      </c>
      <c r="P1454" s="3">
        <f t="shared" ref="P1454:P1517" si="46">K1454*O1454</f>
        <v>100000000</v>
      </c>
    </row>
    <row r="1455" spans="1:16">
      <c r="A1455" t="s">
        <v>8842</v>
      </c>
      <c r="B1455" t="s">
        <v>8843</v>
      </c>
      <c r="C1455">
        <v>35730440</v>
      </c>
      <c r="D1455" t="s">
        <v>8844</v>
      </c>
      <c r="E1455" t="s">
        <v>11471</v>
      </c>
      <c r="F1455">
        <f t="shared" ref="F1455:F1518" si="47">LEN(E1455)</f>
        <v>7</v>
      </c>
      <c r="G1455" t="s">
        <v>67</v>
      </c>
      <c r="H1455" t="s">
        <v>24</v>
      </c>
      <c r="I1455">
        <v>40</v>
      </c>
      <c r="J1455" t="s">
        <v>25</v>
      </c>
      <c r="K1455">
        <v>1</v>
      </c>
      <c r="L1455">
        <v>1.7091000000000001</v>
      </c>
      <c r="M1455" s="2" t="s">
        <v>8845</v>
      </c>
      <c r="N1455" s="2">
        <v>37557</v>
      </c>
      <c r="O1455">
        <v>100000000</v>
      </c>
      <c r="P1455" s="3">
        <f t="shared" si="46"/>
        <v>100000000</v>
      </c>
    </row>
    <row r="1456" spans="1:16">
      <c r="A1456" t="s">
        <v>3723</v>
      </c>
      <c r="B1456" t="s">
        <v>3724</v>
      </c>
      <c r="C1456">
        <v>626649984</v>
      </c>
      <c r="D1456" t="s">
        <v>3725</v>
      </c>
      <c r="E1456" t="s">
        <v>11724</v>
      </c>
      <c r="F1456">
        <f t="shared" si="47"/>
        <v>7</v>
      </c>
      <c r="G1456" t="s">
        <v>2163</v>
      </c>
      <c r="H1456" t="s">
        <v>2164</v>
      </c>
      <c r="I1456">
        <v>50</v>
      </c>
      <c r="J1456" t="s">
        <v>187</v>
      </c>
      <c r="K1456">
        <v>1</v>
      </c>
      <c r="L1456">
        <v>1</v>
      </c>
      <c r="M1456" s="2" t="s">
        <v>3726</v>
      </c>
      <c r="N1456" s="2">
        <v>42376</v>
      </c>
      <c r="O1456">
        <v>100000000</v>
      </c>
      <c r="P1456" s="3">
        <f t="shared" si="46"/>
        <v>100000000</v>
      </c>
    </row>
    <row r="1457" spans="1:16">
      <c r="A1457" t="s">
        <v>1680</v>
      </c>
      <c r="B1457" t="s">
        <v>1681</v>
      </c>
      <c r="C1457">
        <v>492578656</v>
      </c>
      <c r="D1457" t="s">
        <v>1682</v>
      </c>
      <c r="E1457" t="s">
        <v>11785</v>
      </c>
      <c r="F1457">
        <f t="shared" si="47"/>
        <v>7</v>
      </c>
      <c r="G1457" t="s">
        <v>78</v>
      </c>
      <c r="H1457" t="s">
        <v>79</v>
      </c>
      <c r="I1457">
        <v>25</v>
      </c>
      <c r="J1457" t="s">
        <v>80</v>
      </c>
      <c r="K1457">
        <v>1</v>
      </c>
      <c r="L1457">
        <v>1</v>
      </c>
      <c r="M1457" s="2" t="s">
        <v>1683</v>
      </c>
      <c r="N1457" s="2">
        <v>41789</v>
      </c>
      <c r="O1457">
        <v>100000000</v>
      </c>
      <c r="P1457" s="3">
        <f t="shared" si="46"/>
        <v>100000000</v>
      </c>
    </row>
    <row r="1458" spans="1:16">
      <c r="A1458" t="s">
        <v>9102</v>
      </c>
      <c r="B1458" t="s">
        <v>9103</v>
      </c>
      <c r="C1458">
        <v>571070976</v>
      </c>
      <c r="D1458" t="s">
        <v>9104</v>
      </c>
      <c r="E1458" t="s">
        <v>11908</v>
      </c>
      <c r="F1458">
        <f t="shared" si="47"/>
        <v>7</v>
      </c>
      <c r="G1458" t="s">
        <v>212</v>
      </c>
      <c r="H1458" t="s">
        <v>73</v>
      </c>
      <c r="I1458">
        <v>15</v>
      </c>
      <c r="J1458" t="s">
        <v>73</v>
      </c>
      <c r="K1458">
        <v>1</v>
      </c>
      <c r="L1458">
        <v>1.6889000000000001</v>
      </c>
      <c r="M1458" s="2" t="s">
        <v>4009</v>
      </c>
      <c r="N1458" s="2">
        <v>41467</v>
      </c>
      <c r="O1458">
        <v>100000000</v>
      </c>
      <c r="P1458" s="3">
        <f t="shared" si="46"/>
        <v>100000000</v>
      </c>
    </row>
    <row r="1459" spans="1:16">
      <c r="A1459" t="s">
        <v>10204</v>
      </c>
      <c r="B1459" t="s">
        <v>10205</v>
      </c>
      <c r="C1459">
        <v>38000000</v>
      </c>
      <c r="D1459" t="s">
        <v>10206</v>
      </c>
      <c r="E1459" t="s">
        <v>12111</v>
      </c>
      <c r="F1459">
        <f t="shared" si="47"/>
        <v>7</v>
      </c>
      <c r="G1459" t="s">
        <v>396</v>
      </c>
      <c r="H1459" t="s">
        <v>397</v>
      </c>
      <c r="I1459">
        <v>45</v>
      </c>
      <c r="J1459" t="s">
        <v>39</v>
      </c>
      <c r="K1459">
        <v>0.2</v>
      </c>
      <c r="L1459">
        <v>0.2</v>
      </c>
      <c r="M1459" s="2" t="s">
        <v>3044</v>
      </c>
      <c r="N1459" s="2">
        <v>42285</v>
      </c>
      <c r="O1459">
        <v>500000000</v>
      </c>
      <c r="P1459" s="3">
        <f t="shared" si="46"/>
        <v>100000000</v>
      </c>
    </row>
    <row r="1460" spans="1:16">
      <c r="A1460" t="s">
        <v>7048</v>
      </c>
      <c r="B1460" t="s">
        <v>7049</v>
      </c>
      <c r="C1460">
        <v>475571520</v>
      </c>
      <c r="D1460" t="s">
        <v>7050</v>
      </c>
      <c r="E1460" t="s">
        <v>10396</v>
      </c>
      <c r="F1460">
        <f t="shared" si="47"/>
        <v>7</v>
      </c>
      <c r="G1460" t="s">
        <v>390</v>
      </c>
      <c r="H1460" t="s">
        <v>391</v>
      </c>
      <c r="I1460">
        <v>10</v>
      </c>
      <c r="J1460" t="s">
        <v>391</v>
      </c>
      <c r="K1460">
        <v>0.8</v>
      </c>
      <c r="L1460">
        <v>1.43</v>
      </c>
      <c r="M1460" s="2" t="s">
        <v>7051</v>
      </c>
      <c r="N1460" s="2">
        <v>37098</v>
      </c>
      <c r="O1460">
        <v>124500000</v>
      </c>
      <c r="P1460" s="3">
        <f t="shared" si="46"/>
        <v>99600000</v>
      </c>
    </row>
    <row r="1461" spans="1:16">
      <c r="A1461" t="s">
        <v>9735</v>
      </c>
      <c r="B1461" t="s">
        <v>9736</v>
      </c>
      <c r="C1461">
        <v>868137280</v>
      </c>
      <c r="D1461" t="s">
        <v>9737</v>
      </c>
      <c r="E1461" t="s">
        <v>10587</v>
      </c>
      <c r="F1461">
        <f t="shared" si="47"/>
        <v>7</v>
      </c>
      <c r="G1461" t="s">
        <v>67</v>
      </c>
      <c r="H1461" t="s">
        <v>24</v>
      </c>
      <c r="I1461">
        <v>40</v>
      </c>
      <c r="J1461" t="s">
        <v>25</v>
      </c>
      <c r="K1461">
        <v>1.98</v>
      </c>
      <c r="L1461">
        <v>17</v>
      </c>
      <c r="M1461" s="2" t="s">
        <v>6067</v>
      </c>
      <c r="N1461" s="2">
        <v>41026</v>
      </c>
      <c r="O1461">
        <v>50000000</v>
      </c>
      <c r="P1461" s="3">
        <f t="shared" si="46"/>
        <v>99000000</v>
      </c>
    </row>
    <row r="1462" spans="1:16">
      <c r="A1462" t="s">
        <v>1792</v>
      </c>
      <c r="B1462" t="s">
        <v>1793</v>
      </c>
      <c r="C1462">
        <v>222231360</v>
      </c>
      <c r="D1462" t="s">
        <v>1794</v>
      </c>
      <c r="E1462" t="s">
        <v>10986</v>
      </c>
      <c r="F1462">
        <f t="shared" si="47"/>
        <v>7</v>
      </c>
      <c r="G1462" t="s">
        <v>37</v>
      </c>
      <c r="H1462" t="s">
        <v>38</v>
      </c>
      <c r="I1462">
        <v>45</v>
      </c>
      <c r="J1462" t="s">
        <v>39</v>
      </c>
      <c r="K1462">
        <v>0.33</v>
      </c>
      <c r="L1462">
        <v>0.375</v>
      </c>
      <c r="M1462" s="2" t="s">
        <v>1795</v>
      </c>
      <c r="N1462" s="2">
        <v>41017</v>
      </c>
      <c r="O1462">
        <v>300000000</v>
      </c>
      <c r="P1462" s="3">
        <f t="shared" si="46"/>
        <v>99000000</v>
      </c>
    </row>
    <row r="1463" spans="1:16">
      <c r="A1463" t="s">
        <v>9274</v>
      </c>
      <c r="B1463" t="s">
        <v>9275</v>
      </c>
      <c r="C1463">
        <v>18860158976</v>
      </c>
      <c r="D1463" t="s">
        <v>9276</v>
      </c>
      <c r="E1463" t="s">
        <v>11080</v>
      </c>
      <c r="F1463">
        <f t="shared" si="47"/>
        <v>7</v>
      </c>
      <c r="G1463" t="s">
        <v>122</v>
      </c>
      <c r="H1463" t="s">
        <v>45</v>
      </c>
      <c r="I1463">
        <v>20</v>
      </c>
      <c r="J1463" t="s">
        <v>32</v>
      </c>
      <c r="K1463">
        <v>1.5</v>
      </c>
      <c r="L1463">
        <v>0.375</v>
      </c>
      <c r="M1463" s="2" t="s">
        <v>6323</v>
      </c>
      <c r="N1463" s="2">
        <v>43188</v>
      </c>
      <c r="O1463">
        <v>66000000</v>
      </c>
      <c r="P1463" s="3">
        <f t="shared" si="46"/>
        <v>99000000</v>
      </c>
    </row>
    <row r="1464" spans="1:16">
      <c r="A1464" t="s">
        <v>3442</v>
      </c>
      <c r="B1464" t="s">
        <v>3443</v>
      </c>
      <c r="C1464">
        <v>231455200</v>
      </c>
      <c r="D1464" t="s">
        <v>3444</v>
      </c>
      <c r="E1464" t="s">
        <v>12125</v>
      </c>
      <c r="F1464">
        <f t="shared" si="47"/>
        <v>7</v>
      </c>
      <c r="G1464" t="s">
        <v>241</v>
      </c>
      <c r="H1464" t="s">
        <v>38</v>
      </c>
      <c r="I1464">
        <v>45</v>
      </c>
      <c r="J1464" t="s">
        <v>39</v>
      </c>
      <c r="K1464">
        <v>0.3</v>
      </c>
      <c r="L1464">
        <v>0.3</v>
      </c>
      <c r="M1464" s="2" t="s">
        <v>3445</v>
      </c>
      <c r="N1464" s="2">
        <v>41677</v>
      </c>
      <c r="O1464">
        <v>330000000</v>
      </c>
      <c r="P1464" s="3">
        <f t="shared" si="46"/>
        <v>99000000</v>
      </c>
    </row>
    <row r="1465" spans="1:16">
      <c r="A1465" t="s">
        <v>5681</v>
      </c>
      <c r="B1465" t="s">
        <v>5682</v>
      </c>
      <c r="C1465">
        <v>423000000</v>
      </c>
      <c r="D1465" t="s">
        <v>5683</v>
      </c>
      <c r="E1465" t="s">
        <v>11553</v>
      </c>
      <c r="F1465">
        <f t="shared" si="47"/>
        <v>7</v>
      </c>
      <c r="G1465" t="s">
        <v>172</v>
      </c>
      <c r="H1465" t="s">
        <v>172</v>
      </c>
      <c r="I1465" t="s">
        <v>11</v>
      </c>
      <c r="J1465" t="s">
        <v>172</v>
      </c>
      <c r="K1465">
        <v>2.73</v>
      </c>
      <c r="L1465">
        <v>2.73</v>
      </c>
      <c r="M1465" s="2" t="s">
        <v>5636</v>
      </c>
      <c r="N1465" s="2">
        <v>44907</v>
      </c>
      <c r="O1465">
        <v>36000000</v>
      </c>
      <c r="P1465" s="3">
        <f t="shared" si="46"/>
        <v>98280000</v>
      </c>
    </row>
    <row r="1466" spans="1:16">
      <c r="A1466" t="s">
        <v>5340</v>
      </c>
      <c r="B1466" t="s">
        <v>5341</v>
      </c>
      <c r="C1466">
        <v>526127072</v>
      </c>
      <c r="D1466" t="s">
        <v>5342</v>
      </c>
      <c r="E1466" t="s">
        <v>10619</v>
      </c>
      <c r="F1466">
        <f t="shared" si="47"/>
        <v>7</v>
      </c>
      <c r="G1466" t="s">
        <v>44</v>
      </c>
      <c r="H1466" t="s">
        <v>45</v>
      </c>
      <c r="I1466">
        <v>20</v>
      </c>
      <c r="J1466" t="s">
        <v>32</v>
      </c>
      <c r="K1466">
        <v>0.77</v>
      </c>
      <c r="L1466">
        <v>1.768</v>
      </c>
      <c r="M1466" s="2" t="s">
        <v>5343</v>
      </c>
      <c r="N1466" s="2">
        <v>38292</v>
      </c>
      <c r="O1466">
        <v>127500000</v>
      </c>
      <c r="P1466" s="3">
        <f t="shared" si="46"/>
        <v>98175000</v>
      </c>
    </row>
    <row r="1467" spans="1:16">
      <c r="A1467" t="s">
        <v>3659</v>
      </c>
      <c r="B1467" t="s">
        <v>3660</v>
      </c>
      <c r="C1467">
        <v>510717632</v>
      </c>
      <c r="D1467" t="s">
        <v>3661</v>
      </c>
      <c r="E1467" t="s">
        <v>10798</v>
      </c>
      <c r="F1467">
        <f t="shared" si="47"/>
        <v>7</v>
      </c>
      <c r="G1467" t="s">
        <v>23</v>
      </c>
      <c r="H1467" t="s">
        <v>24</v>
      </c>
      <c r="I1467">
        <v>40</v>
      </c>
      <c r="J1467" t="s">
        <v>25</v>
      </c>
      <c r="K1467">
        <v>0.98</v>
      </c>
      <c r="L1467">
        <v>0.50749999999999995</v>
      </c>
      <c r="M1467" s="2" t="s">
        <v>3662</v>
      </c>
      <c r="N1467" s="2">
        <v>41345</v>
      </c>
      <c r="O1467">
        <v>100000000</v>
      </c>
      <c r="P1467" s="3">
        <f t="shared" si="46"/>
        <v>98000000</v>
      </c>
    </row>
    <row r="1468" spans="1:16">
      <c r="A1468" t="s">
        <v>8653</v>
      </c>
      <c r="B1468" t="s">
        <v>8654</v>
      </c>
      <c r="C1468">
        <v>881529152</v>
      </c>
      <c r="D1468" t="s">
        <v>8655</v>
      </c>
      <c r="E1468" t="s">
        <v>10968</v>
      </c>
      <c r="F1468">
        <f t="shared" si="47"/>
        <v>7</v>
      </c>
      <c r="G1468" t="s">
        <v>771</v>
      </c>
      <c r="H1468" t="s">
        <v>391</v>
      </c>
      <c r="I1468">
        <v>10</v>
      </c>
      <c r="J1468" t="s">
        <v>391</v>
      </c>
      <c r="K1468">
        <v>0.98</v>
      </c>
      <c r="L1468">
        <v>0.73629999999999995</v>
      </c>
      <c r="M1468" s="2" t="s">
        <v>6203</v>
      </c>
      <c r="N1468" s="2">
        <v>42563</v>
      </c>
      <c r="O1468">
        <v>100000000</v>
      </c>
      <c r="P1468" s="3">
        <f t="shared" si="46"/>
        <v>98000000</v>
      </c>
    </row>
    <row r="1469" spans="1:16">
      <c r="A1469" t="s">
        <v>1546</v>
      </c>
      <c r="B1469" t="s">
        <v>1547</v>
      </c>
      <c r="C1469">
        <v>121248000</v>
      </c>
      <c r="D1469" t="s">
        <v>1548</v>
      </c>
      <c r="E1469" t="s">
        <v>12056</v>
      </c>
      <c r="F1469">
        <f t="shared" si="47"/>
        <v>7</v>
      </c>
      <c r="G1469" t="s">
        <v>256</v>
      </c>
      <c r="H1469" t="s">
        <v>73</v>
      </c>
      <c r="I1469">
        <v>15</v>
      </c>
      <c r="J1469" t="s">
        <v>73</v>
      </c>
      <c r="K1469">
        <v>0.98</v>
      </c>
      <c r="L1469">
        <v>0.7</v>
      </c>
      <c r="M1469" s="2" t="s">
        <v>1549</v>
      </c>
      <c r="N1469" s="2">
        <v>37425</v>
      </c>
      <c r="O1469">
        <v>100000000</v>
      </c>
      <c r="P1469" s="3">
        <f t="shared" si="46"/>
        <v>98000000</v>
      </c>
    </row>
    <row r="1470" spans="1:16">
      <c r="A1470" t="s">
        <v>2335</v>
      </c>
      <c r="B1470" t="s">
        <v>2336</v>
      </c>
      <c r="C1470">
        <v>296471264</v>
      </c>
      <c r="D1470" t="s">
        <v>2337</v>
      </c>
      <c r="E1470" t="s">
        <v>10402</v>
      </c>
      <c r="F1470">
        <f t="shared" si="47"/>
        <v>7</v>
      </c>
      <c r="G1470" t="s">
        <v>809</v>
      </c>
      <c r="H1470" t="s">
        <v>222</v>
      </c>
      <c r="I1470">
        <v>25</v>
      </c>
      <c r="J1470" t="s">
        <v>80</v>
      </c>
      <c r="K1470">
        <v>1.3</v>
      </c>
      <c r="L1470">
        <v>0.25380000000000003</v>
      </c>
      <c r="M1470" s="2" t="s">
        <v>2338</v>
      </c>
      <c r="N1470" s="2">
        <v>36880</v>
      </c>
      <c r="O1470">
        <v>75000000</v>
      </c>
      <c r="P1470" s="3">
        <f t="shared" si="46"/>
        <v>97500000</v>
      </c>
    </row>
    <row r="1471" spans="1:16">
      <c r="A1471" t="s">
        <v>7026</v>
      </c>
      <c r="B1471" t="s">
        <v>7027</v>
      </c>
      <c r="C1471">
        <v>217250000</v>
      </c>
      <c r="D1471" t="s">
        <v>7028</v>
      </c>
      <c r="E1471" t="s">
        <v>11198</v>
      </c>
      <c r="F1471">
        <f t="shared" si="47"/>
        <v>7</v>
      </c>
      <c r="G1471" t="s">
        <v>50</v>
      </c>
      <c r="H1471" t="s">
        <v>51</v>
      </c>
      <c r="I1471">
        <v>20</v>
      </c>
      <c r="J1471" t="s">
        <v>32</v>
      </c>
      <c r="K1471">
        <v>0.78</v>
      </c>
      <c r="L1471">
        <v>1.1220000000000001</v>
      </c>
      <c r="M1471" s="2" t="s">
        <v>1110</v>
      </c>
      <c r="N1471" s="2">
        <v>41611</v>
      </c>
      <c r="O1471">
        <v>125000000</v>
      </c>
      <c r="P1471" s="3">
        <f t="shared" si="46"/>
        <v>97500000</v>
      </c>
    </row>
    <row r="1472" spans="1:16">
      <c r="A1472" t="s">
        <v>4367</v>
      </c>
      <c r="B1472" t="s">
        <v>4368</v>
      </c>
      <c r="C1472">
        <v>7748510208</v>
      </c>
      <c r="D1472" t="s">
        <v>4369</v>
      </c>
      <c r="E1472" t="s">
        <v>10347</v>
      </c>
      <c r="F1472">
        <f t="shared" si="47"/>
        <v>7</v>
      </c>
      <c r="G1472" t="s">
        <v>89</v>
      </c>
      <c r="H1472" t="s">
        <v>89</v>
      </c>
      <c r="I1472">
        <v>60</v>
      </c>
      <c r="J1472" t="s">
        <v>90</v>
      </c>
      <c r="K1472">
        <v>0.57999999999999996</v>
      </c>
      <c r="L1472">
        <v>2.9380000000000002</v>
      </c>
      <c r="M1472" s="2" t="s">
        <v>4370</v>
      </c>
      <c r="N1472" s="2">
        <v>38688</v>
      </c>
      <c r="O1472">
        <v>168000000</v>
      </c>
      <c r="P1472" s="3">
        <f t="shared" si="46"/>
        <v>97440000</v>
      </c>
    </row>
    <row r="1473" spans="1:16">
      <c r="A1473" t="s">
        <v>2710</v>
      </c>
      <c r="B1473" t="s">
        <v>2711</v>
      </c>
      <c r="C1473">
        <v>3571666176</v>
      </c>
      <c r="D1473" t="s">
        <v>2712</v>
      </c>
      <c r="E1473" t="s">
        <v>10463</v>
      </c>
      <c r="F1473">
        <f t="shared" si="47"/>
        <v>7</v>
      </c>
      <c r="G1473" t="s">
        <v>771</v>
      </c>
      <c r="H1473" t="s">
        <v>391</v>
      </c>
      <c r="I1473">
        <v>10</v>
      </c>
      <c r="J1473" t="s">
        <v>391</v>
      </c>
      <c r="K1473">
        <v>0.7</v>
      </c>
      <c r="L1473">
        <v>0.7</v>
      </c>
      <c r="M1473" s="2" t="s">
        <v>2713</v>
      </c>
      <c r="N1473" s="2">
        <v>38092</v>
      </c>
      <c r="O1473">
        <v>138276000</v>
      </c>
      <c r="P1473" s="3">
        <f t="shared" si="46"/>
        <v>96793200</v>
      </c>
    </row>
    <row r="1474" spans="1:16">
      <c r="A1474" t="s">
        <v>6186</v>
      </c>
      <c r="B1474" t="s">
        <v>6187</v>
      </c>
      <c r="C1474">
        <v>63000000</v>
      </c>
      <c r="D1474" t="s">
        <v>6188</v>
      </c>
      <c r="E1474" t="s">
        <v>11188</v>
      </c>
      <c r="F1474">
        <f t="shared" si="47"/>
        <v>7</v>
      </c>
      <c r="G1474" t="s">
        <v>78</v>
      </c>
      <c r="H1474" t="s">
        <v>79</v>
      </c>
      <c r="I1474">
        <v>25</v>
      </c>
      <c r="J1474" t="s">
        <v>80</v>
      </c>
      <c r="K1474">
        <v>0.43</v>
      </c>
      <c r="L1474">
        <v>0.43</v>
      </c>
      <c r="M1474" s="2" t="s">
        <v>4792</v>
      </c>
      <c r="N1474" s="2">
        <v>43524</v>
      </c>
      <c r="O1474">
        <v>225000000</v>
      </c>
      <c r="P1474" s="3">
        <f t="shared" si="46"/>
        <v>96750000</v>
      </c>
    </row>
    <row r="1475" spans="1:16">
      <c r="A1475" t="s">
        <v>2284</v>
      </c>
      <c r="B1475" t="s">
        <v>2285</v>
      </c>
      <c r="C1475">
        <v>77489584</v>
      </c>
      <c r="D1475" t="s">
        <v>2286</v>
      </c>
      <c r="E1475" t="s">
        <v>12015</v>
      </c>
      <c r="F1475">
        <f t="shared" si="47"/>
        <v>7</v>
      </c>
      <c r="G1475" t="s">
        <v>78</v>
      </c>
      <c r="H1475" t="s">
        <v>79</v>
      </c>
      <c r="I1475">
        <v>25</v>
      </c>
      <c r="J1475" t="s">
        <v>80</v>
      </c>
      <c r="K1475">
        <v>0.38</v>
      </c>
      <c r="L1475">
        <v>0.41</v>
      </c>
      <c r="M1475" s="2" t="s">
        <v>2287</v>
      </c>
      <c r="N1475" s="2">
        <v>37267</v>
      </c>
      <c r="O1475">
        <v>253080000</v>
      </c>
      <c r="P1475" s="3">
        <f t="shared" si="46"/>
        <v>96170400</v>
      </c>
    </row>
    <row r="1476" spans="1:16">
      <c r="A1476" t="s">
        <v>5637</v>
      </c>
      <c r="B1476" t="s">
        <v>5638</v>
      </c>
      <c r="C1476">
        <v>1277736832</v>
      </c>
      <c r="D1476" t="s">
        <v>5639</v>
      </c>
      <c r="E1476" t="s">
        <v>10641</v>
      </c>
      <c r="F1476">
        <f t="shared" si="47"/>
        <v>7</v>
      </c>
      <c r="G1476" t="s">
        <v>89</v>
      </c>
      <c r="H1476" t="s">
        <v>89</v>
      </c>
      <c r="I1476">
        <v>60</v>
      </c>
      <c r="J1476" t="s">
        <v>90</v>
      </c>
      <c r="K1476">
        <v>1.6</v>
      </c>
      <c r="L1476">
        <v>0.04</v>
      </c>
      <c r="M1476" s="2" t="s">
        <v>5640</v>
      </c>
      <c r="N1476" s="2">
        <v>39643</v>
      </c>
      <c r="O1476">
        <v>60000000</v>
      </c>
      <c r="P1476" s="3">
        <f t="shared" si="46"/>
        <v>96000000</v>
      </c>
    </row>
    <row r="1477" spans="1:16">
      <c r="A1477" t="s">
        <v>5476</v>
      </c>
      <c r="B1477" t="s">
        <v>5477</v>
      </c>
      <c r="C1477">
        <v>166742160</v>
      </c>
      <c r="D1477" t="s">
        <v>5478</v>
      </c>
      <c r="E1477" t="s">
        <v>10890</v>
      </c>
      <c r="F1477">
        <f t="shared" si="47"/>
        <v>7</v>
      </c>
      <c r="G1477" t="s">
        <v>1098</v>
      </c>
      <c r="H1477" t="s">
        <v>397</v>
      </c>
      <c r="I1477">
        <v>45</v>
      </c>
      <c r="J1477" t="s">
        <v>39</v>
      </c>
      <c r="K1477">
        <v>0.38</v>
      </c>
      <c r="L1477">
        <v>0.22</v>
      </c>
      <c r="M1477" s="2" t="s">
        <v>5479</v>
      </c>
      <c r="N1477" s="2">
        <v>42081</v>
      </c>
      <c r="O1477">
        <v>250000000</v>
      </c>
      <c r="P1477" s="3">
        <f t="shared" si="46"/>
        <v>95000000</v>
      </c>
    </row>
    <row r="1478" spans="1:16">
      <c r="A1478" t="s">
        <v>4912</v>
      </c>
      <c r="B1478" t="s">
        <v>4913</v>
      </c>
      <c r="C1478">
        <v>148000000</v>
      </c>
      <c r="D1478" t="s">
        <v>4914</v>
      </c>
      <c r="E1478" t="s">
        <v>10947</v>
      </c>
      <c r="F1478">
        <f t="shared" si="47"/>
        <v>7</v>
      </c>
      <c r="G1478" t="s">
        <v>122</v>
      </c>
      <c r="H1478" t="s">
        <v>45</v>
      </c>
      <c r="I1478">
        <v>20</v>
      </c>
      <c r="J1478" t="s">
        <v>32</v>
      </c>
      <c r="K1478">
        <v>0.95</v>
      </c>
      <c r="L1478">
        <v>1.99</v>
      </c>
      <c r="M1478" s="2" t="s">
        <v>4915</v>
      </c>
      <c r="N1478" s="2">
        <v>42447</v>
      </c>
      <c r="O1478">
        <v>100000000</v>
      </c>
      <c r="P1478" s="3">
        <f t="shared" si="46"/>
        <v>95000000</v>
      </c>
    </row>
    <row r="1479" spans="1:16">
      <c r="A1479" t="s">
        <v>3972</v>
      </c>
      <c r="B1479" t="s">
        <v>3973</v>
      </c>
      <c r="C1479">
        <v>88800000</v>
      </c>
      <c r="D1479" t="s">
        <v>3974</v>
      </c>
      <c r="E1479" t="s">
        <v>11014</v>
      </c>
      <c r="F1479">
        <f t="shared" si="47"/>
        <v>7</v>
      </c>
      <c r="G1479" t="s">
        <v>78</v>
      </c>
      <c r="H1479" t="s">
        <v>79</v>
      </c>
      <c r="I1479">
        <v>25</v>
      </c>
      <c r="J1479" t="s">
        <v>80</v>
      </c>
      <c r="K1479">
        <v>0.19</v>
      </c>
      <c r="L1479">
        <v>0.4</v>
      </c>
      <c r="M1479" s="2" t="s">
        <v>1983</v>
      </c>
      <c r="N1479" s="2">
        <v>43392</v>
      </c>
      <c r="O1479">
        <v>500000000</v>
      </c>
      <c r="P1479" s="3">
        <f t="shared" si="46"/>
        <v>95000000</v>
      </c>
    </row>
    <row r="1480" spans="1:16">
      <c r="A1480" t="s">
        <v>5222</v>
      </c>
      <c r="B1480" t="s">
        <v>5223</v>
      </c>
      <c r="C1480">
        <v>2334000128</v>
      </c>
      <c r="D1480" t="s">
        <v>5224</v>
      </c>
      <c r="E1480" t="s">
        <v>10995</v>
      </c>
      <c r="F1480">
        <f t="shared" si="47"/>
        <v>7</v>
      </c>
      <c r="G1480" t="s">
        <v>212</v>
      </c>
      <c r="H1480" t="s">
        <v>73</v>
      </c>
      <c r="I1480">
        <v>15</v>
      </c>
      <c r="J1480" t="s">
        <v>73</v>
      </c>
      <c r="K1480">
        <v>1.26</v>
      </c>
      <c r="L1480">
        <v>0.92079999999999995</v>
      </c>
      <c r="M1480" s="2" t="s">
        <v>468</v>
      </c>
      <c r="N1480" s="2">
        <v>41817</v>
      </c>
      <c r="O1480">
        <v>75000000</v>
      </c>
      <c r="P1480" s="3">
        <f t="shared" si="46"/>
        <v>94500000</v>
      </c>
    </row>
    <row r="1481" spans="1:16">
      <c r="A1481" t="s">
        <v>4404</v>
      </c>
      <c r="B1481" t="s">
        <v>4405</v>
      </c>
      <c r="C1481">
        <v>94848288</v>
      </c>
      <c r="D1481" t="s">
        <v>4406</v>
      </c>
      <c r="E1481" t="s">
        <v>11973</v>
      </c>
      <c r="F1481">
        <f t="shared" si="47"/>
        <v>7</v>
      </c>
      <c r="G1481" t="s">
        <v>341</v>
      </c>
      <c r="H1481" t="s">
        <v>342</v>
      </c>
      <c r="I1481">
        <v>25</v>
      </c>
      <c r="J1481" t="s">
        <v>80</v>
      </c>
      <c r="K1481">
        <v>0.21</v>
      </c>
      <c r="L1481">
        <v>0.1515</v>
      </c>
      <c r="M1481" s="2" t="s">
        <v>96</v>
      </c>
      <c r="N1481" s="2">
        <v>42685</v>
      </c>
      <c r="O1481">
        <v>450000000</v>
      </c>
      <c r="P1481" s="3">
        <f t="shared" si="46"/>
        <v>94500000</v>
      </c>
    </row>
    <row r="1482" spans="1:16">
      <c r="A1482" t="s">
        <v>4407</v>
      </c>
      <c r="B1482" t="s">
        <v>4408</v>
      </c>
      <c r="C1482" t="s">
        <v>11</v>
      </c>
      <c r="D1482" t="s">
        <v>4409</v>
      </c>
      <c r="E1482" t="s">
        <v>12248</v>
      </c>
      <c r="F1482">
        <f t="shared" si="47"/>
        <v>7</v>
      </c>
      <c r="G1482" t="s">
        <v>341</v>
      </c>
      <c r="H1482" t="s">
        <v>342</v>
      </c>
      <c r="I1482">
        <v>25</v>
      </c>
      <c r="J1482" t="s">
        <v>80</v>
      </c>
      <c r="K1482">
        <v>0.21</v>
      </c>
      <c r="L1482">
        <v>0.1515</v>
      </c>
      <c r="M1482" s="2" t="s">
        <v>96</v>
      </c>
      <c r="N1482" s="2">
        <v>42685</v>
      </c>
      <c r="O1482">
        <v>450000000</v>
      </c>
      <c r="P1482" s="3">
        <f t="shared" si="46"/>
        <v>94500000</v>
      </c>
    </row>
    <row r="1483" spans="1:16">
      <c r="A1483" t="s">
        <v>3833</v>
      </c>
      <c r="B1483" t="s">
        <v>3834</v>
      </c>
      <c r="C1483">
        <v>1308488064</v>
      </c>
      <c r="D1483" t="s">
        <v>3835</v>
      </c>
      <c r="E1483" t="s">
        <v>10401</v>
      </c>
      <c r="F1483">
        <f t="shared" si="47"/>
        <v>7</v>
      </c>
      <c r="G1483" t="s">
        <v>235</v>
      </c>
      <c r="H1483" t="s">
        <v>236</v>
      </c>
      <c r="I1483">
        <v>25</v>
      </c>
      <c r="J1483" t="s">
        <v>80</v>
      </c>
      <c r="K1483">
        <v>0.94</v>
      </c>
      <c r="L1483">
        <v>0.3</v>
      </c>
      <c r="M1483" s="2" t="s">
        <v>3836</v>
      </c>
      <c r="N1483" s="2">
        <v>38411</v>
      </c>
      <c r="O1483">
        <v>100000000</v>
      </c>
      <c r="P1483" s="3">
        <f t="shared" si="46"/>
        <v>94000000</v>
      </c>
    </row>
    <row r="1484" spans="1:16">
      <c r="A1484" t="s">
        <v>9516</v>
      </c>
      <c r="B1484" t="s">
        <v>9517</v>
      </c>
      <c r="C1484">
        <v>77406000</v>
      </c>
      <c r="D1484" t="s">
        <v>9518</v>
      </c>
      <c r="E1484" t="s">
        <v>10749</v>
      </c>
      <c r="F1484">
        <f t="shared" si="47"/>
        <v>7</v>
      </c>
      <c r="G1484" t="s">
        <v>89</v>
      </c>
      <c r="H1484" t="s">
        <v>89</v>
      </c>
      <c r="I1484">
        <v>60</v>
      </c>
      <c r="J1484" t="s">
        <v>90</v>
      </c>
      <c r="K1484">
        <v>0.93</v>
      </c>
      <c r="L1484">
        <v>3.3614999999999999</v>
      </c>
      <c r="M1484" s="2" t="s">
        <v>9519</v>
      </c>
      <c r="N1484" s="2">
        <v>41563</v>
      </c>
      <c r="O1484">
        <v>100000000</v>
      </c>
      <c r="P1484" s="3">
        <f t="shared" si="46"/>
        <v>93000000</v>
      </c>
    </row>
    <row r="1485" spans="1:16">
      <c r="A1485" t="s">
        <v>9642</v>
      </c>
      <c r="B1485" t="s">
        <v>9643</v>
      </c>
      <c r="C1485">
        <v>223875024</v>
      </c>
      <c r="D1485" t="s">
        <v>9644</v>
      </c>
      <c r="E1485" t="s">
        <v>11135</v>
      </c>
      <c r="F1485">
        <f t="shared" si="47"/>
        <v>7</v>
      </c>
      <c r="G1485" t="s">
        <v>341</v>
      </c>
      <c r="H1485" t="s">
        <v>342</v>
      </c>
      <c r="I1485">
        <v>25</v>
      </c>
      <c r="J1485" t="s">
        <v>80</v>
      </c>
      <c r="K1485">
        <v>0.93</v>
      </c>
      <c r="L1485">
        <v>0.7</v>
      </c>
      <c r="M1485" s="2" t="s">
        <v>9645</v>
      </c>
      <c r="N1485" s="2">
        <v>40924</v>
      </c>
      <c r="O1485">
        <v>100000000</v>
      </c>
      <c r="P1485" s="3">
        <f t="shared" si="46"/>
        <v>93000000</v>
      </c>
    </row>
    <row r="1486" spans="1:16">
      <c r="A1486" t="s">
        <v>2323</v>
      </c>
      <c r="B1486" t="s">
        <v>2324</v>
      </c>
      <c r="C1486">
        <v>465600000</v>
      </c>
      <c r="D1486" t="s">
        <v>2325</v>
      </c>
      <c r="E1486" t="s">
        <v>10404</v>
      </c>
      <c r="F1486">
        <f t="shared" si="47"/>
        <v>7</v>
      </c>
      <c r="G1486" t="s">
        <v>44</v>
      </c>
      <c r="H1486" t="s">
        <v>45</v>
      </c>
      <c r="I1486">
        <v>20</v>
      </c>
      <c r="J1486" t="s">
        <v>32</v>
      </c>
      <c r="K1486">
        <v>1.18</v>
      </c>
      <c r="L1486">
        <v>0.5403</v>
      </c>
      <c r="M1486" s="2" t="s">
        <v>2326</v>
      </c>
      <c r="N1486" s="2">
        <v>36815</v>
      </c>
      <c r="O1486">
        <v>78000000</v>
      </c>
      <c r="P1486" s="3">
        <f t="shared" si="46"/>
        <v>92040000</v>
      </c>
    </row>
    <row r="1487" spans="1:16">
      <c r="A1487" t="s">
        <v>1723</v>
      </c>
      <c r="B1487" t="s">
        <v>1724</v>
      </c>
      <c r="C1487">
        <v>533961344</v>
      </c>
      <c r="D1487" t="s">
        <v>1725</v>
      </c>
      <c r="E1487" t="s">
        <v>12157</v>
      </c>
      <c r="F1487">
        <f t="shared" si="47"/>
        <v>7</v>
      </c>
      <c r="G1487" t="s">
        <v>341</v>
      </c>
      <c r="H1487" t="s">
        <v>342</v>
      </c>
      <c r="I1487">
        <v>25</v>
      </c>
      <c r="J1487" t="s">
        <v>80</v>
      </c>
      <c r="K1487">
        <v>0.92</v>
      </c>
      <c r="L1487">
        <v>1.33</v>
      </c>
      <c r="M1487" s="2" t="s">
        <v>1280</v>
      </c>
      <c r="N1487" s="2">
        <v>43117</v>
      </c>
      <c r="O1487">
        <v>100000000</v>
      </c>
      <c r="P1487" s="3">
        <f t="shared" si="46"/>
        <v>92000000</v>
      </c>
    </row>
    <row r="1488" spans="1:16">
      <c r="A1488" t="s">
        <v>9209</v>
      </c>
      <c r="B1488" t="s">
        <v>9210</v>
      </c>
      <c r="C1488">
        <v>471432992</v>
      </c>
      <c r="D1488" t="s">
        <v>9211</v>
      </c>
      <c r="E1488" t="s">
        <v>10630</v>
      </c>
      <c r="F1488">
        <f t="shared" si="47"/>
        <v>7</v>
      </c>
      <c r="G1488" t="s">
        <v>256</v>
      </c>
      <c r="H1488" t="s">
        <v>73</v>
      </c>
      <c r="I1488">
        <v>15</v>
      </c>
      <c r="J1488" t="s">
        <v>73</v>
      </c>
      <c r="K1488">
        <v>0.55000000000000004</v>
      </c>
      <c r="L1488">
        <v>0.55000000000000004</v>
      </c>
      <c r="M1488" s="2" t="s">
        <v>9212</v>
      </c>
      <c r="N1488" s="2">
        <v>37435</v>
      </c>
      <c r="O1488">
        <v>167000000</v>
      </c>
      <c r="P1488" s="3">
        <f t="shared" si="46"/>
        <v>91850000</v>
      </c>
    </row>
    <row r="1489" spans="1:16">
      <c r="A1489" t="s">
        <v>1980</v>
      </c>
      <c r="B1489" t="s">
        <v>1981</v>
      </c>
      <c r="C1489">
        <v>32160000</v>
      </c>
      <c r="D1489" t="s">
        <v>1982</v>
      </c>
      <c r="E1489" t="s">
        <v>11150</v>
      </c>
      <c r="F1489">
        <f t="shared" si="47"/>
        <v>7</v>
      </c>
      <c r="G1489" t="s">
        <v>221</v>
      </c>
      <c r="H1489" t="s">
        <v>222</v>
      </c>
      <c r="I1489">
        <v>25</v>
      </c>
      <c r="J1489" t="s">
        <v>80</v>
      </c>
      <c r="K1489">
        <v>0.4</v>
      </c>
      <c r="L1489">
        <v>0.12</v>
      </c>
      <c r="M1489" s="2" t="s">
        <v>1983</v>
      </c>
      <c r="N1489" s="2">
        <v>43392</v>
      </c>
      <c r="O1489">
        <v>228000000</v>
      </c>
      <c r="P1489" s="3">
        <f t="shared" si="46"/>
        <v>91200000</v>
      </c>
    </row>
    <row r="1490" spans="1:16">
      <c r="A1490" t="s">
        <v>3637</v>
      </c>
      <c r="B1490" t="s">
        <v>3638</v>
      </c>
      <c r="C1490">
        <v>109352200</v>
      </c>
      <c r="D1490" t="s">
        <v>3639</v>
      </c>
      <c r="E1490" t="s">
        <v>11236</v>
      </c>
      <c r="F1490">
        <f t="shared" si="47"/>
        <v>7</v>
      </c>
      <c r="G1490" t="s">
        <v>396</v>
      </c>
      <c r="H1490" t="s">
        <v>397</v>
      </c>
      <c r="I1490">
        <v>45</v>
      </c>
      <c r="J1490" t="s">
        <v>39</v>
      </c>
      <c r="K1490">
        <v>0.95</v>
      </c>
      <c r="L1490">
        <v>0.95</v>
      </c>
      <c r="M1490" s="2" t="s">
        <v>3640</v>
      </c>
      <c r="N1490" s="2">
        <v>43161</v>
      </c>
      <c r="O1490">
        <v>96000000</v>
      </c>
      <c r="P1490" s="3">
        <f t="shared" si="46"/>
        <v>91200000</v>
      </c>
    </row>
    <row r="1491" spans="1:16">
      <c r="A1491" t="s">
        <v>4844</v>
      </c>
      <c r="B1491" t="s">
        <v>4845</v>
      </c>
      <c r="C1491">
        <v>40464461824</v>
      </c>
      <c r="D1491" t="s">
        <v>4846</v>
      </c>
      <c r="E1491" t="s">
        <v>10373</v>
      </c>
      <c r="F1491">
        <f t="shared" si="47"/>
        <v>7</v>
      </c>
      <c r="G1491" t="s">
        <v>396</v>
      </c>
      <c r="H1491" t="s">
        <v>397</v>
      </c>
      <c r="I1491">
        <v>45</v>
      </c>
      <c r="J1491" t="s">
        <v>39</v>
      </c>
      <c r="K1491">
        <v>1.03</v>
      </c>
      <c r="L1491">
        <v>17.82</v>
      </c>
      <c r="M1491" s="2" t="s">
        <v>4847</v>
      </c>
      <c r="N1491" s="2">
        <v>36937</v>
      </c>
      <c r="O1491">
        <v>87500000</v>
      </c>
      <c r="P1491" s="3">
        <f t="shared" si="46"/>
        <v>90125000</v>
      </c>
    </row>
    <row r="1492" spans="1:16">
      <c r="A1492" t="s">
        <v>9335</v>
      </c>
      <c r="B1492" t="s">
        <v>9336</v>
      </c>
      <c r="C1492">
        <v>890847104</v>
      </c>
      <c r="D1492" t="s">
        <v>9337</v>
      </c>
      <c r="E1492" t="s">
        <v>10489</v>
      </c>
      <c r="F1492">
        <f t="shared" si="47"/>
        <v>7</v>
      </c>
      <c r="G1492" t="s">
        <v>221</v>
      </c>
      <c r="H1492" t="s">
        <v>222</v>
      </c>
      <c r="I1492">
        <v>25</v>
      </c>
      <c r="J1492" t="s">
        <v>80</v>
      </c>
      <c r="K1492">
        <v>1</v>
      </c>
      <c r="L1492">
        <v>0.3306</v>
      </c>
      <c r="M1492" s="2" t="s">
        <v>9338</v>
      </c>
      <c r="N1492" s="2">
        <v>36598</v>
      </c>
      <c r="O1492">
        <v>90000000</v>
      </c>
      <c r="P1492" s="3">
        <f t="shared" si="46"/>
        <v>90000000</v>
      </c>
    </row>
    <row r="1493" spans="1:16">
      <c r="A1493" t="s">
        <v>6239</v>
      </c>
      <c r="B1493" t="s">
        <v>6240</v>
      </c>
      <c r="C1493">
        <v>71999992</v>
      </c>
      <c r="D1493" t="s">
        <v>6241</v>
      </c>
      <c r="E1493" t="s">
        <v>10795</v>
      </c>
      <c r="F1493">
        <f t="shared" si="47"/>
        <v>7</v>
      </c>
      <c r="G1493" t="s">
        <v>122</v>
      </c>
      <c r="H1493" t="s">
        <v>45</v>
      </c>
      <c r="I1493">
        <v>20</v>
      </c>
      <c r="J1493" t="s">
        <v>32</v>
      </c>
      <c r="K1493">
        <v>1.2</v>
      </c>
      <c r="L1493">
        <v>4.5021000000000004</v>
      </c>
      <c r="M1493" s="2" t="s">
        <v>4778</v>
      </c>
      <c r="N1493" s="2">
        <v>40926</v>
      </c>
      <c r="O1493">
        <v>75000000</v>
      </c>
      <c r="P1493" s="3">
        <f t="shared" si="46"/>
        <v>90000000</v>
      </c>
    </row>
    <row r="1494" spans="1:16">
      <c r="A1494" t="s">
        <v>1369</v>
      </c>
      <c r="B1494" t="s">
        <v>1370</v>
      </c>
      <c r="C1494">
        <v>168714896</v>
      </c>
      <c r="D1494" t="s">
        <v>1371</v>
      </c>
      <c r="E1494" t="s">
        <v>10801</v>
      </c>
      <c r="F1494">
        <f t="shared" si="47"/>
        <v>7</v>
      </c>
      <c r="G1494" t="s">
        <v>285</v>
      </c>
      <c r="H1494" t="s">
        <v>186</v>
      </c>
      <c r="I1494">
        <v>50</v>
      </c>
      <c r="J1494" t="s">
        <v>187</v>
      </c>
      <c r="K1494">
        <v>0.9</v>
      </c>
      <c r="L1494">
        <v>0.315</v>
      </c>
      <c r="M1494" s="2" t="s">
        <v>1372</v>
      </c>
      <c r="N1494" s="2">
        <v>41213</v>
      </c>
      <c r="O1494">
        <v>100000000</v>
      </c>
      <c r="P1494" s="3">
        <f t="shared" si="46"/>
        <v>90000000</v>
      </c>
    </row>
    <row r="1495" spans="1:16">
      <c r="A1495" t="s">
        <v>3119</v>
      </c>
      <c r="B1495" t="s">
        <v>3120</v>
      </c>
      <c r="C1495">
        <v>103196240</v>
      </c>
      <c r="D1495" t="s">
        <v>3121</v>
      </c>
      <c r="E1495" t="s">
        <v>10817</v>
      </c>
      <c r="F1495">
        <f t="shared" si="47"/>
        <v>7</v>
      </c>
      <c r="G1495" t="s">
        <v>809</v>
      </c>
      <c r="H1495" t="s">
        <v>222</v>
      </c>
      <c r="I1495">
        <v>25</v>
      </c>
      <c r="J1495" t="s">
        <v>80</v>
      </c>
      <c r="K1495">
        <v>1.5</v>
      </c>
      <c r="L1495">
        <v>0.3125</v>
      </c>
      <c r="M1495" s="2" t="s">
        <v>3122</v>
      </c>
      <c r="N1495" s="2">
        <v>41297</v>
      </c>
      <c r="O1495">
        <v>60000000</v>
      </c>
      <c r="P1495" s="3">
        <f t="shared" si="46"/>
        <v>90000000</v>
      </c>
    </row>
    <row r="1496" spans="1:16">
      <c r="A1496" t="s">
        <v>5502</v>
      </c>
      <c r="B1496" t="s">
        <v>5503</v>
      </c>
      <c r="C1496">
        <v>304644992</v>
      </c>
      <c r="D1496" t="s">
        <v>5504</v>
      </c>
      <c r="E1496" t="s">
        <v>10852</v>
      </c>
      <c r="F1496">
        <f t="shared" si="47"/>
        <v>7</v>
      </c>
      <c r="G1496" t="s">
        <v>1098</v>
      </c>
      <c r="H1496" t="s">
        <v>397</v>
      </c>
      <c r="I1496">
        <v>45</v>
      </c>
      <c r="J1496" t="s">
        <v>39</v>
      </c>
      <c r="K1496">
        <v>0.36</v>
      </c>
      <c r="L1496">
        <v>0.56999999999999995</v>
      </c>
      <c r="M1496" s="2" t="s">
        <v>316</v>
      </c>
      <c r="N1496" s="2">
        <v>42151</v>
      </c>
      <c r="O1496">
        <v>250000000</v>
      </c>
      <c r="P1496" s="3">
        <f t="shared" si="46"/>
        <v>90000000</v>
      </c>
    </row>
    <row r="1497" spans="1:16">
      <c r="A1497" t="s">
        <v>5492</v>
      </c>
      <c r="B1497" t="s">
        <v>5493</v>
      </c>
      <c r="C1497">
        <v>196000000</v>
      </c>
      <c r="D1497" t="s">
        <v>5494</v>
      </c>
      <c r="E1497" t="s">
        <v>10939</v>
      </c>
      <c r="F1497">
        <f t="shared" si="47"/>
        <v>7</v>
      </c>
      <c r="G1497" t="s">
        <v>122</v>
      </c>
      <c r="H1497" t="s">
        <v>45</v>
      </c>
      <c r="I1497">
        <v>20</v>
      </c>
      <c r="J1497" t="s">
        <v>32</v>
      </c>
      <c r="K1497">
        <v>0.45</v>
      </c>
      <c r="L1497">
        <v>0.45</v>
      </c>
      <c r="M1497" s="2" t="s">
        <v>5495</v>
      </c>
      <c r="N1497" s="2">
        <v>42657</v>
      </c>
      <c r="O1497">
        <v>200000000</v>
      </c>
      <c r="P1497" s="3">
        <f t="shared" si="46"/>
        <v>90000000</v>
      </c>
    </row>
    <row r="1498" spans="1:16">
      <c r="A1498" t="s">
        <v>7626</v>
      </c>
      <c r="B1498" t="s">
        <v>7627</v>
      </c>
      <c r="C1498">
        <v>72576000</v>
      </c>
      <c r="D1498" t="s">
        <v>7628</v>
      </c>
      <c r="E1498" t="s">
        <v>11753</v>
      </c>
      <c r="F1498">
        <f t="shared" si="47"/>
        <v>7</v>
      </c>
      <c r="G1498" t="s">
        <v>796</v>
      </c>
      <c r="H1498" t="s">
        <v>342</v>
      </c>
      <c r="I1498">
        <v>25</v>
      </c>
      <c r="J1498" t="s">
        <v>80</v>
      </c>
      <c r="K1498">
        <v>0.15</v>
      </c>
      <c r="L1498">
        <v>0.37330000000000002</v>
      </c>
      <c r="M1498" s="2" t="s">
        <v>7629</v>
      </c>
      <c r="N1498" s="2">
        <v>42625</v>
      </c>
      <c r="O1498">
        <v>600000000</v>
      </c>
      <c r="P1498" s="3">
        <f t="shared" si="46"/>
        <v>90000000</v>
      </c>
    </row>
    <row r="1499" spans="1:16">
      <c r="A1499" t="s">
        <v>4526</v>
      </c>
      <c r="B1499" t="s">
        <v>4527</v>
      </c>
      <c r="C1499">
        <v>334099200</v>
      </c>
      <c r="D1499" t="s">
        <v>4528</v>
      </c>
      <c r="E1499" t="s">
        <v>11975</v>
      </c>
      <c r="F1499">
        <f t="shared" si="47"/>
        <v>7</v>
      </c>
      <c r="G1499" t="s">
        <v>341</v>
      </c>
      <c r="H1499" t="s">
        <v>342</v>
      </c>
      <c r="I1499">
        <v>25</v>
      </c>
      <c r="J1499" t="s">
        <v>80</v>
      </c>
      <c r="K1499">
        <v>0.45</v>
      </c>
      <c r="L1499">
        <v>0.4098</v>
      </c>
      <c r="M1499" s="2" t="s">
        <v>4529</v>
      </c>
      <c r="N1499" s="2">
        <v>42587</v>
      </c>
      <c r="O1499">
        <v>200000000</v>
      </c>
      <c r="P1499" s="3">
        <f t="shared" si="46"/>
        <v>90000000</v>
      </c>
    </row>
    <row r="1500" spans="1:16">
      <c r="A1500" t="s">
        <v>9930</v>
      </c>
      <c r="B1500" t="s">
        <v>9931</v>
      </c>
      <c r="C1500">
        <v>37309176</v>
      </c>
      <c r="D1500" t="s">
        <v>9932</v>
      </c>
      <c r="E1500" t="s">
        <v>12058</v>
      </c>
      <c r="F1500">
        <f t="shared" si="47"/>
        <v>7</v>
      </c>
      <c r="G1500" t="s">
        <v>67</v>
      </c>
      <c r="H1500" t="s">
        <v>24</v>
      </c>
      <c r="I1500">
        <v>40</v>
      </c>
      <c r="J1500" t="s">
        <v>25</v>
      </c>
      <c r="K1500">
        <v>0.72</v>
      </c>
      <c r="L1500">
        <v>3.3104</v>
      </c>
      <c r="M1500" s="2" t="s">
        <v>9933</v>
      </c>
      <c r="N1500" s="2">
        <v>40694</v>
      </c>
      <c r="O1500">
        <v>125000000</v>
      </c>
      <c r="P1500" s="3">
        <f t="shared" si="46"/>
        <v>90000000</v>
      </c>
    </row>
    <row r="1501" spans="1:16">
      <c r="A1501" t="s">
        <v>6863</v>
      </c>
      <c r="B1501" t="s">
        <v>6864</v>
      </c>
      <c r="C1501">
        <v>391910400</v>
      </c>
      <c r="D1501" t="s">
        <v>6865</v>
      </c>
      <c r="E1501" t="s">
        <v>12071</v>
      </c>
      <c r="F1501">
        <f t="shared" si="47"/>
        <v>7</v>
      </c>
      <c r="G1501" t="s">
        <v>23</v>
      </c>
      <c r="H1501" t="s">
        <v>24</v>
      </c>
      <c r="I1501">
        <v>40</v>
      </c>
      <c r="J1501" t="s">
        <v>25</v>
      </c>
      <c r="K1501">
        <v>0.3</v>
      </c>
      <c r="L1501">
        <v>0.14019999999999999</v>
      </c>
      <c r="M1501" s="2" t="s">
        <v>1672</v>
      </c>
      <c r="N1501" s="2">
        <v>40890</v>
      </c>
      <c r="O1501">
        <v>300000000</v>
      </c>
      <c r="P1501" s="3">
        <f t="shared" si="46"/>
        <v>90000000</v>
      </c>
    </row>
    <row r="1502" spans="1:16">
      <c r="A1502" t="s">
        <v>843</v>
      </c>
      <c r="B1502" t="s">
        <v>844</v>
      </c>
      <c r="C1502">
        <v>160000000</v>
      </c>
      <c r="D1502" t="s">
        <v>845</v>
      </c>
      <c r="E1502" t="s">
        <v>12226</v>
      </c>
      <c r="F1502">
        <f t="shared" si="47"/>
        <v>7</v>
      </c>
      <c r="G1502" t="s">
        <v>636</v>
      </c>
      <c r="H1502" t="s">
        <v>79</v>
      </c>
      <c r="I1502">
        <v>25</v>
      </c>
      <c r="J1502" t="s">
        <v>80</v>
      </c>
      <c r="K1502">
        <v>0.75</v>
      </c>
      <c r="L1502">
        <v>0.75</v>
      </c>
      <c r="M1502" s="2" t="s">
        <v>846</v>
      </c>
      <c r="N1502" s="2">
        <v>43112</v>
      </c>
      <c r="O1502">
        <v>120000000</v>
      </c>
      <c r="P1502" s="3">
        <f t="shared" si="46"/>
        <v>90000000</v>
      </c>
    </row>
    <row r="1503" spans="1:16">
      <c r="A1503" t="s">
        <v>6740</v>
      </c>
      <c r="B1503" t="s">
        <v>6741</v>
      </c>
      <c r="C1503">
        <v>353446368</v>
      </c>
      <c r="D1503" t="s">
        <v>6742</v>
      </c>
      <c r="E1503" t="s">
        <v>10617</v>
      </c>
      <c r="F1503">
        <f t="shared" si="47"/>
        <v>7</v>
      </c>
      <c r="G1503" t="s">
        <v>306</v>
      </c>
      <c r="H1503" t="s">
        <v>222</v>
      </c>
      <c r="I1503">
        <v>25</v>
      </c>
      <c r="J1503" t="s">
        <v>80</v>
      </c>
      <c r="K1503">
        <v>1</v>
      </c>
      <c r="L1503">
        <v>1.67</v>
      </c>
      <c r="M1503" s="2" t="s">
        <v>6743</v>
      </c>
      <c r="N1503" s="2">
        <v>36627</v>
      </c>
      <c r="O1503">
        <v>89900000</v>
      </c>
      <c r="P1503" s="3">
        <f t="shared" si="46"/>
        <v>89900000</v>
      </c>
    </row>
    <row r="1504" spans="1:16">
      <c r="A1504" t="s">
        <v>946</v>
      </c>
      <c r="B1504" t="s">
        <v>947</v>
      </c>
      <c r="C1504">
        <v>1068467840</v>
      </c>
      <c r="D1504" t="s">
        <v>948</v>
      </c>
      <c r="E1504" t="s">
        <v>10712</v>
      </c>
      <c r="F1504">
        <f t="shared" si="47"/>
        <v>7</v>
      </c>
      <c r="G1504" t="s">
        <v>796</v>
      </c>
      <c r="H1504" t="s">
        <v>342</v>
      </c>
      <c r="I1504">
        <v>25</v>
      </c>
      <c r="J1504" t="s">
        <v>80</v>
      </c>
      <c r="K1504">
        <v>1.08</v>
      </c>
      <c r="L1504">
        <v>0.25</v>
      </c>
      <c r="M1504" s="2" t="s">
        <v>949</v>
      </c>
      <c r="N1504" s="2">
        <v>37326</v>
      </c>
      <c r="O1504">
        <v>81600000</v>
      </c>
      <c r="P1504" s="3">
        <f t="shared" si="46"/>
        <v>88128000</v>
      </c>
    </row>
    <row r="1505" spans="1:16">
      <c r="A1505" t="s">
        <v>4122</v>
      </c>
      <c r="B1505" t="s">
        <v>4123</v>
      </c>
      <c r="C1505">
        <v>261000000</v>
      </c>
      <c r="D1505" t="s">
        <v>4124</v>
      </c>
      <c r="E1505" t="s">
        <v>11277</v>
      </c>
      <c r="F1505">
        <f t="shared" si="47"/>
        <v>7</v>
      </c>
      <c r="G1505" t="s">
        <v>1098</v>
      </c>
      <c r="H1505" t="s">
        <v>397</v>
      </c>
      <c r="I1505">
        <v>45</v>
      </c>
      <c r="J1505" t="s">
        <v>39</v>
      </c>
      <c r="K1505">
        <v>1.46</v>
      </c>
      <c r="L1505">
        <v>1.46</v>
      </c>
      <c r="M1505" s="2" t="s">
        <v>4125</v>
      </c>
      <c r="N1505" s="2">
        <v>42802</v>
      </c>
      <c r="O1505">
        <v>60000000</v>
      </c>
      <c r="P1505" s="3">
        <f t="shared" si="46"/>
        <v>87600000</v>
      </c>
    </row>
    <row r="1506" spans="1:16">
      <c r="A1506" t="s">
        <v>4472</v>
      </c>
      <c r="B1506" t="s">
        <v>4473</v>
      </c>
      <c r="C1506">
        <v>870099968</v>
      </c>
      <c r="D1506" t="s">
        <v>4474</v>
      </c>
      <c r="E1506" t="s">
        <v>10695</v>
      </c>
      <c r="F1506">
        <f t="shared" si="47"/>
        <v>7</v>
      </c>
      <c r="G1506" t="s">
        <v>50</v>
      </c>
      <c r="H1506" t="s">
        <v>51</v>
      </c>
      <c r="I1506">
        <v>20</v>
      </c>
      <c r="J1506" t="s">
        <v>32</v>
      </c>
      <c r="K1506">
        <v>0.7</v>
      </c>
      <c r="L1506">
        <v>0.53979999999999995</v>
      </c>
      <c r="M1506" s="2" t="s">
        <v>4475</v>
      </c>
      <c r="N1506" s="2">
        <v>40749</v>
      </c>
      <c r="O1506">
        <v>125000000</v>
      </c>
      <c r="P1506" s="3">
        <f t="shared" si="46"/>
        <v>87500000</v>
      </c>
    </row>
    <row r="1507" spans="1:16">
      <c r="A1507" t="s">
        <v>1134</v>
      </c>
      <c r="B1507" t="s">
        <v>1135</v>
      </c>
      <c r="C1507">
        <v>88000000</v>
      </c>
      <c r="D1507" t="s">
        <v>1136</v>
      </c>
      <c r="E1507" t="s">
        <v>10992</v>
      </c>
      <c r="F1507">
        <f t="shared" si="47"/>
        <v>7</v>
      </c>
      <c r="G1507" t="s">
        <v>390</v>
      </c>
      <c r="H1507" t="s">
        <v>391</v>
      </c>
      <c r="I1507">
        <v>10</v>
      </c>
      <c r="J1507" t="s">
        <v>391</v>
      </c>
      <c r="K1507">
        <v>0.35</v>
      </c>
      <c r="L1507">
        <v>0.35</v>
      </c>
      <c r="M1507" s="2" t="s">
        <v>1137</v>
      </c>
      <c r="N1507" s="2">
        <v>43164</v>
      </c>
      <c r="O1507">
        <v>250000000</v>
      </c>
      <c r="P1507" s="3">
        <f t="shared" si="46"/>
        <v>87500000</v>
      </c>
    </row>
    <row r="1508" spans="1:16">
      <c r="A1508" t="s">
        <v>9228</v>
      </c>
      <c r="B1508" t="s">
        <v>9229</v>
      </c>
      <c r="C1508">
        <v>109218504</v>
      </c>
      <c r="D1508" t="s">
        <v>9230</v>
      </c>
      <c r="E1508" t="s">
        <v>10998</v>
      </c>
      <c r="F1508">
        <f t="shared" si="47"/>
        <v>7</v>
      </c>
      <c r="G1508" t="s">
        <v>212</v>
      </c>
      <c r="H1508" t="s">
        <v>73</v>
      </c>
      <c r="I1508">
        <v>15</v>
      </c>
      <c r="J1508" t="s">
        <v>73</v>
      </c>
      <c r="K1508">
        <v>0.7</v>
      </c>
      <c r="L1508">
        <v>0.7</v>
      </c>
      <c r="M1508" s="2" t="s">
        <v>6185</v>
      </c>
      <c r="N1508" s="2">
        <v>42699</v>
      </c>
      <c r="O1508">
        <v>125000000</v>
      </c>
      <c r="P1508" s="3">
        <f t="shared" si="46"/>
        <v>87500000</v>
      </c>
    </row>
    <row r="1509" spans="1:16">
      <c r="A1509" t="s">
        <v>1719</v>
      </c>
      <c r="B1509" t="s">
        <v>1720</v>
      </c>
      <c r="C1509">
        <v>10505000</v>
      </c>
      <c r="D1509" t="s">
        <v>1721</v>
      </c>
      <c r="E1509" t="s">
        <v>12001</v>
      </c>
      <c r="F1509">
        <f t="shared" si="47"/>
        <v>7</v>
      </c>
      <c r="G1509" t="s">
        <v>341</v>
      </c>
      <c r="H1509" t="s">
        <v>342</v>
      </c>
      <c r="I1509">
        <v>25</v>
      </c>
      <c r="J1509" t="s">
        <v>80</v>
      </c>
      <c r="K1509">
        <v>0.7</v>
      </c>
      <c r="L1509">
        <v>7</v>
      </c>
      <c r="M1509" s="2" t="s">
        <v>1722</v>
      </c>
      <c r="N1509" s="2">
        <v>43539</v>
      </c>
      <c r="O1509">
        <v>125000000</v>
      </c>
      <c r="P1509" s="3">
        <f t="shared" si="46"/>
        <v>87500000</v>
      </c>
    </row>
    <row r="1510" spans="1:16">
      <c r="A1510" t="s">
        <v>10101</v>
      </c>
      <c r="B1510" t="s">
        <v>10102</v>
      </c>
      <c r="C1510">
        <v>31000000</v>
      </c>
      <c r="D1510" t="s">
        <v>10103</v>
      </c>
      <c r="E1510" t="s">
        <v>12243</v>
      </c>
      <c r="F1510">
        <f t="shared" si="47"/>
        <v>7</v>
      </c>
      <c r="G1510" t="s">
        <v>809</v>
      </c>
      <c r="H1510" t="s">
        <v>222</v>
      </c>
      <c r="I1510">
        <v>25</v>
      </c>
      <c r="J1510" t="s">
        <v>80</v>
      </c>
      <c r="K1510">
        <v>0.35</v>
      </c>
      <c r="L1510">
        <v>0.35</v>
      </c>
      <c r="M1510" s="2" t="s">
        <v>10104</v>
      </c>
      <c r="N1510" s="2">
        <v>43251</v>
      </c>
      <c r="O1510">
        <v>250000000</v>
      </c>
      <c r="P1510" s="3">
        <f t="shared" si="46"/>
        <v>87500000</v>
      </c>
    </row>
    <row r="1511" spans="1:16">
      <c r="A1511" t="s">
        <v>5942</v>
      </c>
      <c r="B1511" t="s">
        <v>5943</v>
      </c>
      <c r="C1511">
        <v>92771536</v>
      </c>
      <c r="D1511" t="s">
        <v>5944</v>
      </c>
      <c r="E1511" t="s">
        <v>12152</v>
      </c>
      <c r="F1511">
        <f t="shared" si="47"/>
        <v>7</v>
      </c>
      <c r="G1511" t="s">
        <v>67</v>
      </c>
      <c r="H1511" t="s">
        <v>24</v>
      </c>
      <c r="I1511">
        <v>40</v>
      </c>
      <c r="J1511" t="s">
        <v>25</v>
      </c>
      <c r="K1511">
        <v>0.68</v>
      </c>
      <c r="L1511">
        <v>0.69</v>
      </c>
      <c r="M1511" s="2" t="s">
        <v>5945</v>
      </c>
      <c r="N1511" s="2">
        <v>42881</v>
      </c>
      <c r="O1511">
        <v>128300000</v>
      </c>
      <c r="P1511" s="3">
        <f t="shared" si="46"/>
        <v>87244000</v>
      </c>
    </row>
    <row r="1512" spans="1:16">
      <c r="A1512" t="s">
        <v>2632</v>
      </c>
      <c r="B1512" t="s">
        <v>2633</v>
      </c>
      <c r="C1512">
        <v>72000000</v>
      </c>
      <c r="D1512" t="s">
        <v>2634</v>
      </c>
      <c r="E1512" t="s">
        <v>12065</v>
      </c>
      <c r="F1512">
        <f t="shared" si="47"/>
        <v>7</v>
      </c>
      <c r="G1512" t="s">
        <v>241</v>
      </c>
      <c r="H1512" t="s">
        <v>38</v>
      </c>
      <c r="I1512">
        <v>45</v>
      </c>
      <c r="J1512" t="s">
        <v>39</v>
      </c>
      <c r="K1512">
        <v>0.66</v>
      </c>
      <c r="L1512">
        <v>0.66</v>
      </c>
      <c r="M1512" s="2" t="s">
        <v>2635</v>
      </c>
      <c r="N1512" s="2">
        <v>37468</v>
      </c>
      <c r="O1512">
        <v>132000000</v>
      </c>
      <c r="P1512" s="3">
        <f t="shared" si="46"/>
        <v>87120000</v>
      </c>
    </row>
    <row r="1513" spans="1:16">
      <c r="A1513" t="s">
        <v>1437</v>
      </c>
      <c r="B1513" t="s">
        <v>1438</v>
      </c>
      <c r="C1513">
        <v>48333032</v>
      </c>
      <c r="D1513" t="s">
        <v>1439</v>
      </c>
      <c r="E1513" t="s">
        <v>11512</v>
      </c>
      <c r="F1513">
        <f t="shared" si="47"/>
        <v>7</v>
      </c>
      <c r="G1513" t="s">
        <v>241</v>
      </c>
      <c r="H1513" t="s">
        <v>38</v>
      </c>
      <c r="I1513">
        <v>45</v>
      </c>
      <c r="J1513" t="s">
        <v>39</v>
      </c>
      <c r="K1513">
        <v>2.2999999999999998</v>
      </c>
      <c r="L1513">
        <v>0.25190000000000001</v>
      </c>
      <c r="M1513" s="2" t="s">
        <v>1440</v>
      </c>
      <c r="N1513" s="2">
        <v>43175</v>
      </c>
      <c r="O1513">
        <v>37822500</v>
      </c>
      <c r="P1513" s="3">
        <f t="shared" si="46"/>
        <v>86991750</v>
      </c>
    </row>
    <row r="1514" spans="1:16">
      <c r="A1514" t="s">
        <v>9814</v>
      </c>
      <c r="B1514" t="s">
        <v>9815</v>
      </c>
      <c r="C1514">
        <v>108000000</v>
      </c>
      <c r="D1514" t="s">
        <v>9816</v>
      </c>
      <c r="E1514" t="s">
        <v>12235</v>
      </c>
      <c r="F1514">
        <f t="shared" si="47"/>
        <v>7</v>
      </c>
      <c r="G1514" t="s">
        <v>24</v>
      </c>
      <c r="H1514" t="s">
        <v>24</v>
      </c>
      <c r="I1514">
        <v>40</v>
      </c>
      <c r="J1514" t="s">
        <v>25</v>
      </c>
      <c r="K1514">
        <v>1.28</v>
      </c>
      <c r="L1514">
        <v>1.28</v>
      </c>
      <c r="M1514" s="2" t="s">
        <v>3556</v>
      </c>
      <c r="N1514" s="2">
        <v>43299</v>
      </c>
      <c r="O1514">
        <v>67500000</v>
      </c>
      <c r="P1514" s="3">
        <f t="shared" si="46"/>
        <v>86400000</v>
      </c>
    </row>
    <row r="1515" spans="1:16">
      <c r="A1515" t="s">
        <v>1051</v>
      </c>
      <c r="B1515" t="s">
        <v>1052</v>
      </c>
      <c r="C1515">
        <v>203061168</v>
      </c>
      <c r="D1515" t="s">
        <v>1053</v>
      </c>
      <c r="E1515" t="s">
        <v>10646</v>
      </c>
      <c r="F1515">
        <f t="shared" si="47"/>
        <v>7</v>
      </c>
      <c r="G1515" t="s">
        <v>44</v>
      </c>
      <c r="H1515" t="s">
        <v>45</v>
      </c>
      <c r="I1515">
        <v>20</v>
      </c>
      <c r="J1515" t="s">
        <v>32</v>
      </c>
      <c r="K1515">
        <v>0.43</v>
      </c>
      <c r="L1515">
        <v>0.4279</v>
      </c>
      <c r="M1515" s="2" t="s">
        <v>1054</v>
      </c>
      <c r="N1515" s="2">
        <v>37295</v>
      </c>
      <c r="O1515">
        <v>200000000</v>
      </c>
      <c r="P1515" s="3">
        <f t="shared" si="46"/>
        <v>86000000</v>
      </c>
    </row>
    <row r="1516" spans="1:16">
      <c r="A1516" t="s">
        <v>3837</v>
      </c>
      <c r="B1516" t="s">
        <v>3838</v>
      </c>
      <c r="C1516">
        <v>886294592</v>
      </c>
      <c r="D1516" t="s">
        <v>3839</v>
      </c>
      <c r="E1516" t="s">
        <v>11416</v>
      </c>
      <c r="F1516">
        <f t="shared" si="47"/>
        <v>7</v>
      </c>
      <c r="G1516" t="s">
        <v>122</v>
      </c>
      <c r="H1516" t="s">
        <v>45</v>
      </c>
      <c r="I1516">
        <v>20</v>
      </c>
      <c r="J1516" t="s">
        <v>32</v>
      </c>
      <c r="K1516">
        <v>0.86</v>
      </c>
      <c r="L1516">
        <v>0.38500000000000001</v>
      </c>
      <c r="M1516" s="2" t="s">
        <v>3840</v>
      </c>
      <c r="N1516" s="2">
        <v>41901</v>
      </c>
      <c r="O1516">
        <v>100000000</v>
      </c>
      <c r="P1516" s="3">
        <f t="shared" si="46"/>
        <v>86000000</v>
      </c>
    </row>
    <row r="1517" spans="1:16">
      <c r="A1517" t="s">
        <v>8346</v>
      </c>
      <c r="B1517" t="s">
        <v>8347</v>
      </c>
      <c r="C1517">
        <v>615075136</v>
      </c>
      <c r="D1517" t="s">
        <v>8348</v>
      </c>
      <c r="E1517" t="s">
        <v>11633</v>
      </c>
      <c r="F1517">
        <f t="shared" si="47"/>
        <v>7</v>
      </c>
      <c r="G1517" t="s">
        <v>602</v>
      </c>
      <c r="H1517" t="s">
        <v>117</v>
      </c>
      <c r="I1517">
        <v>55</v>
      </c>
      <c r="J1517" t="s">
        <v>117</v>
      </c>
      <c r="K1517">
        <v>0.86</v>
      </c>
      <c r="L1517">
        <v>0.75890000000000002</v>
      </c>
      <c r="M1517" s="2" t="s">
        <v>8349</v>
      </c>
      <c r="N1517" s="2">
        <v>38877</v>
      </c>
      <c r="O1517">
        <v>100000000</v>
      </c>
      <c r="P1517" s="3">
        <f t="shared" si="46"/>
        <v>86000000</v>
      </c>
    </row>
    <row r="1518" spans="1:16">
      <c r="A1518" t="s">
        <v>3673</v>
      </c>
      <c r="B1518" t="s">
        <v>3674</v>
      </c>
      <c r="C1518">
        <v>210000000</v>
      </c>
      <c r="D1518" t="s">
        <v>3675</v>
      </c>
      <c r="E1518" t="s">
        <v>12210</v>
      </c>
      <c r="F1518">
        <f t="shared" si="47"/>
        <v>7</v>
      </c>
      <c r="G1518" t="s">
        <v>434</v>
      </c>
      <c r="H1518" t="s">
        <v>434</v>
      </c>
      <c r="I1518">
        <v>30</v>
      </c>
      <c r="J1518" t="s">
        <v>58</v>
      </c>
      <c r="K1518">
        <v>1.22</v>
      </c>
      <c r="L1518">
        <v>1.22</v>
      </c>
      <c r="M1518" s="2" t="s">
        <v>3676</v>
      </c>
      <c r="N1518" s="2">
        <v>43027</v>
      </c>
      <c r="O1518">
        <v>70000000</v>
      </c>
      <c r="P1518" s="3">
        <f t="shared" ref="P1518:P1581" si="48">K1518*O1518</f>
        <v>85400000</v>
      </c>
    </row>
    <row r="1519" spans="1:16">
      <c r="A1519" t="s">
        <v>4163</v>
      </c>
      <c r="B1519" t="s">
        <v>4164</v>
      </c>
      <c r="C1519">
        <v>45408000</v>
      </c>
      <c r="D1519" t="s">
        <v>4165</v>
      </c>
      <c r="E1519" t="s">
        <v>12110</v>
      </c>
      <c r="F1519">
        <f t="shared" ref="F1519:F1582" si="49">LEN(E1519)</f>
        <v>7</v>
      </c>
      <c r="G1519" t="s">
        <v>37</v>
      </c>
      <c r="H1519" t="s">
        <v>38</v>
      </c>
      <c r="I1519">
        <v>45</v>
      </c>
      <c r="J1519" t="s">
        <v>39</v>
      </c>
      <c r="K1519">
        <v>0.43</v>
      </c>
      <c r="L1519">
        <v>0.43</v>
      </c>
      <c r="M1519" s="2" t="s">
        <v>4166</v>
      </c>
      <c r="N1519" s="2">
        <v>43118</v>
      </c>
      <c r="O1519">
        <v>198000000</v>
      </c>
      <c r="P1519" s="3">
        <f t="shared" si="48"/>
        <v>85140000</v>
      </c>
    </row>
    <row r="1520" spans="1:16">
      <c r="A1520" t="s">
        <v>10134</v>
      </c>
      <c r="B1520" t="s">
        <v>10135</v>
      </c>
      <c r="C1520">
        <v>114562496</v>
      </c>
      <c r="D1520" t="s">
        <v>10136</v>
      </c>
      <c r="E1520" t="s">
        <v>12030</v>
      </c>
      <c r="F1520">
        <f t="shared" si="49"/>
        <v>7</v>
      </c>
      <c r="G1520" t="s">
        <v>67</v>
      </c>
      <c r="H1520" t="s">
        <v>24</v>
      </c>
      <c r="I1520">
        <v>40</v>
      </c>
      <c r="J1520" t="s">
        <v>25</v>
      </c>
      <c r="K1520">
        <v>0.42499999999999999</v>
      </c>
      <c r="L1520">
        <v>0.42499999999999999</v>
      </c>
      <c r="M1520" s="2" t="s">
        <v>7992</v>
      </c>
      <c r="N1520" s="2">
        <v>42660</v>
      </c>
      <c r="O1520">
        <v>200000000</v>
      </c>
      <c r="P1520" s="3">
        <f t="shared" si="48"/>
        <v>85000000</v>
      </c>
    </row>
    <row r="1521" spans="1:16">
      <c r="A1521" t="s">
        <v>2558</v>
      </c>
      <c r="B1521" t="s">
        <v>2559</v>
      </c>
      <c r="C1521">
        <v>84000000</v>
      </c>
      <c r="D1521" t="s">
        <v>2560</v>
      </c>
      <c r="E1521" t="s">
        <v>12212</v>
      </c>
      <c r="F1521">
        <f t="shared" si="49"/>
        <v>7</v>
      </c>
      <c r="G1521" t="s">
        <v>50</v>
      </c>
      <c r="H1521" t="s">
        <v>51</v>
      </c>
      <c r="I1521">
        <v>20</v>
      </c>
      <c r="J1521" t="s">
        <v>32</v>
      </c>
      <c r="K1521">
        <v>0.68</v>
      </c>
      <c r="L1521">
        <v>0.68</v>
      </c>
      <c r="M1521" s="2" t="s">
        <v>2561</v>
      </c>
      <c r="N1521" s="2">
        <v>42933</v>
      </c>
      <c r="O1521">
        <v>125000000</v>
      </c>
      <c r="P1521" s="3">
        <f t="shared" si="48"/>
        <v>85000000</v>
      </c>
    </row>
    <row r="1522" spans="1:16">
      <c r="A1522" t="s">
        <v>8014</v>
      </c>
      <c r="B1522" t="s">
        <v>8015</v>
      </c>
      <c r="C1522">
        <v>101300000</v>
      </c>
      <c r="D1522" t="s">
        <v>8016</v>
      </c>
      <c r="E1522" t="s">
        <v>11719</v>
      </c>
      <c r="F1522">
        <f t="shared" si="49"/>
        <v>7</v>
      </c>
      <c r="G1522" t="s">
        <v>122</v>
      </c>
      <c r="H1522" t="s">
        <v>45</v>
      </c>
      <c r="I1522">
        <v>20</v>
      </c>
      <c r="J1522" t="s">
        <v>32</v>
      </c>
      <c r="K1522">
        <v>0.28299999999999997</v>
      </c>
      <c r="L1522">
        <v>0.28299999999999997</v>
      </c>
      <c r="M1522" s="2" t="s">
        <v>8017</v>
      </c>
      <c r="N1522" s="2">
        <v>42458</v>
      </c>
      <c r="O1522">
        <v>300000000</v>
      </c>
      <c r="P1522" s="3">
        <f t="shared" si="48"/>
        <v>84899999.999999985</v>
      </c>
    </row>
    <row r="1523" spans="1:16">
      <c r="A1523" t="s">
        <v>3916</v>
      </c>
      <c r="B1523" t="s">
        <v>3917</v>
      </c>
      <c r="C1523">
        <v>3366248704</v>
      </c>
      <c r="D1523" t="s">
        <v>3918</v>
      </c>
      <c r="E1523" t="s">
        <v>11056</v>
      </c>
      <c r="F1523">
        <f t="shared" si="49"/>
        <v>7</v>
      </c>
      <c r="G1523" t="s">
        <v>241</v>
      </c>
      <c r="H1523" t="s">
        <v>38</v>
      </c>
      <c r="I1523">
        <v>45</v>
      </c>
      <c r="J1523" t="s">
        <v>39</v>
      </c>
      <c r="K1523">
        <v>4.1500000000000004</v>
      </c>
      <c r="L1523">
        <v>0.55330000000000001</v>
      </c>
      <c r="M1523" s="2" t="s">
        <v>3919</v>
      </c>
      <c r="N1523" s="2">
        <v>38147</v>
      </c>
      <c r="O1523">
        <v>20400000</v>
      </c>
      <c r="P1523" s="3">
        <f t="shared" si="48"/>
        <v>84660000</v>
      </c>
    </row>
    <row r="1524" spans="1:16">
      <c r="A1524" t="s">
        <v>5196</v>
      </c>
      <c r="B1524" t="s">
        <v>5197</v>
      </c>
      <c r="C1524">
        <v>48498000</v>
      </c>
      <c r="D1524" t="s">
        <v>5198</v>
      </c>
      <c r="E1524" t="s">
        <v>11968</v>
      </c>
      <c r="F1524">
        <f t="shared" si="49"/>
        <v>7</v>
      </c>
      <c r="G1524" t="s">
        <v>1098</v>
      </c>
      <c r="H1524" t="s">
        <v>397</v>
      </c>
      <c r="I1524">
        <v>45</v>
      </c>
      <c r="J1524" t="s">
        <v>39</v>
      </c>
      <c r="K1524">
        <v>0.36</v>
      </c>
      <c r="L1524">
        <v>0.36</v>
      </c>
      <c r="M1524" s="2" t="s">
        <v>5199</v>
      </c>
      <c r="N1524" s="2">
        <v>37005</v>
      </c>
      <c r="O1524">
        <v>234000000</v>
      </c>
      <c r="P1524" s="3">
        <f t="shared" si="48"/>
        <v>84240000</v>
      </c>
    </row>
    <row r="1525" spans="1:16">
      <c r="A1525" t="s">
        <v>1541</v>
      </c>
      <c r="B1525" t="s">
        <v>1542</v>
      </c>
      <c r="C1525">
        <v>75962432</v>
      </c>
      <c r="D1525" t="s">
        <v>1543</v>
      </c>
      <c r="E1525" t="s">
        <v>11028</v>
      </c>
      <c r="F1525">
        <f t="shared" si="49"/>
        <v>7</v>
      </c>
      <c r="G1525" t="s">
        <v>1544</v>
      </c>
      <c r="H1525" t="s">
        <v>117</v>
      </c>
      <c r="I1525">
        <v>55</v>
      </c>
      <c r="J1525" t="s">
        <v>117</v>
      </c>
      <c r="K1525">
        <v>1.9</v>
      </c>
      <c r="L1525">
        <v>1.9</v>
      </c>
      <c r="M1525" s="2" t="s">
        <v>1545</v>
      </c>
      <c r="N1525" s="2">
        <v>43217</v>
      </c>
      <c r="O1525">
        <v>44320000</v>
      </c>
      <c r="P1525" s="3">
        <f t="shared" si="48"/>
        <v>84208000</v>
      </c>
    </row>
    <row r="1526" spans="1:16">
      <c r="A1526" t="s">
        <v>977</v>
      </c>
      <c r="B1526" t="s">
        <v>978</v>
      </c>
      <c r="C1526">
        <v>1221310080</v>
      </c>
      <c r="D1526" t="s">
        <v>979</v>
      </c>
      <c r="E1526" t="s">
        <v>10358</v>
      </c>
      <c r="F1526">
        <f t="shared" si="49"/>
        <v>7</v>
      </c>
      <c r="G1526" t="s">
        <v>89</v>
      </c>
      <c r="H1526" t="s">
        <v>89</v>
      </c>
      <c r="I1526">
        <v>60</v>
      </c>
      <c r="J1526" t="s">
        <v>90</v>
      </c>
      <c r="K1526">
        <v>1</v>
      </c>
      <c r="L1526">
        <v>0.73480000000000001</v>
      </c>
      <c r="M1526" s="2" t="s">
        <v>980</v>
      </c>
      <c r="N1526" s="2">
        <v>37411</v>
      </c>
      <c r="O1526">
        <v>84000000</v>
      </c>
      <c r="P1526" s="3">
        <f t="shared" si="48"/>
        <v>84000000</v>
      </c>
    </row>
    <row r="1527" spans="1:16">
      <c r="A1527" t="s">
        <v>7282</v>
      </c>
      <c r="B1527" t="s">
        <v>7283</v>
      </c>
      <c r="C1527">
        <v>251996000</v>
      </c>
      <c r="D1527" t="s">
        <v>7284</v>
      </c>
      <c r="E1527" t="s">
        <v>10429</v>
      </c>
      <c r="F1527">
        <f t="shared" si="49"/>
        <v>7</v>
      </c>
      <c r="G1527" t="s">
        <v>221</v>
      </c>
      <c r="H1527" t="s">
        <v>222</v>
      </c>
      <c r="I1527">
        <v>25</v>
      </c>
      <c r="J1527" t="s">
        <v>80</v>
      </c>
      <c r="K1527">
        <v>3</v>
      </c>
      <c r="L1527">
        <v>5.0599999999999996</v>
      </c>
      <c r="M1527" s="2" t="s">
        <v>7285</v>
      </c>
      <c r="N1527" s="2">
        <v>42074</v>
      </c>
      <c r="O1527">
        <v>28000000</v>
      </c>
      <c r="P1527" s="3">
        <f t="shared" si="48"/>
        <v>84000000</v>
      </c>
    </row>
    <row r="1528" spans="1:16">
      <c r="A1528" t="s">
        <v>193</v>
      </c>
      <c r="B1528" t="s">
        <v>194</v>
      </c>
      <c r="C1528">
        <v>49903332</v>
      </c>
      <c r="D1528" t="s">
        <v>195</v>
      </c>
      <c r="E1528" t="s">
        <v>12156</v>
      </c>
      <c r="F1528">
        <f t="shared" si="49"/>
        <v>7</v>
      </c>
      <c r="G1528" t="s">
        <v>50</v>
      </c>
      <c r="H1528" t="s">
        <v>51</v>
      </c>
      <c r="I1528">
        <v>20</v>
      </c>
      <c r="J1528" t="s">
        <v>32</v>
      </c>
      <c r="K1528">
        <v>0.31</v>
      </c>
      <c r="L1528">
        <v>0.23499999999999999</v>
      </c>
      <c r="M1528" s="2" t="s">
        <v>196</v>
      </c>
      <c r="N1528" s="2">
        <v>42755</v>
      </c>
      <c r="O1528">
        <v>268000000</v>
      </c>
      <c r="P1528" s="3">
        <f t="shared" si="48"/>
        <v>83080000</v>
      </c>
    </row>
    <row r="1529" spans="1:16">
      <c r="A1529" t="s">
        <v>1554</v>
      </c>
      <c r="B1529" t="s">
        <v>1555</v>
      </c>
      <c r="C1529">
        <v>515006176</v>
      </c>
      <c r="D1529" t="s">
        <v>1556</v>
      </c>
      <c r="E1529" t="s">
        <v>10762</v>
      </c>
      <c r="F1529">
        <f t="shared" si="49"/>
        <v>7</v>
      </c>
      <c r="G1529" t="s">
        <v>116</v>
      </c>
      <c r="H1529" t="s">
        <v>117</v>
      </c>
      <c r="I1529">
        <v>55</v>
      </c>
      <c r="J1529" t="s">
        <v>117</v>
      </c>
      <c r="K1529">
        <v>0.25</v>
      </c>
      <c r="L1529">
        <v>1.9</v>
      </c>
      <c r="M1529" s="2" t="s">
        <v>1557</v>
      </c>
      <c r="N1529" s="2">
        <v>37995</v>
      </c>
      <c r="O1529">
        <v>330000000</v>
      </c>
      <c r="P1529" s="3">
        <f t="shared" si="48"/>
        <v>82500000</v>
      </c>
    </row>
    <row r="1530" spans="1:16">
      <c r="A1530" t="s">
        <v>7718</v>
      </c>
      <c r="B1530" t="s">
        <v>7719</v>
      </c>
      <c r="C1530">
        <v>52347960</v>
      </c>
      <c r="D1530" t="s">
        <v>7720</v>
      </c>
      <c r="E1530" t="s">
        <v>12218</v>
      </c>
      <c r="F1530">
        <f t="shared" si="49"/>
        <v>7</v>
      </c>
      <c r="G1530" t="s">
        <v>434</v>
      </c>
      <c r="H1530" t="s">
        <v>434</v>
      </c>
      <c r="I1530">
        <v>30</v>
      </c>
      <c r="J1530" t="s">
        <v>58</v>
      </c>
      <c r="K1530">
        <v>0.55000000000000004</v>
      </c>
      <c r="L1530">
        <v>0.52</v>
      </c>
      <c r="M1530" s="2" t="s">
        <v>7721</v>
      </c>
      <c r="N1530" s="2">
        <v>43000</v>
      </c>
      <c r="O1530">
        <v>150000000</v>
      </c>
      <c r="P1530" s="3">
        <f t="shared" si="48"/>
        <v>82500000</v>
      </c>
    </row>
    <row r="1531" spans="1:16">
      <c r="A1531" t="s">
        <v>739</v>
      </c>
      <c r="B1531" t="s">
        <v>740</v>
      </c>
      <c r="C1531">
        <v>142560000</v>
      </c>
      <c r="D1531" t="s">
        <v>741</v>
      </c>
      <c r="E1531" t="s">
        <v>12256</v>
      </c>
      <c r="F1531">
        <f t="shared" si="49"/>
        <v>7</v>
      </c>
      <c r="G1531" t="s">
        <v>269</v>
      </c>
      <c r="H1531" t="s">
        <v>45</v>
      </c>
      <c r="I1531">
        <v>20</v>
      </c>
      <c r="J1531" t="s">
        <v>32</v>
      </c>
      <c r="K1531">
        <v>0.55000000000000004</v>
      </c>
      <c r="L1531">
        <v>0.09</v>
      </c>
      <c r="M1531" s="2" t="s">
        <v>742</v>
      </c>
      <c r="N1531" s="2">
        <v>43658</v>
      </c>
      <c r="O1531">
        <v>150000000</v>
      </c>
      <c r="P1531" s="3">
        <f t="shared" si="48"/>
        <v>82500000</v>
      </c>
    </row>
    <row r="1532" spans="1:16">
      <c r="A1532" t="s">
        <v>1460</v>
      </c>
      <c r="B1532" t="s">
        <v>1461</v>
      </c>
      <c r="C1532">
        <v>450000000</v>
      </c>
      <c r="D1532" t="s">
        <v>1462</v>
      </c>
      <c r="E1532" t="s">
        <v>11917</v>
      </c>
      <c r="F1532">
        <f t="shared" si="49"/>
        <v>7</v>
      </c>
      <c r="G1532" t="s">
        <v>235</v>
      </c>
      <c r="H1532" t="s">
        <v>236</v>
      </c>
      <c r="I1532">
        <v>25</v>
      </c>
      <c r="J1532" t="s">
        <v>80</v>
      </c>
      <c r="K1532">
        <v>0.73</v>
      </c>
      <c r="L1532">
        <v>0.73</v>
      </c>
      <c r="M1532" s="2" t="s">
        <v>1463</v>
      </c>
      <c r="N1532" s="2">
        <v>42929</v>
      </c>
      <c r="O1532">
        <v>112500000</v>
      </c>
      <c r="P1532" s="3">
        <f t="shared" si="48"/>
        <v>82125000</v>
      </c>
    </row>
    <row r="1533" spans="1:16">
      <c r="A1533" t="s">
        <v>5580</v>
      </c>
      <c r="B1533" t="s">
        <v>5581</v>
      </c>
      <c r="C1533">
        <v>425635744</v>
      </c>
      <c r="D1533" t="s">
        <v>5582</v>
      </c>
      <c r="E1533" t="s">
        <v>11030</v>
      </c>
      <c r="F1533">
        <f t="shared" si="49"/>
        <v>7</v>
      </c>
      <c r="G1533" t="s">
        <v>44</v>
      </c>
      <c r="H1533" t="s">
        <v>45</v>
      </c>
      <c r="I1533">
        <v>20</v>
      </c>
      <c r="J1533" t="s">
        <v>32</v>
      </c>
      <c r="K1533">
        <v>1.2</v>
      </c>
      <c r="L1533">
        <v>0.53</v>
      </c>
      <c r="M1533" s="2" t="s">
        <v>5583</v>
      </c>
      <c r="N1533" s="2">
        <v>41410</v>
      </c>
      <c r="O1533">
        <v>68000000</v>
      </c>
      <c r="P1533" s="3">
        <f t="shared" si="48"/>
        <v>81600000</v>
      </c>
    </row>
    <row r="1534" spans="1:16">
      <c r="A1534" t="s">
        <v>5524</v>
      </c>
      <c r="B1534" t="s">
        <v>5525</v>
      </c>
      <c r="C1534">
        <v>180400000</v>
      </c>
      <c r="D1534" t="s">
        <v>5526</v>
      </c>
      <c r="E1534" t="s">
        <v>12229</v>
      </c>
      <c r="F1534">
        <f t="shared" si="49"/>
        <v>7</v>
      </c>
      <c r="G1534" t="s">
        <v>1118</v>
      </c>
      <c r="H1534" t="s">
        <v>107</v>
      </c>
      <c r="I1534">
        <v>30</v>
      </c>
      <c r="J1534" t="s">
        <v>58</v>
      </c>
      <c r="K1534">
        <v>0.29499999999999998</v>
      </c>
      <c r="L1534">
        <v>0.29499999999999998</v>
      </c>
      <c r="M1534" s="2" t="s">
        <v>3153</v>
      </c>
      <c r="N1534" s="2">
        <v>43300</v>
      </c>
      <c r="O1534">
        <v>275000000</v>
      </c>
      <c r="P1534" s="3">
        <f t="shared" si="48"/>
        <v>81125000</v>
      </c>
    </row>
    <row r="1535" spans="1:16">
      <c r="A1535" t="s">
        <v>4417</v>
      </c>
      <c r="B1535" t="s">
        <v>4418</v>
      </c>
      <c r="C1535">
        <v>56145960</v>
      </c>
      <c r="D1535" t="s">
        <v>4419</v>
      </c>
      <c r="E1535" t="s">
        <v>12072</v>
      </c>
      <c r="F1535">
        <f t="shared" si="49"/>
        <v>7</v>
      </c>
      <c r="G1535" t="s">
        <v>122</v>
      </c>
      <c r="H1535" t="s">
        <v>45</v>
      </c>
      <c r="I1535">
        <v>20</v>
      </c>
      <c r="J1535" t="s">
        <v>32</v>
      </c>
      <c r="K1535">
        <v>0.26</v>
      </c>
      <c r="L1535">
        <v>0.29749999999999999</v>
      </c>
      <c r="M1535" s="2" t="s">
        <v>972</v>
      </c>
      <c r="N1535" s="2">
        <v>42472</v>
      </c>
      <c r="O1535">
        <v>312000000</v>
      </c>
      <c r="P1535" s="3">
        <f t="shared" si="48"/>
        <v>81120000</v>
      </c>
    </row>
    <row r="1536" spans="1:16">
      <c r="A1536" t="s">
        <v>7252</v>
      </c>
      <c r="B1536" t="s">
        <v>7253</v>
      </c>
      <c r="C1536">
        <v>289800000</v>
      </c>
      <c r="D1536" t="s">
        <v>7254</v>
      </c>
      <c r="E1536" t="s">
        <v>11223</v>
      </c>
      <c r="F1536">
        <f t="shared" si="49"/>
        <v>7</v>
      </c>
      <c r="G1536" t="s">
        <v>185</v>
      </c>
      <c r="H1536" t="s">
        <v>186</v>
      </c>
      <c r="I1536">
        <v>50</v>
      </c>
      <c r="J1536" t="s">
        <v>187</v>
      </c>
      <c r="K1536">
        <v>0.41</v>
      </c>
      <c r="L1536">
        <v>0.41</v>
      </c>
      <c r="M1536" s="2" t="s">
        <v>7255</v>
      </c>
      <c r="N1536" s="2">
        <v>43538</v>
      </c>
      <c r="O1536">
        <v>197800000</v>
      </c>
      <c r="P1536" s="3">
        <f t="shared" si="48"/>
        <v>81098000</v>
      </c>
    </row>
    <row r="1537" spans="1:16">
      <c r="A1537" t="s">
        <v>3969</v>
      </c>
      <c r="B1537" t="s">
        <v>3970</v>
      </c>
      <c r="C1537">
        <v>194400000</v>
      </c>
      <c r="D1537" t="s">
        <v>3971</v>
      </c>
      <c r="E1537" t="s">
        <v>11063</v>
      </c>
      <c r="F1537">
        <f t="shared" si="49"/>
        <v>7</v>
      </c>
      <c r="G1537" t="s">
        <v>757</v>
      </c>
      <c r="H1537" t="s">
        <v>186</v>
      </c>
      <c r="I1537">
        <v>50</v>
      </c>
      <c r="J1537" t="s">
        <v>187</v>
      </c>
      <c r="K1537">
        <v>1.2</v>
      </c>
      <c r="L1537">
        <v>1.2</v>
      </c>
      <c r="M1537" s="2" t="s">
        <v>1205</v>
      </c>
      <c r="N1537" s="2">
        <v>43187</v>
      </c>
      <c r="O1537">
        <v>67500000</v>
      </c>
      <c r="P1537" s="3">
        <f t="shared" si="48"/>
        <v>81000000</v>
      </c>
    </row>
    <row r="1538" spans="1:16">
      <c r="A1538" t="s">
        <v>8533</v>
      </c>
      <c r="B1538" t="s">
        <v>8534</v>
      </c>
      <c r="C1538">
        <v>87874072</v>
      </c>
      <c r="D1538" t="s">
        <v>8535</v>
      </c>
      <c r="E1538" t="s">
        <v>10709</v>
      </c>
      <c r="F1538">
        <f t="shared" si="49"/>
        <v>7</v>
      </c>
      <c r="G1538" t="s">
        <v>122</v>
      </c>
      <c r="H1538" t="s">
        <v>45</v>
      </c>
      <c r="I1538">
        <v>20</v>
      </c>
      <c r="J1538" t="s">
        <v>32</v>
      </c>
      <c r="K1538">
        <v>0.98</v>
      </c>
      <c r="L1538">
        <v>0.98</v>
      </c>
      <c r="M1538" s="2" t="s">
        <v>2310</v>
      </c>
      <c r="N1538" s="2">
        <v>44027</v>
      </c>
      <c r="O1538">
        <v>82600000</v>
      </c>
      <c r="P1538" s="3">
        <f t="shared" si="48"/>
        <v>80948000</v>
      </c>
    </row>
    <row r="1539" spans="1:16">
      <c r="A1539" t="s">
        <v>2570</v>
      </c>
      <c r="B1539" t="s">
        <v>2571</v>
      </c>
      <c r="C1539">
        <v>45082608</v>
      </c>
      <c r="D1539" t="s">
        <v>2572</v>
      </c>
      <c r="E1539" t="s">
        <v>12005</v>
      </c>
      <c r="F1539">
        <f t="shared" si="49"/>
        <v>7</v>
      </c>
      <c r="G1539" t="s">
        <v>241</v>
      </c>
      <c r="H1539" t="s">
        <v>38</v>
      </c>
      <c r="I1539">
        <v>45</v>
      </c>
      <c r="J1539" t="s">
        <v>39</v>
      </c>
      <c r="K1539">
        <v>0.83</v>
      </c>
      <c r="L1539">
        <v>0.32</v>
      </c>
      <c r="M1539" s="2" t="s">
        <v>2573</v>
      </c>
      <c r="N1539" s="2">
        <v>37379</v>
      </c>
      <c r="O1539">
        <v>97500000</v>
      </c>
      <c r="P1539" s="3">
        <f t="shared" si="48"/>
        <v>80925000</v>
      </c>
    </row>
    <row r="1540" spans="1:16">
      <c r="A1540" t="s">
        <v>6667</v>
      </c>
      <c r="B1540" t="s">
        <v>6668</v>
      </c>
      <c r="C1540">
        <v>558899968</v>
      </c>
      <c r="D1540" t="s">
        <v>6669</v>
      </c>
      <c r="E1540" t="s">
        <v>11559</v>
      </c>
      <c r="F1540">
        <f t="shared" si="49"/>
        <v>7</v>
      </c>
      <c r="G1540" t="s">
        <v>172</v>
      </c>
      <c r="H1540" t="s">
        <v>172</v>
      </c>
      <c r="I1540" t="s">
        <v>11</v>
      </c>
      <c r="J1540" t="s">
        <v>172</v>
      </c>
      <c r="K1540">
        <v>6.5</v>
      </c>
      <c r="L1540">
        <v>6.5</v>
      </c>
      <c r="M1540" s="2" t="s">
        <v>2514</v>
      </c>
      <c r="N1540" s="2">
        <v>44942</v>
      </c>
      <c r="O1540">
        <v>12420000</v>
      </c>
      <c r="P1540" s="3">
        <f t="shared" si="48"/>
        <v>80730000</v>
      </c>
    </row>
    <row r="1541" spans="1:16">
      <c r="A1541" t="s">
        <v>9138</v>
      </c>
      <c r="B1541" t="s">
        <v>9139</v>
      </c>
      <c r="C1541">
        <v>46400000</v>
      </c>
      <c r="D1541" t="s">
        <v>9140</v>
      </c>
      <c r="E1541" t="s">
        <v>12183</v>
      </c>
      <c r="F1541">
        <f t="shared" si="49"/>
        <v>7</v>
      </c>
      <c r="G1541" t="s">
        <v>122</v>
      </c>
      <c r="H1541" t="s">
        <v>45</v>
      </c>
      <c r="I1541">
        <v>20</v>
      </c>
      <c r="J1541" t="s">
        <v>32</v>
      </c>
      <c r="K1541">
        <v>0.3</v>
      </c>
      <c r="L1541">
        <v>0.3</v>
      </c>
      <c r="M1541" s="2" t="s">
        <v>9141</v>
      </c>
      <c r="N1541" s="2">
        <v>42807</v>
      </c>
      <c r="O1541">
        <v>267000000</v>
      </c>
      <c r="P1541" s="3">
        <f t="shared" si="48"/>
        <v>80100000</v>
      </c>
    </row>
    <row r="1542" spans="1:16">
      <c r="A1542" t="s">
        <v>5396</v>
      </c>
      <c r="B1542" t="s">
        <v>5397</v>
      </c>
      <c r="C1542">
        <v>294302784</v>
      </c>
      <c r="D1542" t="s">
        <v>5398</v>
      </c>
      <c r="E1542" t="s">
        <v>10416</v>
      </c>
      <c r="F1542">
        <f t="shared" si="49"/>
        <v>7</v>
      </c>
      <c r="G1542" t="s">
        <v>269</v>
      </c>
      <c r="H1542" t="s">
        <v>45</v>
      </c>
      <c r="I1542">
        <v>20</v>
      </c>
      <c r="J1542" t="s">
        <v>32</v>
      </c>
      <c r="K1542">
        <v>1</v>
      </c>
      <c r="L1542">
        <v>63.933399999999999</v>
      </c>
      <c r="M1542" s="2" t="s">
        <v>5399</v>
      </c>
      <c r="N1542" s="2">
        <v>36761</v>
      </c>
      <c r="O1542">
        <v>80000000</v>
      </c>
      <c r="P1542" s="3">
        <f t="shared" si="48"/>
        <v>80000000</v>
      </c>
    </row>
    <row r="1543" spans="1:16">
      <c r="A1543" t="s">
        <v>6250</v>
      </c>
      <c r="B1543" t="s">
        <v>6251</v>
      </c>
      <c r="C1543">
        <v>326261312</v>
      </c>
      <c r="D1543" t="s">
        <v>6252</v>
      </c>
      <c r="E1543" t="s">
        <v>10575</v>
      </c>
      <c r="F1543">
        <f t="shared" si="49"/>
        <v>7</v>
      </c>
      <c r="G1543" t="s">
        <v>221</v>
      </c>
      <c r="H1543" t="s">
        <v>222</v>
      </c>
      <c r="I1543">
        <v>25</v>
      </c>
      <c r="J1543" t="s">
        <v>80</v>
      </c>
      <c r="K1543">
        <v>0.8</v>
      </c>
      <c r="L1543">
        <v>0.85</v>
      </c>
      <c r="M1543" s="2" t="s">
        <v>6253</v>
      </c>
      <c r="N1543" s="2">
        <v>40871</v>
      </c>
      <c r="O1543">
        <v>100000000</v>
      </c>
      <c r="P1543" s="3">
        <f t="shared" si="48"/>
        <v>80000000</v>
      </c>
    </row>
    <row r="1544" spans="1:16">
      <c r="A1544" t="s">
        <v>7371</v>
      </c>
      <c r="B1544" t="s">
        <v>7372</v>
      </c>
      <c r="C1544">
        <v>115200000</v>
      </c>
      <c r="D1544" t="s">
        <v>7373</v>
      </c>
      <c r="E1544" t="s">
        <v>10602</v>
      </c>
      <c r="F1544">
        <f t="shared" si="49"/>
        <v>7</v>
      </c>
      <c r="G1544" t="s">
        <v>241</v>
      </c>
      <c r="H1544" t="s">
        <v>38</v>
      </c>
      <c r="I1544">
        <v>45</v>
      </c>
      <c r="J1544" t="s">
        <v>39</v>
      </c>
      <c r="K1544">
        <v>1</v>
      </c>
      <c r="L1544">
        <v>1.1000000000000001</v>
      </c>
      <c r="M1544" s="2" t="s">
        <v>7374</v>
      </c>
      <c r="N1544" s="2">
        <v>37064</v>
      </c>
      <c r="O1544">
        <v>80000000</v>
      </c>
      <c r="P1544" s="3">
        <f t="shared" si="48"/>
        <v>80000000</v>
      </c>
    </row>
    <row r="1545" spans="1:16">
      <c r="A1545" t="s">
        <v>7114</v>
      </c>
      <c r="B1545" t="s">
        <v>7115</v>
      </c>
      <c r="C1545">
        <v>749070208</v>
      </c>
      <c r="D1545" t="s">
        <v>7116</v>
      </c>
      <c r="E1545" t="s">
        <v>10857</v>
      </c>
      <c r="F1545">
        <f t="shared" si="49"/>
        <v>7</v>
      </c>
      <c r="G1545" t="s">
        <v>241</v>
      </c>
      <c r="H1545" t="s">
        <v>38</v>
      </c>
      <c r="I1545">
        <v>45</v>
      </c>
      <c r="J1545" t="s">
        <v>39</v>
      </c>
      <c r="K1545">
        <v>0.32</v>
      </c>
      <c r="L1545">
        <v>0.32</v>
      </c>
      <c r="M1545" s="2" t="s">
        <v>7117</v>
      </c>
      <c r="N1545" s="2">
        <v>42844</v>
      </c>
      <c r="O1545">
        <v>250000000</v>
      </c>
      <c r="P1545" s="3">
        <f t="shared" si="48"/>
        <v>80000000</v>
      </c>
    </row>
    <row r="1546" spans="1:16">
      <c r="A1546" t="s">
        <v>4856</v>
      </c>
      <c r="B1546" t="s">
        <v>4857</v>
      </c>
      <c r="C1546">
        <v>55889256</v>
      </c>
      <c r="D1546" t="s">
        <v>4858</v>
      </c>
      <c r="E1546" t="s">
        <v>10866</v>
      </c>
      <c r="F1546">
        <f t="shared" si="49"/>
        <v>7</v>
      </c>
      <c r="G1546" t="s">
        <v>607</v>
      </c>
      <c r="H1546" t="s">
        <v>45</v>
      </c>
      <c r="I1546">
        <v>20</v>
      </c>
      <c r="J1546" t="s">
        <v>32</v>
      </c>
      <c r="K1546">
        <v>0.5</v>
      </c>
      <c r="L1546">
        <v>0.22</v>
      </c>
      <c r="M1546" s="2" t="s">
        <v>4859</v>
      </c>
      <c r="N1546" s="2">
        <v>41638</v>
      </c>
      <c r="O1546">
        <v>160000000</v>
      </c>
      <c r="P1546" s="3">
        <f t="shared" si="48"/>
        <v>80000000</v>
      </c>
    </row>
    <row r="1547" spans="1:16">
      <c r="A1547" t="s">
        <v>4649</v>
      </c>
      <c r="B1547" t="s">
        <v>4650</v>
      </c>
      <c r="C1547">
        <v>94860000</v>
      </c>
      <c r="D1547" t="s">
        <v>4651</v>
      </c>
      <c r="E1547" t="s">
        <v>11041</v>
      </c>
      <c r="F1547">
        <f t="shared" si="49"/>
        <v>7</v>
      </c>
      <c r="G1547" t="s">
        <v>122</v>
      </c>
      <c r="H1547" t="s">
        <v>45</v>
      </c>
      <c r="I1547">
        <v>20</v>
      </c>
      <c r="J1547" t="s">
        <v>32</v>
      </c>
      <c r="K1547">
        <v>0.25</v>
      </c>
      <c r="L1547">
        <v>6.0999999999999999E-2</v>
      </c>
      <c r="M1547" s="2" t="s">
        <v>3060</v>
      </c>
      <c r="N1547" s="2">
        <v>42272</v>
      </c>
      <c r="O1547">
        <v>320000000</v>
      </c>
      <c r="P1547" s="3">
        <f t="shared" si="48"/>
        <v>80000000</v>
      </c>
    </row>
    <row r="1548" spans="1:16">
      <c r="A1548" t="s">
        <v>4040</v>
      </c>
      <c r="B1548" t="s">
        <v>4041</v>
      </c>
      <c r="C1548">
        <v>560000000</v>
      </c>
      <c r="D1548" t="s">
        <v>4042</v>
      </c>
      <c r="E1548" t="s">
        <v>11152</v>
      </c>
      <c r="F1548">
        <f t="shared" si="49"/>
        <v>7</v>
      </c>
      <c r="G1548" t="s">
        <v>796</v>
      </c>
      <c r="H1548" t="s">
        <v>342</v>
      </c>
      <c r="I1548">
        <v>25</v>
      </c>
      <c r="J1548" t="s">
        <v>80</v>
      </c>
      <c r="K1548">
        <v>0.8</v>
      </c>
      <c r="L1548">
        <v>1.5</v>
      </c>
      <c r="M1548" s="2" t="s">
        <v>4043</v>
      </c>
      <c r="N1548" s="2">
        <v>42745</v>
      </c>
      <c r="O1548">
        <v>100000000</v>
      </c>
      <c r="P1548" s="3">
        <f t="shared" si="48"/>
        <v>80000000</v>
      </c>
    </row>
    <row r="1549" spans="1:16">
      <c r="A1549" t="s">
        <v>8622</v>
      </c>
      <c r="B1549" t="s">
        <v>8623</v>
      </c>
      <c r="C1549">
        <v>427865984</v>
      </c>
      <c r="D1549" t="s">
        <v>8624</v>
      </c>
      <c r="E1549" t="s">
        <v>11306</v>
      </c>
      <c r="F1549">
        <f t="shared" si="49"/>
        <v>7</v>
      </c>
      <c r="G1549" t="s">
        <v>1118</v>
      </c>
      <c r="H1549" t="s">
        <v>107</v>
      </c>
      <c r="I1549">
        <v>30</v>
      </c>
      <c r="J1549" t="s">
        <v>58</v>
      </c>
      <c r="K1549">
        <v>0.8</v>
      </c>
      <c r="L1549">
        <v>1.33</v>
      </c>
      <c r="M1549" s="2" t="s">
        <v>483</v>
      </c>
      <c r="N1549" s="2">
        <v>41558</v>
      </c>
      <c r="O1549">
        <v>100000000</v>
      </c>
      <c r="P1549" s="3">
        <f t="shared" si="48"/>
        <v>80000000</v>
      </c>
    </row>
    <row r="1550" spans="1:16">
      <c r="A1550" t="s">
        <v>4306</v>
      </c>
      <c r="B1550" t="s">
        <v>4307</v>
      </c>
      <c r="C1550">
        <v>146936304</v>
      </c>
      <c r="D1550" t="s">
        <v>4308</v>
      </c>
      <c r="E1550" t="s">
        <v>11397</v>
      </c>
      <c r="F1550">
        <f t="shared" si="49"/>
        <v>7</v>
      </c>
      <c r="G1550" t="s">
        <v>122</v>
      </c>
      <c r="H1550" t="s">
        <v>45</v>
      </c>
      <c r="I1550">
        <v>20</v>
      </c>
      <c r="J1550" t="s">
        <v>32</v>
      </c>
      <c r="K1550">
        <v>0.8</v>
      </c>
      <c r="L1550">
        <v>0.8</v>
      </c>
      <c r="M1550" s="2" t="s">
        <v>1313</v>
      </c>
      <c r="N1550" s="2">
        <v>42188</v>
      </c>
      <c r="O1550">
        <v>100000000</v>
      </c>
      <c r="P1550" s="3">
        <f t="shared" si="48"/>
        <v>80000000</v>
      </c>
    </row>
    <row r="1551" spans="1:16">
      <c r="A1551" t="s">
        <v>9001</v>
      </c>
      <c r="B1551" t="s">
        <v>9002</v>
      </c>
      <c r="C1551">
        <v>101321656</v>
      </c>
      <c r="D1551" t="s">
        <v>9003</v>
      </c>
      <c r="E1551" t="s">
        <v>11522</v>
      </c>
      <c r="F1551">
        <f t="shared" si="49"/>
        <v>7</v>
      </c>
      <c r="G1551" t="s">
        <v>89</v>
      </c>
      <c r="H1551" t="s">
        <v>89</v>
      </c>
      <c r="I1551">
        <v>60</v>
      </c>
      <c r="J1551" t="s">
        <v>90</v>
      </c>
      <c r="K1551">
        <v>0.8</v>
      </c>
      <c r="L1551">
        <v>1.08</v>
      </c>
      <c r="M1551" s="2" t="s">
        <v>9004</v>
      </c>
      <c r="N1551" s="2">
        <v>38252</v>
      </c>
      <c r="O1551">
        <v>100000000</v>
      </c>
      <c r="P1551" s="3">
        <f t="shared" si="48"/>
        <v>80000000</v>
      </c>
    </row>
    <row r="1552" spans="1:16">
      <c r="A1552" t="s">
        <v>6623</v>
      </c>
      <c r="B1552" t="s">
        <v>6624</v>
      </c>
      <c r="C1552">
        <v>80436480</v>
      </c>
      <c r="D1552" t="s">
        <v>6625</v>
      </c>
      <c r="E1552" t="s">
        <v>11823</v>
      </c>
      <c r="F1552">
        <f t="shared" si="49"/>
        <v>7</v>
      </c>
      <c r="G1552" t="s">
        <v>44</v>
      </c>
      <c r="H1552" t="s">
        <v>45</v>
      </c>
      <c r="I1552">
        <v>20</v>
      </c>
      <c r="J1552" t="s">
        <v>32</v>
      </c>
      <c r="K1552">
        <v>1.28</v>
      </c>
      <c r="L1552">
        <v>1.28</v>
      </c>
      <c r="M1552" s="2" t="s">
        <v>96</v>
      </c>
      <c r="N1552" s="2">
        <v>42685</v>
      </c>
      <c r="O1552">
        <v>62500000</v>
      </c>
      <c r="P1552" s="3">
        <f t="shared" si="48"/>
        <v>80000000</v>
      </c>
    </row>
    <row r="1553" spans="1:16">
      <c r="A1553" t="s">
        <v>1381</v>
      </c>
      <c r="B1553" t="s">
        <v>1382</v>
      </c>
      <c r="C1553">
        <v>1620000000</v>
      </c>
      <c r="D1553" t="s">
        <v>1383</v>
      </c>
      <c r="E1553" t="s">
        <v>11948</v>
      </c>
      <c r="F1553">
        <f t="shared" si="49"/>
        <v>7</v>
      </c>
      <c r="G1553" t="s">
        <v>67</v>
      </c>
      <c r="H1553" t="s">
        <v>24</v>
      </c>
      <c r="I1553">
        <v>40</v>
      </c>
      <c r="J1553" t="s">
        <v>25</v>
      </c>
      <c r="K1553">
        <v>0.64</v>
      </c>
      <c r="L1553">
        <v>0.3</v>
      </c>
      <c r="M1553" s="2" t="s">
        <v>1384</v>
      </c>
      <c r="N1553" s="2">
        <v>43371</v>
      </c>
      <c r="O1553">
        <v>125000000</v>
      </c>
      <c r="P1553" s="3">
        <f t="shared" si="48"/>
        <v>80000000</v>
      </c>
    </row>
    <row r="1554" spans="1:16">
      <c r="A1554" t="s">
        <v>708</v>
      </c>
      <c r="B1554" t="s">
        <v>709</v>
      </c>
      <c r="C1554">
        <v>88477352</v>
      </c>
      <c r="D1554" t="s">
        <v>710</v>
      </c>
      <c r="E1554" t="s">
        <v>11984</v>
      </c>
      <c r="F1554">
        <f t="shared" si="49"/>
        <v>7</v>
      </c>
      <c r="G1554" t="s">
        <v>341</v>
      </c>
      <c r="H1554" t="s">
        <v>342</v>
      </c>
      <c r="I1554">
        <v>25</v>
      </c>
      <c r="J1554" t="s">
        <v>80</v>
      </c>
      <c r="K1554">
        <v>0.8</v>
      </c>
      <c r="L1554">
        <v>0.16</v>
      </c>
      <c r="M1554" s="2" t="s">
        <v>711</v>
      </c>
      <c r="N1554" s="2">
        <v>42747</v>
      </c>
      <c r="O1554">
        <v>100000000</v>
      </c>
      <c r="P1554" s="3">
        <f t="shared" si="48"/>
        <v>80000000</v>
      </c>
    </row>
    <row r="1555" spans="1:16">
      <c r="A1555" t="s">
        <v>3524</v>
      </c>
      <c r="B1555" t="s">
        <v>3525</v>
      </c>
      <c r="C1555">
        <v>157504592</v>
      </c>
      <c r="D1555" t="s">
        <v>3526</v>
      </c>
      <c r="E1555" t="s">
        <v>12051</v>
      </c>
      <c r="F1555">
        <f t="shared" si="49"/>
        <v>7</v>
      </c>
      <c r="G1555" t="s">
        <v>636</v>
      </c>
      <c r="H1555" t="s">
        <v>79</v>
      </c>
      <c r="I1555">
        <v>25</v>
      </c>
      <c r="J1555" t="s">
        <v>80</v>
      </c>
      <c r="K1555">
        <v>1</v>
      </c>
      <c r="L1555">
        <v>0.15190000000000001</v>
      </c>
      <c r="M1555" s="2" t="s">
        <v>3527</v>
      </c>
      <c r="N1555" s="2">
        <v>40732</v>
      </c>
      <c r="O1555">
        <v>80000000</v>
      </c>
      <c r="P1555" s="3">
        <f t="shared" si="48"/>
        <v>80000000</v>
      </c>
    </row>
    <row r="1556" spans="1:16">
      <c r="A1556" t="s">
        <v>6953</v>
      </c>
      <c r="B1556" t="s">
        <v>6954</v>
      </c>
      <c r="C1556">
        <v>180800000</v>
      </c>
      <c r="D1556" t="s">
        <v>6955</v>
      </c>
      <c r="E1556" t="s">
        <v>12145</v>
      </c>
      <c r="F1556">
        <f t="shared" si="49"/>
        <v>7</v>
      </c>
      <c r="G1556" t="s">
        <v>67</v>
      </c>
      <c r="H1556" t="s">
        <v>24</v>
      </c>
      <c r="I1556">
        <v>40</v>
      </c>
      <c r="J1556" t="s">
        <v>25</v>
      </c>
      <c r="K1556">
        <v>0.4</v>
      </c>
      <c r="L1556">
        <v>0.4</v>
      </c>
      <c r="M1556" s="2" t="s">
        <v>846</v>
      </c>
      <c r="N1556" s="2">
        <v>43112</v>
      </c>
      <c r="O1556">
        <v>200000000</v>
      </c>
      <c r="P1556" s="3">
        <f t="shared" si="48"/>
        <v>80000000</v>
      </c>
    </row>
    <row r="1557" spans="1:16">
      <c r="A1557" t="s">
        <v>4476</v>
      </c>
      <c r="B1557" t="s">
        <v>4477</v>
      </c>
      <c r="C1557">
        <v>76000000</v>
      </c>
      <c r="D1557" t="s">
        <v>4478</v>
      </c>
      <c r="E1557" t="s">
        <v>12163</v>
      </c>
      <c r="F1557">
        <f t="shared" si="49"/>
        <v>7</v>
      </c>
      <c r="G1557" t="s">
        <v>50</v>
      </c>
      <c r="H1557" t="s">
        <v>51</v>
      </c>
      <c r="I1557">
        <v>20</v>
      </c>
      <c r="J1557" t="s">
        <v>32</v>
      </c>
      <c r="K1557">
        <v>0.4</v>
      </c>
      <c r="L1557">
        <v>0.4</v>
      </c>
      <c r="M1557" s="2" t="s">
        <v>4479</v>
      </c>
      <c r="N1557" s="2">
        <v>42993</v>
      </c>
      <c r="O1557">
        <v>200000000</v>
      </c>
      <c r="P1557" s="3">
        <f t="shared" si="48"/>
        <v>80000000</v>
      </c>
    </row>
    <row r="1558" spans="1:16">
      <c r="A1558" t="s">
        <v>9509</v>
      </c>
      <c r="B1558" t="s">
        <v>9510</v>
      </c>
      <c r="C1558">
        <v>232000000</v>
      </c>
      <c r="D1558" t="s">
        <v>9511</v>
      </c>
      <c r="E1558" t="s">
        <v>12250</v>
      </c>
      <c r="F1558">
        <f t="shared" si="49"/>
        <v>7</v>
      </c>
      <c r="G1558" t="s">
        <v>122</v>
      </c>
      <c r="H1558" t="s">
        <v>45</v>
      </c>
      <c r="I1558">
        <v>20</v>
      </c>
      <c r="J1558" t="s">
        <v>32</v>
      </c>
      <c r="K1558">
        <v>0.4</v>
      </c>
      <c r="L1558">
        <v>0.4</v>
      </c>
      <c r="M1558" s="2" t="s">
        <v>9019</v>
      </c>
      <c r="N1558" s="2">
        <v>43356</v>
      </c>
      <c r="O1558">
        <v>200000000</v>
      </c>
      <c r="P1558" s="3">
        <f t="shared" si="48"/>
        <v>80000000</v>
      </c>
    </row>
    <row r="1559" spans="1:16">
      <c r="A1559" t="s">
        <v>3906</v>
      </c>
      <c r="B1559" t="s">
        <v>3907</v>
      </c>
      <c r="C1559">
        <v>336000000</v>
      </c>
      <c r="D1559" t="s">
        <v>3908</v>
      </c>
      <c r="E1559" t="s">
        <v>12253</v>
      </c>
      <c r="F1559">
        <f t="shared" si="49"/>
        <v>7</v>
      </c>
      <c r="G1559" t="s">
        <v>221</v>
      </c>
      <c r="H1559" t="s">
        <v>222</v>
      </c>
      <c r="I1559">
        <v>25</v>
      </c>
      <c r="J1559" t="s">
        <v>80</v>
      </c>
      <c r="K1559">
        <v>0.4</v>
      </c>
      <c r="L1559">
        <v>0.4</v>
      </c>
      <c r="M1559" s="2" t="s">
        <v>3909</v>
      </c>
      <c r="N1559" s="2">
        <v>43522</v>
      </c>
      <c r="O1559">
        <v>200000000</v>
      </c>
      <c r="P1559" s="3">
        <f t="shared" si="48"/>
        <v>80000000</v>
      </c>
    </row>
    <row r="1560" spans="1:16">
      <c r="A1560" t="s">
        <v>8556</v>
      </c>
      <c r="B1560" t="s">
        <v>8557</v>
      </c>
      <c r="C1560">
        <v>34373748</v>
      </c>
      <c r="D1560" t="s">
        <v>8558</v>
      </c>
      <c r="E1560" t="s">
        <v>10518</v>
      </c>
      <c r="F1560">
        <f t="shared" si="49"/>
        <v>7</v>
      </c>
      <c r="G1560" t="s">
        <v>285</v>
      </c>
      <c r="H1560" t="s">
        <v>186</v>
      </c>
      <c r="I1560">
        <v>50</v>
      </c>
      <c r="J1560" t="s">
        <v>187</v>
      </c>
      <c r="K1560">
        <v>0.25</v>
      </c>
      <c r="L1560">
        <v>0.14499999999999999</v>
      </c>
      <c r="M1560" s="2" t="s">
        <v>8559</v>
      </c>
      <c r="N1560" s="2">
        <v>38273</v>
      </c>
      <c r="O1560">
        <v>319200000</v>
      </c>
      <c r="P1560" s="3">
        <f t="shared" si="48"/>
        <v>79800000</v>
      </c>
    </row>
    <row r="1561" spans="1:16">
      <c r="A1561" t="s">
        <v>7000</v>
      </c>
      <c r="B1561" t="s">
        <v>7001</v>
      </c>
      <c r="C1561">
        <v>267372448</v>
      </c>
      <c r="D1561" t="s">
        <v>7002</v>
      </c>
      <c r="E1561" t="s">
        <v>10526</v>
      </c>
      <c r="F1561">
        <f t="shared" si="49"/>
        <v>7</v>
      </c>
      <c r="G1561" t="s">
        <v>221</v>
      </c>
      <c r="H1561" t="s">
        <v>222</v>
      </c>
      <c r="I1561">
        <v>25</v>
      </c>
      <c r="J1561" t="s">
        <v>80</v>
      </c>
      <c r="K1561">
        <v>1.33</v>
      </c>
      <c r="L1561">
        <v>0.16</v>
      </c>
      <c r="M1561" s="2" t="s">
        <v>7003</v>
      </c>
      <c r="N1561" s="2">
        <v>36571</v>
      </c>
      <c r="O1561">
        <v>60000000</v>
      </c>
      <c r="P1561" s="3">
        <f t="shared" si="48"/>
        <v>79800000</v>
      </c>
    </row>
    <row r="1562" spans="1:16">
      <c r="A1562" t="s">
        <v>3693</v>
      </c>
      <c r="B1562" t="s">
        <v>3694</v>
      </c>
      <c r="C1562">
        <v>39028912</v>
      </c>
      <c r="D1562" t="s">
        <v>3695</v>
      </c>
      <c r="E1562" t="s">
        <v>10824</v>
      </c>
      <c r="F1562">
        <f t="shared" si="49"/>
        <v>7</v>
      </c>
      <c r="G1562" t="s">
        <v>757</v>
      </c>
      <c r="H1562" t="s">
        <v>186</v>
      </c>
      <c r="I1562">
        <v>50</v>
      </c>
      <c r="J1562" t="s">
        <v>187</v>
      </c>
      <c r="K1562">
        <v>1.33</v>
      </c>
      <c r="L1562">
        <v>7.2999999999999995E-2</v>
      </c>
      <c r="M1562" s="2" t="s">
        <v>3696</v>
      </c>
      <c r="N1562" s="2">
        <v>41584</v>
      </c>
      <c r="O1562">
        <v>60000000</v>
      </c>
      <c r="P1562" s="3">
        <f t="shared" si="48"/>
        <v>79800000</v>
      </c>
    </row>
    <row r="1563" spans="1:16">
      <c r="A1563" t="s">
        <v>4549</v>
      </c>
      <c r="B1563" t="s">
        <v>4550</v>
      </c>
      <c r="C1563">
        <v>826069696</v>
      </c>
      <c r="D1563" t="s">
        <v>4551</v>
      </c>
      <c r="E1563" t="s">
        <v>11076</v>
      </c>
      <c r="F1563">
        <f t="shared" si="49"/>
        <v>7</v>
      </c>
      <c r="G1563" t="s">
        <v>89</v>
      </c>
      <c r="H1563" t="s">
        <v>89</v>
      </c>
      <c r="I1563">
        <v>60</v>
      </c>
      <c r="J1563" t="s">
        <v>90</v>
      </c>
      <c r="K1563">
        <v>1.9</v>
      </c>
      <c r="L1563">
        <v>1.9</v>
      </c>
      <c r="M1563" s="2" t="s">
        <v>4552</v>
      </c>
      <c r="N1563" s="2">
        <v>43098</v>
      </c>
      <c r="O1563">
        <v>42000000</v>
      </c>
      <c r="P1563" s="3">
        <f t="shared" si="48"/>
        <v>79800000</v>
      </c>
    </row>
    <row r="1564" spans="1:16">
      <c r="A1564" t="s">
        <v>9676</v>
      </c>
      <c r="B1564" t="s">
        <v>9677</v>
      </c>
      <c r="C1564">
        <v>605877184</v>
      </c>
      <c r="D1564" t="s">
        <v>9678</v>
      </c>
      <c r="E1564" t="s">
        <v>11530</v>
      </c>
      <c r="F1564">
        <f t="shared" si="49"/>
        <v>7</v>
      </c>
      <c r="G1564" t="s">
        <v>320</v>
      </c>
      <c r="H1564" t="s">
        <v>17</v>
      </c>
      <c r="I1564">
        <v>35</v>
      </c>
      <c r="J1564" t="s">
        <v>18</v>
      </c>
      <c r="K1564">
        <v>0.95</v>
      </c>
      <c r="L1564">
        <v>0.72</v>
      </c>
      <c r="M1564" s="2" t="s">
        <v>9679</v>
      </c>
      <c r="N1564" s="2">
        <v>37372</v>
      </c>
      <c r="O1564">
        <v>84000000</v>
      </c>
      <c r="P1564" s="3">
        <f t="shared" si="48"/>
        <v>79800000</v>
      </c>
    </row>
    <row r="1565" spans="1:16">
      <c r="A1565" t="s">
        <v>4642</v>
      </c>
      <c r="B1565" t="s">
        <v>4643</v>
      </c>
      <c r="C1565">
        <v>877399680</v>
      </c>
      <c r="D1565" t="s">
        <v>4644</v>
      </c>
      <c r="E1565" t="s">
        <v>11567</v>
      </c>
      <c r="F1565">
        <f t="shared" si="49"/>
        <v>7</v>
      </c>
      <c r="G1565" t="s">
        <v>235</v>
      </c>
      <c r="H1565" t="s">
        <v>236</v>
      </c>
      <c r="I1565">
        <v>25</v>
      </c>
      <c r="J1565" t="s">
        <v>80</v>
      </c>
      <c r="K1565">
        <v>0.72</v>
      </c>
      <c r="L1565">
        <v>7.9749999999999996</v>
      </c>
      <c r="M1565" s="2" t="s">
        <v>4645</v>
      </c>
      <c r="N1565" s="2">
        <v>37536</v>
      </c>
      <c r="O1565">
        <v>110000000</v>
      </c>
      <c r="P1565" s="3">
        <f t="shared" si="48"/>
        <v>79200000</v>
      </c>
    </row>
    <row r="1566" spans="1:16">
      <c r="A1566" t="s">
        <v>6227</v>
      </c>
      <c r="B1566" t="s">
        <v>6228</v>
      </c>
      <c r="C1566">
        <v>188069984</v>
      </c>
      <c r="D1566" t="s">
        <v>6229</v>
      </c>
      <c r="E1566" t="s">
        <v>11600</v>
      </c>
      <c r="F1566">
        <f t="shared" si="49"/>
        <v>7</v>
      </c>
      <c r="G1566" t="s">
        <v>796</v>
      </c>
      <c r="H1566" t="s">
        <v>342</v>
      </c>
      <c r="I1566">
        <v>25</v>
      </c>
      <c r="J1566" t="s">
        <v>80</v>
      </c>
      <c r="K1566">
        <v>1.1000000000000001</v>
      </c>
      <c r="L1566">
        <v>4.1959999999999997</v>
      </c>
      <c r="M1566" s="2" t="s">
        <v>6230</v>
      </c>
      <c r="N1566" s="2">
        <v>38989</v>
      </c>
      <c r="O1566">
        <v>72000000</v>
      </c>
      <c r="P1566" s="3">
        <f t="shared" si="48"/>
        <v>79200000</v>
      </c>
    </row>
    <row r="1567" spans="1:16">
      <c r="A1567" t="s">
        <v>1841</v>
      </c>
      <c r="B1567" t="s">
        <v>1842</v>
      </c>
      <c r="C1567">
        <v>139289504</v>
      </c>
      <c r="D1567" t="s">
        <v>1843</v>
      </c>
      <c r="E1567" t="s">
        <v>12095</v>
      </c>
      <c r="F1567">
        <f t="shared" si="49"/>
        <v>7</v>
      </c>
      <c r="G1567" t="s">
        <v>122</v>
      </c>
      <c r="H1567" t="s">
        <v>45</v>
      </c>
      <c r="I1567">
        <v>20</v>
      </c>
      <c r="J1567" t="s">
        <v>32</v>
      </c>
      <c r="K1567">
        <v>0.33</v>
      </c>
      <c r="L1567">
        <v>0.33</v>
      </c>
      <c r="M1567" s="2" t="s">
        <v>1844</v>
      </c>
      <c r="N1567" s="2">
        <v>42459</v>
      </c>
      <c r="O1567">
        <v>240000000</v>
      </c>
      <c r="P1567" s="3">
        <f t="shared" si="48"/>
        <v>79200000</v>
      </c>
    </row>
    <row r="1568" spans="1:16">
      <c r="A1568" t="s">
        <v>6881</v>
      </c>
      <c r="B1568" t="s">
        <v>6882</v>
      </c>
      <c r="C1568">
        <v>51600000</v>
      </c>
      <c r="D1568" t="s">
        <v>6883</v>
      </c>
      <c r="E1568" t="s">
        <v>12337</v>
      </c>
      <c r="F1568">
        <f t="shared" si="49"/>
        <v>7</v>
      </c>
      <c r="G1568" t="s">
        <v>89</v>
      </c>
      <c r="H1568" t="s">
        <v>89</v>
      </c>
      <c r="I1568">
        <v>60</v>
      </c>
      <c r="J1568" t="s">
        <v>90</v>
      </c>
      <c r="K1568">
        <v>0.79</v>
      </c>
      <c r="L1568">
        <v>0.79</v>
      </c>
      <c r="M1568" s="2" t="s">
        <v>2456</v>
      </c>
      <c r="N1568" s="2">
        <v>43054</v>
      </c>
      <c r="O1568">
        <v>100000000</v>
      </c>
      <c r="P1568" s="3">
        <f t="shared" si="48"/>
        <v>79000000</v>
      </c>
    </row>
    <row r="1569" spans="1:16">
      <c r="A1569" t="s">
        <v>7759</v>
      </c>
      <c r="B1569" t="s">
        <v>7760</v>
      </c>
      <c r="C1569">
        <v>76480400</v>
      </c>
      <c r="D1569" t="s">
        <v>7761</v>
      </c>
      <c r="E1569" t="s">
        <v>10536</v>
      </c>
      <c r="F1569">
        <f t="shared" si="49"/>
        <v>7</v>
      </c>
      <c r="G1569" t="s">
        <v>212</v>
      </c>
      <c r="H1569" t="s">
        <v>73</v>
      </c>
      <c r="I1569">
        <v>15</v>
      </c>
      <c r="J1569" t="s">
        <v>73</v>
      </c>
      <c r="K1569">
        <v>1.1200000000000001</v>
      </c>
      <c r="L1569">
        <v>1.72</v>
      </c>
      <c r="M1569" s="2" t="s">
        <v>7762</v>
      </c>
      <c r="N1569" s="2">
        <v>39870</v>
      </c>
      <c r="O1569">
        <v>70000000</v>
      </c>
      <c r="P1569" s="3">
        <f t="shared" si="48"/>
        <v>78400000.000000015</v>
      </c>
    </row>
    <row r="1570" spans="1:16">
      <c r="A1570" t="s">
        <v>2515</v>
      </c>
      <c r="B1570" t="s">
        <v>2516</v>
      </c>
      <c r="C1570">
        <v>276870016</v>
      </c>
      <c r="D1570" t="s">
        <v>2517</v>
      </c>
      <c r="E1570" t="s">
        <v>12136</v>
      </c>
      <c r="F1570">
        <f t="shared" si="49"/>
        <v>7</v>
      </c>
      <c r="G1570" t="s">
        <v>100</v>
      </c>
      <c r="H1570" t="s">
        <v>101</v>
      </c>
      <c r="I1570">
        <v>35</v>
      </c>
      <c r="J1570" t="s">
        <v>18</v>
      </c>
      <c r="K1570">
        <v>0.33</v>
      </c>
      <c r="L1570">
        <v>0.89</v>
      </c>
      <c r="M1570" s="2" t="s">
        <v>2518</v>
      </c>
      <c r="N1570" s="2">
        <v>38607</v>
      </c>
      <c r="O1570">
        <v>236670000</v>
      </c>
      <c r="P1570" s="3">
        <f t="shared" si="48"/>
        <v>78101100</v>
      </c>
    </row>
    <row r="1571" spans="1:16">
      <c r="A1571" t="s">
        <v>3008</v>
      </c>
      <c r="B1571" t="s">
        <v>3009</v>
      </c>
      <c r="C1571">
        <v>117936000</v>
      </c>
      <c r="D1571" t="s">
        <v>3010</v>
      </c>
      <c r="E1571" t="s">
        <v>12148</v>
      </c>
      <c r="F1571">
        <f t="shared" si="49"/>
        <v>7</v>
      </c>
      <c r="G1571" t="s">
        <v>320</v>
      </c>
      <c r="H1571" t="s">
        <v>17</v>
      </c>
      <c r="I1571">
        <v>35</v>
      </c>
      <c r="J1571" t="s">
        <v>18</v>
      </c>
      <c r="K1571">
        <v>0.6</v>
      </c>
      <c r="L1571">
        <v>0.2014</v>
      </c>
      <c r="M1571" s="2" t="s">
        <v>3011</v>
      </c>
      <c r="N1571" s="2">
        <v>43266</v>
      </c>
      <c r="O1571">
        <v>130000000</v>
      </c>
      <c r="P1571" s="3">
        <f t="shared" si="48"/>
        <v>78000000</v>
      </c>
    </row>
    <row r="1572" spans="1:16">
      <c r="A1572" t="s">
        <v>2847</v>
      </c>
      <c r="B1572" t="s">
        <v>2848</v>
      </c>
      <c r="C1572">
        <v>80000000</v>
      </c>
      <c r="D1572" t="s">
        <v>2849</v>
      </c>
      <c r="E1572" t="s">
        <v>12223</v>
      </c>
      <c r="F1572">
        <f t="shared" si="49"/>
        <v>7</v>
      </c>
      <c r="G1572" t="s">
        <v>122</v>
      </c>
      <c r="H1572" t="s">
        <v>45</v>
      </c>
      <c r="I1572">
        <v>20</v>
      </c>
      <c r="J1572" t="s">
        <v>32</v>
      </c>
      <c r="K1572">
        <v>1.56</v>
      </c>
      <c r="L1572">
        <v>1.56</v>
      </c>
      <c r="M1572" s="2" t="s">
        <v>1074</v>
      </c>
      <c r="N1572" s="2">
        <v>43104</v>
      </c>
      <c r="O1572">
        <v>50000000</v>
      </c>
      <c r="P1572" s="3">
        <f t="shared" si="48"/>
        <v>78000000</v>
      </c>
    </row>
    <row r="1573" spans="1:16">
      <c r="A1573" t="s">
        <v>4160</v>
      </c>
      <c r="B1573" t="s">
        <v>4161</v>
      </c>
      <c r="C1573">
        <v>24000000</v>
      </c>
      <c r="D1573" t="s">
        <v>4162</v>
      </c>
      <c r="E1573" t="s">
        <v>12262</v>
      </c>
      <c r="F1573">
        <f t="shared" si="49"/>
        <v>7</v>
      </c>
      <c r="G1573" t="s">
        <v>23</v>
      </c>
      <c r="H1573" t="s">
        <v>24</v>
      </c>
      <c r="I1573">
        <v>40</v>
      </c>
      <c r="J1573" t="s">
        <v>25</v>
      </c>
      <c r="K1573">
        <v>0.39</v>
      </c>
      <c r="L1573">
        <v>0.16200000000000001</v>
      </c>
      <c r="M1573" s="2" t="s">
        <v>1660</v>
      </c>
      <c r="N1573" s="2">
        <v>43446</v>
      </c>
      <c r="O1573">
        <v>200000000</v>
      </c>
      <c r="P1573" s="3">
        <f t="shared" si="48"/>
        <v>78000000</v>
      </c>
    </row>
    <row r="1574" spans="1:16">
      <c r="A1574" t="s">
        <v>253</v>
      </c>
      <c r="B1574" t="s">
        <v>254</v>
      </c>
      <c r="C1574">
        <v>39552000</v>
      </c>
      <c r="D1574" t="s">
        <v>255</v>
      </c>
      <c r="E1574" t="s">
        <v>12024</v>
      </c>
      <c r="F1574">
        <f t="shared" si="49"/>
        <v>7</v>
      </c>
      <c r="G1574" t="s">
        <v>256</v>
      </c>
      <c r="H1574" t="s">
        <v>73</v>
      </c>
      <c r="I1574">
        <v>15</v>
      </c>
      <c r="J1574" t="s">
        <v>73</v>
      </c>
      <c r="K1574">
        <v>9.6999999999999993</v>
      </c>
      <c r="L1574">
        <v>3.5</v>
      </c>
      <c r="M1574" s="2" t="s">
        <v>257</v>
      </c>
      <c r="N1574" s="2">
        <v>42020</v>
      </c>
      <c r="O1574">
        <v>8000000</v>
      </c>
      <c r="P1574" s="3">
        <f t="shared" si="48"/>
        <v>77600000</v>
      </c>
    </row>
    <row r="1575" spans="1:16">
      <c r="A1575" t="s">
        <v>6702</v>
      </c>
      <c r="B1575" t="s">
        <v>6703</v>
      </c>
      <c r="C1575">
        <v>212407264</v>
      </c>
      <c r="D1575" t="s">
        <v>6704</v>
      </c>
      <c r="E1575" t="s">
        <v>11410</v>
      </c>
      <c r="F1575">
        <f t="shared" si="49"/>
        <v>7</v>
      </c>
      <c r="G1575" t="s">
        <v>180</v>
      </c>
      <c r="H1575" t="s">
        <v>73</v>
      </c>
      <c r="I1575">
        <v>15</v>
      </c>
      <c r="J1575" t="s">
        <v>73</v>
      </c>
      <c r="K1575">
        <v>0.88</v>
      </c>
      <c r="L1575">
        <v>0.14499999999999999</v>
      </c>
      <c r="M1575" s="2" t="s">
        <v>6705</v>
      </c>
      <c r="N1575" s="2">
        <v>42013</v>
      </c>
      <c r="O1575">
        <v>88000000</v>
      </c>
      <c r="P1575" s="3">
        <f t="shared" si="48"/>
        <v>77440000</v>
      </c>
    </row>
    <row r="1576" spans="1:16">
      <c r="A1576" t="s">
        <v>6907</v>
      </c>
      <c r="B1576" t="s">
        <v>6908</v>
      </c>
      <c r="C1576">
        <v>106560000</v>
      </c>
      <c r="D1576" t="s">
        <v>6909</v>
      </c>
      <c r="E1576" t="s">
        <v>11151</v>
      </c>
      <c r="F1576">
        <f t="shared" si="49"/>
        <v>7</v>
      </c>
      <c r="G1576" t="s">
        <v>122</v>
      </c>
      <c r="H1576" t="s">
        <v>45</v>
      </c>
      <c r="I1576">
        <v>20</v>
      </c>
      <c r="J1576" t="s">
        <v>32</v>
      </c>
      <c r="K1576">
        <v>0.25</v>
      </c>
      <c r="L1576">
        <v>0.25</v>
      </c>
      <c r="M1576" s="2" t="s">
        <v>274</v>
      </c>
      <c r="N1576" s="2">
        <v>42277</v>
      </c>
      <c r="O1576">
        <v>308000000</v>
      </c>
      <c r="P1576" s="3">
        <f t="shared" si="48"/>
        <v>77000000</v>
      </c>
    </row>
    <row r="1577" spans="1:16">
      <c r="A1577" t="s">
        <v>7844</v>
      </c>
      <c r="B1577" t="s">
        <v>7845</v>
      </c>
      <c r="C1577">
        <v>10258000</v>
      </c>
      <c r="D1577" t="s">
        <v>7846</v>
      </c>
      <c r="E1577" t="s">
        <v>12084</v>
      </c>
      <c r="F1577">
        <f t="shared" si="49"/>
        <v>7</v>
      </c>
      <c r="G1577" t="s">
        <v>341</v>
      </c>
      <c r="H1577" t="s">
        <v>342</v>
      </c>
      <c r="I1577">
        <v>25</v>
      </c>
      <c r="J1577" t="s">
        <v>80</v>
      </c>
      <c r="K1577">
        <v>0.55000000000000004</v>
      </c>
      <c r="L1577">
        <v>1.86</v>
      </c>
      <c r="M1577" s="2" t="s">
        <v>608</v>
      </c>
      <c r="N1577" s="2">
        <v>42562</v>
      </c>
      <c r="O1577">
        <v>140000000</v>
      </c>
      <c r="P1577" s="3">
        <f t="shared" si="48"/>
        <v>77000000</v>
      </c>
    </row>
    <row r="1578" spans="1:16">
      <c r="A1578" t="s">
        <v>10176</v>
      </c>
      <c r="B1578" t="s">
        <v>10177</v>
      </c>
      <c r="C1578">
        <v>583643904</v>
      </c>
      <c r="D1578" t="s">
        <v>10178</v>
      </c>
      <c r="E1578" t="s">
        <v>12149</v>
      </c>
      <c r="F1578">
        <f t="shared" si="49"/>
        <v>7</v>
      </c>
      <c r="G1578" t="s">
        <v>796</v>
      </c>
      <c r="H1578" t="s">
        <v>342</v>
      </c>
      <c r="I1578">
        <v>25</v>
      </c>
      <c r="J1578" t="s">
        <v>80</v>
      </c>
      <c r="K1578">
        <v>0.64</v>
      </c>
      <c r="L1578">
        <v>0.73</v>
      </c>
      <c r="M1578" s="2" t="s">
        <v>6203</v>
      </c>
      <c r="N1578" s="2">
        <v>42563</v>
      </c>
      <c r="O1578">
        <v>120000000</v>
      </c>
      <c r="P1578" s="3">
        <f t="shared" si="48"/>
        <v>76800000</v>
      </c>
    </row>
    <row r="1579" spans="1:16">
      <c r="A1579" t="s">
        <v>9978</v>
      </c>
      <c r="B1579" t="s">
        <v>9979</v>
      </c>
      <c r="C1579">
        <v>118699520</v>
      </c>
      <c r="D1579" t="s">
        <v>9980</v>
      </c>
      <c r="E1579" t="s">
        <v>10573</v>
      </c>
      <c r="F1579">
        <f t="shared" si="49"/>
        <v>7</v>
      </c>
      <c r="G1579" t="s">
        <v>95</v>
      </c>
      <c r="H1579" t="s">
        <v>57</v>
      </c>
      <c r="I1579">
        <v>30</v>
      </c>
      <c r="J1579" t="s">
        <v>58</v>
      </c>
      <c r="K1579">
        <v>1.02</v>
      </c>
      <c r="L1579">
        <v>0.68500000000000005</v>
      </c>
      <c r="M1579" s="2" t="s">
        <v>9981</v>
      </c>
      <c r="N1579" s="2">
        <v>39895</v>
      </c>
      <c r="O1579">
        <v>75000000</v>
      </c>
      <c r="P1579" s="3">
        <f t="shared" si="48"/>
        <v>76500000</v>
      </c>
    </row>
    <row r="1580" spans="1:16">
      <c r="A1580" t="s">
        <v>5370</v>
      </c>
      <c r="B1580" t="s">
        <v>5371</v>
      </c>
      <c r="C1580">
        <v>4221479936</v>
      </c>
      <c r="D1580" t="s">
        <v>5372</v>
      </c>
      <c r="E1580" t="s">
        <v>11117</v>
      </c>
      <c r="F1580">
        <f t="shared" si="49"/>
        <v>7</v>
      </c>
      <c r="G1580" t="s">
        <v>1098</v>
      </c>
      <c r="H1580" t="s">
        <v>397</v>
      </c>
      <c r="I1580">
        <v>45</v>
      </c>
      <c r="J1580" t="s">
        <v>39</v>
      </c>
      <c r="K1580">
        <v>0.74</v>
      </c>
      <c r="L1580">
        <v>0.93059999999999998</v>
      </c>
      <c r="M1580" s="2" t="s">
        <v>4187</v>
      </c>
      <c r="N1580" s="2">
        <v>42719</v>
      </c>
      <c r="O1580">
        <v>102800000</v>
      </c>
      <c r="P1580" s="3">
        <f t="shared" si="48"/>
        <v>76072000</v>
      </c>
    </row>
    <row r="1581" spans="1:16">
      <c r="A1581" t="s">
        <v>8010</v>
      </c>
      <c r="B1581" t="s">
        <v>8011</v>
      </c>
      <c r="C1581">
        <v>33909344</v>
      </c>
      <c r="D1581" t="s">
        <v>8012</v>
      </c>
      <c r="E1581" t="s">
        <v>10643</v>
      </c>
      <c r="F1581">
        <f t="shared" si="49"/>
        <v>7</v>
      </c>
      <c r="G1581" t="s">
        <v>269</v>
      </c>
      <c r="H1581" t="s">
        <v>45</v>
      </c>
      <c r="I1581">
        <v>20</v>
      </c>
      <c r="J1581" t="s">
        <v>32</v>
      </c>
      <c r="K1581">
        <v>1.52</v>
      </c>
      <c r="L1581">
        <v>3.85</v>
      </c>
      <c r="M1581" s="2" t="s">
        <v>8013</v>
      </c>
      <c r="N1581" s="2">
        <v>36595</v>
      </c>
      <c r="O1581">
        <v>50000000</v>
      </c>
      <c r="P1581" s="3">
        <f t="shared" si="48"/>
        <v>76000000</v>
      </c>
    </row>
    <row r="1582" spans="1:16">
      <c r="A1582" t="s">
        <v>60</v>
      </c>
      <c r="B1582" t="s">
        <v>61</v>
      </c>
      <c r="C1582">
        <v>640000000</v>
      </c>
      <c r="D1582" t="s">
        <v>62</v>
      </c>
      <c r="E1582" t="s">
        <v>12078</v>
      </c>
      <c r="F1582">
        <f t="shared" si="49"/>
        <v>7</v>
      </c>
      <c r="G1582" t="s">
        <v>24</v>
      </c>
      <c r="H1582" t="s">
        <v>24</v>
      </c>
      <c r="I1582">
        <v>40</v>
      </c>
      <c r="J1582" t="s">
        <v>25</v>
      </c>
      <c r="K1582">
        <v>0.76</v>
      </c>
      <c r="L1582">
        <v>0.76</v>
      </c>
      <c r="M1582" s="2" t="s">
        <v>63</v>
      </c>
      <c r="N1582" s="2">
        <v>43290</v>
      </c>
      <c r="O1582">
        <v>100000000</v>
      </c>
      <c r="P1582" s="3">
        <f t="shared" ref="P1582:P1645" si="50">K1582*O1582</f>
        <v>76000000</v>
      </c>
    </row>
    <row r="1583" spans="1:16">
      <c r="A1583" t="s">
        <v>3677</v>
      </c>
      <c r="B1583" t="s">
        <v>3678</v>
      </c>
      <c r="C1583">
        <v>256000000</v>
      </c>
      <c r="D1583" t="s">
        <v>3679</v>
      </c>
      <c r="E1583" t="s">
        <v>12224</v>
      </c>
      <c r="F1583">
        <f t="shared" ref="F1583:F1646" si="51">LEN(E1583)</f>
        <v>7</v>
      </c>
      <c r="G1583" t="s">
        <v>251</v>
      </c>
      <c r="H1583" t="s">
        <v>31</v>
      </c>
      <c r="I1583">
        <v>20</v>
      </c>
      <c r="J1583" t="s">
        <v>32</v>
      </c>
      <c r="K1583">
        <v>0.38</v>
      </c>
      <c r="L1583">
        <v>0.38</v>
      </c>
      <c r="M1583" s="2" t="s">
        <v>3680</v>
      </c>
      <c r="N1583" s="2">
        <v>43291</v>
      </c>
      <c r="O1583">
        <v>200000000</v>
      </c>
      <c r="P1583" s="3">
        <f t="shared" si="50"/>
        <v>76000000</v>
      </c>
    </row>
    <row r="1584" spans="1:16">
      <c r="A1584" t="s">
        <v>6406</v>
      </c>
      <c r="B1584" t="s">
        <v>6407</v>
      </c>
      <c r="C1584">
        <v>41580000</v>
      </c>
      <c r="D1584" t="s">
        <v>6408</v>
      </c>
      <c r="E1584" t="s">
        <v>11762</v>
      </c>
      <c r="F1584">
        <f t="shared" si="51"/>
        <v>7</v>
      </c>
      <c r="G1584" t="s">
        <v>607</v>
      </c>
      <c r="H1584" t="s">
        <v>45</v>
      </c>
      <c r="I1584">
        <v>20</v>
      </c>
      <c r="J1584" t="s">
        <v>32</v>
      </c>
      <c r="K1584">
        <v>1.35</v>
      </c>
      <c r="L1584">
        <v>0.99380000000000002</v>
      </c>
      <c r="M1584" s="2" t="s">
        <v>6409</v>
      </c>
      <c r="N1584" s="2">
        <v>42160</v>
      </c>
      <c r="O1584">
        <v>56000000</v>
      </c>
      <c r="P1584" s="3">
        <f t="shared" si="50"/>
        <v>75600000</v>
      </c>
    </row>
    <row r="1585" spans="1:16">
      <c r="A1585" t="s">
        <v>4150</v>
      </c>
      <c r="B1585" t="s">
        <v>4151</v>
      </c>
      <c r="C1585">
        <v>187040000</v>
      </c>
      <c r="D1585" t="s">
        <v>4152</v>
      </c>
      <c r="E1585" t="s">
        <v>12208</v>
      </c>
      <c r="F1585">
        <f t="shared" si="51"/>
        <v>7</v>
      </c>
      <c r="G1585" t="s">
        <v>78</v>
      </c>
      <c r="H1585" t="s">
        <v>79</v>
      </c>
      <c r="I1585">
        <v>25</v>
      </c>
      <c r="J1585" t="s">
        <v>80</v>
      </c>
      <c r="K1585">
        <v>0.27</v>
      </c>
      <c r="L1585">
        <v>0.27</v>
      </c>
      <c r="M1585" s="2" t="s">
        <v>1094</v>
      </c>
      <c r="N1585" s="2">
        <v>43143</v>
      </c>
      <c r="O1585">
        <v>280000000</v>
      </c>
      <c r="P1585" s="3">
        <f t="shared" si="50"/>
        <v>75600000</v>
      </c>
    </row>
    <row r="1586" spans="1:16">
      <c r="A1586" t="s">
        <v>7234</v>
      </c>
      <c r="B1586" t="s">
        <v>7235</v>
      </c>
      <c r="C1586">
        <v>10160640</v>
      </c>
      <c r="D1586" t="s">
        <v>7236</v>
      </c>
      <c r="E1586" t="s">
        <v>12219</v>
      </c>
      <c r="F1586">
        <f t="shared" si="51"/>
        <v>7</v>
      </c>
      <c r="G1586" t="s">
        <v>341</v>
      </c>
      <c r="H1586" t="s">
        <v>342</v>
      </c>
      <c r="I1586">
        <v>25</v>
      </c>
      <c r="J1586" t="s">
        <v>80</v>
      </c>
      <c r="K1586">
        <v>0.21</v>
      </c>
      <c r="L1586">
        <v>0.20799999999999999</v>
      </c>
      <c r="M1586" s="2" t="s">
        <v>204</v>
      </c>
      <c r="N1586" s="2">
        <v>43116</v>
      </c>
      <c r="O1586">
        <v>360000000</v>
      </c>
      <c r="P1586" s="3">
        <f t="shared" si="50"/>
        <v>75600000</v>
      </c>
    </row>
    <row r="1587" spans="1:16">
      <c r="A1587" t="s">
        <v>5358</v>
      </c>
      <c r="B1587" t="s">
        <v>5359</v>
      </c>
      <c r="C1587">
        <v>5044731392</v>
      </c>
      <c r="D1587" t="s">
        <v>5360</v>
      </c>
      <c r="E1587" t="s">
        <v>10337</v>
      </c>
      <c r="F1587">
        <f t="shared" si="51"/>
        <v>7</v>
      </c>
      <c r="G1587" t="s">
        <v>636</v>
      </c>
      <c r="H1587" t="s">
        <v>79</v>
      </c>
      <c r="I1587">
        <v>25</v>
      </c>
      <c r="J1587" t="s">
        <v>80</v>
      </c>
      <c r="K1587">
        <v>1.5</v>
      </c>
      <c r="L1587">
        <v>0.96140000000000003</v>
      </c>
      <c r="M1587" s="2" t="s">
        <v>5361</v>
      </c>
      <c r="N1587" s="2">
        <v>39405</v>
      </c>
      <c r="O1587">
        <v>50000000</v>
      </c>
      <c r="P1587" s="3">
        <f t="shared" si="50"/>
        <v>75000000</v>
      </c>
    </row>
    <row r="1588" spans="1:16">
      <c r="A1588" t="s">
        <v>6590</v>
      </c>
      <c r="B1588" t="s">
        <v>6591</v>
      </c>
      <c r="C1588">
        <v>1439743232</v>
      </c>
      <c r="D1588" t="s">
        <v>6592</v>
      </c>
      <c r="E1588" t="s">
        <v>10340</v>
      </c>
      <c r="F1588">
        <f t="shared" si="51"/>
        <v>7</v>
      </c>
      <c r="G1588" t="s">
        <v>67</v>
      </c>
      <c r="H1588" t="s">
        <v>24</v>
      </c>
      <c r="I1588">
        <v>40</v>
      </c>
      <c r="J1588" t="s">
        <v>25</v>
      </c>
      <c r="K1588">
        <v>1</v>
      </c>
      <c r="L1588">
        <v>0.26</v>
      </c>
      <c r="M1588" s="2" t="s">
        <v>6593</v>
      </c>
      <c r="N1588" s="2">
        <v>37413</v>
      </c>
      <c r="O1588">
        <v>75000000</v>
      </c>
      <c r="P1588" s="3">
        <f t="shared" si="50"/>
        <v>75000000</v>
      </c>
    </row>
    <row r="1589" spans="1:16">
      <c r="A1589" t="s">
        <v>3022</v>
      </c>
      <c r="B1589" t="s">
        <v>3023</v>
      </c>
      <c r="C1589">
        <v>247289792</v>
      </c>
      <c r="D1589" t="s">
        <v>3024</v>
      </c>
      <c r="E1589" t="s">
        <v>10375</v>
      </c>
      <c r="F1589">
        <f t="shared" si="51"/>
        <v>7</v>
      </c>
      <c r="G1589" t="s">
        <v>2647</v>
      </c>
      <c r="H1589" t="s">
        <v>45</v>
      </c>
      <c r="I1589">
        <v>20</v>
      </c>
      <c r="J1589" t="s">
        <v>32</v>
      </c>
      <c r="K1589">
        <v>1</v>
      </c>
      <c r="L1589">
        <v>4</v>
      </c>
      <c r="M1589" s="2" t="s">
        <v>3025</v>
      </c>
      <c r="N1589" s="2">
        <v>36878</v>
      </c>
      <c r="O1589">
        <v>75000000</v>
      </c>
      <c r="P1589" s="3">
        <f t="shared" si="50"/>
        <v>75000000</v>
      </c>
    </row>
    <row r="1590" spans="1:16">
      <c r="A1590" t="s">
        <v>6736</v>
      </c>
      <c r="B1590" t="s">
        <v>6737</v>
      </c>
      <c r="C1590">
        <v>1167416704</v>
      </c>
      <c r="D1590" t="s">
        <v>6738</v>
      </c>
      <c r="E1590" t="s">
        <v>10479</v>
      </c>
      <c r="F1590">
        <f t="shared" si="51"/>
        <v>7</v>
      </c>
      <c r="G1590" t="s">
        <v>607</v>
      </c>
      <c r="H1590" t="s">
        <v>45</v>
      </c>
      <c r="I1590">
        <v>20</v>
      </c>
      <c r="J1590" t="s">
        <v>32</v>
      </c>
      <c r="K1590">
        <v>0.8</v>
      </c>
      <c r="L1590">
        <v>0.11</v>
      </c>
      <c r="M1590" s="2" t="s">
        <v>6739</v>
      </c>
      <c r="N1590" s="2">
        <v>37608</v>
      </c>
      <c r="O1590">
        <v>93750000</v>
      </c>
      <c r="P1590" s="3">
        <f t="shared" si="50"/>
        <v>75000000</v>
      </c>
    </row>
    <row r="1591" spans="1:16">
      <c r="A1591" t="s">
        <v>5416</v>
      </c>
      <c r="B1591" t="s">
        <v>5417</v>
      </c>
      <c r="C1591">
        <v>411246272</v>
      </c>
      <c r="D1591" t="s">
        <v>5418</v>
      </c>
      <c r="E1591" t="s">
        <v>10488</v>
      </c>
      <c r="F1591">
        <f t="shared" si="51"/>
        <v>7</v>
      </c>
      <c r="G1591" t="s">
        <v>256</v>
      </c>
      <c r="H1591" t="s">
        <v>73</v>
      </c>
      <c r="I1591">
        <v>15</v>
      </c>
      <c r="J1591" t="s">
        <v>73</v>
      </c>
      <c r="K1591">
        <v>0.6</v>
      </c>
      <c r="L1591">
        <v>1.6</v>
      </c>
      <c r="M1591" s="2" t="s">
        <v>5419</v>
      </c>
      <c r="N1591" s="2">
        <v>40402</v>
      </c>
      <c r="O1591">
        <v>125000000</v>
      </c>
      <c r="P1591" s="3">
        <f t="shared" si="50"/>
        <v>75000000</v>
      </c>
    </row>
    <row r="1592" spans="1:16">
      <c r="A1592" t="s">
        <v>1441</v>
      </c>
      <c r="B1592" t="s">
        <v>1442</v>
      </c>
      <c r="C1592">
        <v>837262272</v>
      </c>
      <c r="D1592" t="s">
        <v>1443</v>
      </c>
      <c r="E1592" t="s">
        <v>10503</v>
      </c>
      <c r="F1592">
        <f t="shared" si="51"/>
        <v>7</v>
      </c>
      <c r="G1592" t="s">
        <v>241</v>
      </c>
      <c r="H1592" t="s">
        <v>38</v>
      </c>
      <c r="I1592">
        <v>45</v>
      </c>
      <c r="J1592" t="s">
        <v>39</v>
      </c>
      <c r="K1592">
        <v>1</v>
      </c>
      <c r="L1592">
        <v>2.5678999999999998</v>
      </c>
      <c r="M1592" s="2" t="s">
        <v>1444</v>
      </c>
      <c r="N1592" s="2">
        <v>36882</v>
      </c>
      <c r="O1592">
        <v>75000000</v>
      </c>
      <c r="P1592" s="3">
        <f t="shared" si="50"/>
        <v>75000000</v>
      </c>
    </row>
    <row r="1593" spans="1:16">
      <c r="A1593" t="s">
        <v>9329</v>
      </c>
      <c r="B1593" t="s">
        <v>9330</v>
      </c>
      <c r="C1593">
        <v>95405984</v>
      </c>
      <c r="D1593" t="s">
        <v>9331</v>
      </c>
      <c r="E1593" t="s">
        <v>11418</v>
      </c>
      <c r="F1593">
        <f t="shared" si="51"/>
        <v>7</v>
      </c>
      <c r="G1593" t="s">
        <v>306</v>
      </c>
      <c r="H1593" t="s">
        <v>222</v>
      </c>
      <c r="I1593">
        <v>25</v>
      </c>
      <c r="J1593" t="s">
        <v>80</v>
      </c>
      <c r="K1593">
        <v>1.5</v>
      </c>
      <c r="L1593">
        <v>1.5</v>
      </c>
      <c r="M1593" s="2" t="s">
        <v>7920</v>
      </c>
      <c r="N1593" s="2">
        <v>41236</v>
      </c>
      <c r="O1593">
        <v>50000000</v>
      </c>
      <c r="P1593" s="3">
        <f t="shared" si="50"/>
        <v>75000000</v>
      </c>
    </row>
    <row r="1594" spans="1:16">
      <c r="A1594" t="s">
        <v>5156</v>
      </c>
      <c r="B1594" t="s">
        <v>5157</v>
      </c>
      <c r="C1594">
        <v>845977472</v>
      </c>
      <c r="D1594" t="s">
        <v>5158</v>
      </c>
      <c r="E1594" t="s">
        <v>11970</v>
      </c>
      <c r="F1594">
        <f t="shared" si="51"/>
        <v>7</v>
      </c>
      <c r="G1594" t="s">
        <v>100</v>
      </c>
      <c r="H1594" t="s">
        <v>101</v>
      </c>
      <c r="I1594">
        <v>35</v>
      </c>
      <c r="J1594" t="s">
        <v>18</v>
      </c>
      <c r="K1594">
        <v>0.5</v>
      </c>
      <c r="L1594">
        <v>0.5</v>
      </c>
      <c r="M1594" s="2" t="s">
        <v>5159</v>
      </c>
      <c r="N1594" s="2">
        <v>37035</v>
      </c>
      <c r="O1594">
        <v>150000000</v>
      </c>
      <c r="P1594" s="3">
        <f t="shared" si="50"/>
        <v>75000000</v>
      </c>
    </row>
    <row r="1595" spans="1:16">
      <c r="A1595" t="s">
        <v>4327</v>
      </c>
      <c r="B1595" t="s">
        <v>4328</v>
      </c>
      <c r="C1595">
        <v>230557072</v>
      </c>
      <c r="D1595" t="s">
        <v>4329</v>
      </c>
      <c r="E1595" t="s">
        <v>11976</v>
      </c>
      <c r="F1595">
        <f t="shared" si="51"/>
        <v>7</v>
      </c>
      <c r="G1595" t="s">
        <v>434</v>
      </c>
      <c r="H1595" t="s">
        <v>434</v>
      </c>
      <c r="I1595">
        <v>30</v>
      </c>
      <c r="J1595" t="s">
        <v>58</v>
      </c>
      <c r="K1595">
        <v>0.75</v>
      </c>
      <c r="L1595">
        <v>0.55000000000000004</v>
      </c>
      <c r="M1595" s="2" t="s">
        <v>3044</v>
      </c>
      <c r="N1595" s="2">
        <v>42285</v>
      </c>
      <c r="O1595">
        <v>100000000</v>
      </c>
      <c r="P1595" s="3">
        <f t="shared" si="50"/>
        <v>75000000</v>
      </c>
    </row>
    <row r="1596" spans="1:16">
      <c r="A1596" t="s">
        <v>3427</v>
      </c>
      <c r="B1596" t="s">
        <v>3428</v>
      </c>
      <c r="C1596">
        <v>50000000</v>
      </c>
      <c r="D1596" t="s">
        <v>3429</v>
      </c>
      <c r="E1596" t="s">
        <v>12076</v>
      </c>
      <c r="F1596">
        <f t="shared" si="51"/>
        <v>7</v>
      </c>
      <c r="G1596" t="s">
        <v>67</v>
      </c>
      <c r="H1596" t="s">
        <v>24</v>
      </c>
      <c r="I1596">
        <v>40</v>
      </c>
      <c r="J1596" t="s">
        <v>25</v>
      </c>
      <c r="K1596">
        <v>0.15</v>
      </c>
      <c r="L1596">
        <v>0.15</v>
      </c>
      <c r="M1596" s="2" t="s">
        <v>3430</v>
      </c>
      <c r="N1596" s="2">
        <v>42741</v>
      </c>
      <c r="O1596">
        <v>500000000</v>
      </c>
      <c r="P1596" s="3">
        <f t="shared" si="50"/>
        <v>75000000</v>
      </c>
    </row>
    <row r="1597" spans="1:16">
      <c r="A1597" t="s">
        <v>2936</v>
      </c>
      <c r="B1597" t="s">
        <v>2937</v>
      </c>
      <c r="C1597">
        <v>39650400</v>
      </c>
      <c r="D1597" t="s">
        <v>2938</v>
      </c>
      <c r="E1597" t="s">
        <v>12119</v>
      </c>
      <c r="F1597">
        <f t="shared" si="51"/>
        <v>7</v>
      </c>
      <c r="G1597" t="s">
        <v>341</v>
      </c>
      <c r="H1597" t="s">
        <v>342</v>
      </c>
      <c r="I1597">
        <v>25</v>
      </c>
      <c r="J1597" t="s">
        <v>80</v>
      </c>
      <c r="K1597">
        <v>0.15</v>
      </c>
      <c r="L1597">
        <v>0.105</v>
      </c>
      <c r="M1597" s="2" t="s">
        <v>2939</v>
      </c>
      <c r="N1597" s="2">
        <v>42590</v>
      </c>
      <c r="O1597">
        <v>500000000</v>
      </c>
      <c r="P1597" s="3">
        <f t="shared" si="50"/>
        <v>75000000</v>
      </c>
    </row>
    <row r="1598" spans="1:16">
      <c r="A1598" t="s">
        <v>7301</v>
      </c>
      <c r="B1598" t="s">
        <v>7302</v>
      </c>
      <c r="C1598">
        <v>23664000</v>
      </c>
      <c r="D1598" t="s">
        <v>7303</v>
      </c>
      <c r="E1598" t="s">
        <v>12139</v>
      </c>
      <c r="F1598">
        <f t="shared" si="51"/>
        <v>7</v>
      </c>
      <c r="G1598" t="s">
        <v>2163</v>
      </c>
      <c r="H1598" t="s">
        <v>2164</v>
      </c>
      <c r="I1598">
        <v>50</v>
      </c>
      <c r="J1598" t="s">
        <v>187</v>
      </c>
      <c r="K1598">
        <v>0.3</v>
      </c>
      <c r="L1598">
        <v>2</v>
      </c>
      <c r="M1598" s="2" t="s">
        <v>7304</v>
      </c>
      <c r="N1598" s="2">
        <v>40331</v>
      </c>
      <c r="O1598">
        <v>250000000</v>
      </c>
      <c r="P1598" s="3">
        <f t="shared" si="50"/>
        <v>75000000</v>
      </c>
    </row>
    <row r="1599" spans="1:16">
      <c r="A1599" t="s">
        <v>2790</v>
      </c>
      <c r="B1599" t="s">
        <v>2791</v>
      </c>
      <c r="C1599">
        <v>70699200</v>
      </c>
      <c r="D1599" t="s">
        <v>2792</v>
      </c>
      <c r="E1599" t="s">
        <v>12151</v>
      </c>
      <c r="F1599">
        <f t="shared" si="51"/>
        <v>7</v>
      </c>
      <c r="G1599" t="s">
        <v>796</v>
      </c>
      <c r="H1599" t="s">
        <v>342</v>
      </c>
      <c r="I1599">
        <v>25</v>
      </c>
      <c r="J1599" t="s">
        <v>80</v>
      </c>
      <c r="K1599">
        <v>1.5</v>
      </c>
      <c r="L1599">
        <v>0.38790000000000002</v>
      </c>
      <c r="M1599" s="2" t="s">
        <v>2793</v>
      </c>
      <c r="N1599" s="2">
        <v>41926</v>
      </c>
      <c r="O1599">
        <v>50000000</v>
      </c>
      <c r="P1599" s="3">
        <f t="shared" si="50"/>
        <v>75000000</v>
      </c>
    </row>
    <row r="1600" spans="1:16">
      <c r="A1600" t="s">
        <v>5952</v>
      </c>
      <c r="B1600" t="s">
        <v>5953</v>
      </c>
      <c r="C1600">
        <v>108422592</v>
      </c>
      <c r="D1600" t="s">
        <v>5954</v>
      </c>
      <c r="E1600" t="s">
        <v>12161</v>
      </c>
      <c r="F1600">
        <f t="shared" si="51"/>
        <v>7</v>
      </c>
      <c r="G1600" t="s">
        <v>221</v>
      </c>
      <c r="H1600" t="s">
        <v>222</v>
      </c>
      <c r="I1600">
        <v>25</v>
      </c>
      <c r="J1600" t="s">
        <v>80</v>
      </c>
      <c r="K1600">
        <v>0.375</v>
      </c>
      <c r="L1600">
        <v>0.6</v>
      </c>
      <c r="M1600" s="2" t="s">
        <v>4893</v>
      </c>
      <c r="N1600" s="2">
        <v>43084</v>
      </c>
      <c r="O1600">
        <v>200000000</v>
      </c>
      <c r="P1600" s="3">
        <f t="shared" si="50"/>
        <v>75000000</v>
      </c>
    </row>
    <row r="1601" spans="1:16">
      <c r="A1601" t="s">
        <v>5845</v>
      </c>
      <c r="B1601" t="s">
        <v>5846</v>
      </c>
      <c r="C1601">
        <v>74824000</v>
      </c>
      <c r="D1601" t="s">
        <v>5847</v>
      </c>
      <c r="E1601" t="s">
        <v>12184</v>
      </c>
      <c r="F1601">
        <f t="shared" si="51"/>
        <v>7</v>
      </c>
      <c r="G1601" t="s">
        <v>269</v>
      </c>
      <c r="H1601" t="s">
        <v>45</v>
      </c>
      <c r="I1601">
        <v>20</v>
      </c>
      <c r="J1601" t="s">
        <v>32</v>
      </c>
      <c r="K1601">
        <v>0.75</v>
      </c>
      <c r="L1601">
        <v>0.75</v>
      </c>
      <c r="M1601" s="2" t="s">
        <v>5848</v>
      </c>
      <c r="N1601" s="2">
        <v>42809</v>
      </c>
      <c r="O1601">
        <v>100000000</v>
      </c>
      <c r="P1601" s="3">
        <f t="shared" si="50"/>
        <v>75000000</v>
      </c>
    </row>
    <row r="1602" spans="1:16">
      <c r="A1602" t="s">
        <v>9317</v>
      </c>
      <c r="B1602" t="s">
        <v>9318</v>
      </c>
      <c r="C1602">
        <v>39190028</v>
      </c>
      <c r="D1602" t="s">
        <v>9319</v>
      </c>
      <c r="E1602" t="s">
        <v>12187</v>
      </c>
      <c r="F1602">
        <f t="shared" si="51"/>
        <v>7</v>
      </c>
      <c r="G1602" t="s">
        <v>341</v>
      </c>
      <c r="H1602" t="s">
        <v>342</v>
      </c>
      <c r="I1602">
        <v>25</v>
      </c>
      <c r="J1602" t="s">
        <v>80</v>
      </c>
      <c r="K1602">
        <v>0.25</v>
      </c>
      <c r="L1602">
        <v>0.65620000000000001</v>
      </c>
      <c r="M1602" s="2" t="s">
        <v>3403</v>
      </c>
      <c r="N1602" s="2">
        <v>42781</v>
      </c>
      <c r="O1602">
        <v>300000000</v>
      </c>
      <c r="P1602" s="3">
        <f t="shared" si="50"/>
        <v>75000000</v>
      </c>
    </row>
    <row r="1603" spans="1:16">
      <c r="A1603" t="s">
        <v>3553</v>
      </c>
      <c r="B1603" t="s">
        <v>3554</v>
      </c>
      <c r="C1603">
        <v>98208000</v>
      </c>
      <c r="D1603" t="s">
        <v>3555</v>
      </c>
      <c r="E1603" t="s">
        <v>12244</v>
      </c>
      <c r="F1603">
        <f t="shared" si="51"/>
        <v>7</v>
      </c>
      <c r="G1603" t="s">
        <v>78</v>
      </c>
      <c r="H1603" t="s">
        <v>79</v>
      </c>
      <c r="I1603">
        <v>25</v>
      </c>
      <c r="J1603" t="s">
        <v>80</v>
      </c>
      <c r="K1603">
        <v>0.3</v>
      </c>
      <c r="L1603">
        <v>7.8E-2</v>
      </c>
      <c r="M1603" s="2" t="s">
        <v>3556</v>
      </c>
      <c r="N1603" s="2">
        <v>43299</v>
      </c>
      <c r="O1603">
        <v>250000000</v>
      </c>
      <c r="P1603" s="3">
        <f t="shared" si="50"/>
        <v>75000000</v>
      </c>
    </row>
    <row r="1604" spans="1:16">
      <c r="A1604" t="s">
        <v>7906</v>
      </c>
      <c r="B1604" t="s">
        <v>7907</v>
      </c>
      <c r="C1604">
        <v>205185792</v>
      </c>
      <c r="D1604" t="s">
        <v>7908</v>
      </c>
      <c r="E1604" t="s">
        <v>10351</v>
      </c>
      <c r="F1604">
        <f t="shared" si="51"/>
        <v>7</v>
      </c>
      <c r="G1604" t="s">
        <v>67</v>
      </c>
      <c r="H1604" t="s">
        <v>24</v>
      </c>
      <c r="I1604">
        <v>40</v>
      </c>
      <c r="J1604" t="s">
        <v>25</v>
      </c>
      <c r="K1604">
        <v>1</v>
      </c>
      <c r="L1604">
        <v>1.8704000000000001</v>
      </c>
      <c r="M1604" s="2" t="s">
        <v>7909</v>
      </c>
      <c r="N1604" s="2">
        <v>36739</v>
      </c>
      <c r="O1604">
        <v>74750000</v>
      </c>
      <c r="P1604" s="3">
        <f t="shared" si="50"/>
        <v>74750000</v>
      </c>
    </row>
    <row r="1605" spans="1:16">
      <c r="A1605" t="s">
        <v>6823</v>
      </c>
      <c r="B1605" t="s">
        <v>6824</v>
      </c>
      <c r="C1605">
        <v>47759576</v>
      </c>
      <c r="D1605" t="s">
        <v>6825</v>
      </c>
      <c r="E1605" t="s">
        <v>10395</v>
      </c>
      <c r="F1605">
        <f t="shared" si="51"/>
        <v>7</v>
      </c>
      <c r="G1605" t="s">
        <v>89</v>
      </c>
      <c r="H1605" t="s">
        <v>89</v>
      </c>
      <c r="I1605">
        <v>60</v>
      </c>
      <c r="J1605" t="s">
        <v>90</v>
      </c>
      <c r="K1605">
        <v>1.06</v>
      </c>
      <c r="L1605">
        <v>1.0074000000000001</v>
      </c>
      <c r="M1605" s="2" t="s">
        <v>2493</v>
      </c>
      <c r="N1605" s="2">
        <v>38903</v>
      </c>
      <c r="O1605">
        <v>70280000</v>
      </c>
      <c r="P1605" s="3">
        <f t="shared" si="50"/>
        <v>74496800</v>
      </c>
    </row>
    <row r="1606" spans="1:16">
      <c r="A1606" t="s">
        <v>6670</v>
      </c>
      <c r="B1606" t="s">
        <v>6671</v>
      </c>
      <c r="C1606">
        <v>487320000</v>
      </c>
      <c r="D1606" t="s">
        <v>6672</v>
      </c>
      <c r="E1606" t="s">
        <v>12306</v>
      </c>
      <c r="F1606">
        <f t="shared" si="51"/>
        <v>7</v>
      </c>
      <c r="G1606" t="s">
        <v>122</v>
      </c>
      <c r="H1606" t="s">
        <v>45</v>
      </c>
      <c r="I1606">
        <v>20</v>
      </c>
      <c r="J1606" t="s">
        <v>32</v>
      </c>
      <c r="K1606">
        <v>0.8</v>
      </c>
      <c r="L1606">
        <v>0.8</v>
      </c>
      <c r="M1606" s="2" t="s">
        <v>1413</v>
      </c>
      <c r="N1606" s="2">
        <v>43144</v>
      </c>
      <c r="O1606">
        <v>93000000</v>
      </c>
      <c r="P1606" s="3">
        <f t="shared" si="50"/>
        <v>74400000</v>
      </c>
    </row>
    <row r="1607" spans="1:16">
      <c r="A1607" t="s">
        <v>7805</v>
      </c>
      <c r="B1607" t="s">
        <v>7806</v>
      </c>
      <c r="C1607">
        <v>57792000</v>
      </c>
      <c r="D1607" t="s">
        <v>7807</v>
      </c>
      <c r="E1607" t="s">
        <v>11125</v>
      </c>
      <c r="F1607">
        <f t="shared" si="51"/>
        <v>7</v>
      </c>
      <c r="G1607" t="s">
        <v>809</v>
      </c>
      <c r="H1607" t="s">
        <v>222</v>
      </c>
      <c r="I1607">
        <v>25</v>
      </c>
      <c r="J1607" t="s">
        <v>80</v>
      </c>
      <c r="K1607">
        <v>0.23</v>
      </c>
      <c r="L1607">
        <v>0.23</v>
      </c>
      <c r="M1607" s="2" t="s">
        <v>6365</v>
      </c>
      <c r="N1607" s="2">
        <v>42706</v>
      </c>
      <c r="O1607">
        <v>323000000</v>
      </c>
      <c r="P1607" s="3">
        <f t="shared" si="50"/>
        <v>74290000</v>
      </c>
    </row>
    <row r="1608" spans="1:16">
      <c r="A1608" t="s">
        <v>5970</v>
      </c>
      <c r="B1608" t="s">
        <v>5971</v>
      </c>
      <c r="C1608">
        <v>74775136</v>
      </c>
      <c r="D1608" t="s">
        <v>5972</v>
      </c>
      <c r="E1608" t="s">
        <v>11950</v>
      </c>
      <c r="F1608">
        <f t="shared" si="51"/>
        <v>7</v>
      </c>
      <c r="G1608" t="s">
        <v>23</v>
      </c>
      <c r="H1608" t="s">
        <v>24</v>
      </c>
      <c r="I1608">
        <v>40</v>
      </c>
      <c r="J1608" t="s">
        <v>25</v>
      </c>
      <c r="K1608">
        <v>0.495</v>
      </c>
      <c r="L1608">
        <v>0.22</v>
      </c>
      <c r="M1608" s="2" t="s">
        <v>5973</v>
      </c>
      <c r="N1608" s="2">
        <v>37092</v>
      </c>
      <c r="O1608">
        <v>150000000</v>
      </c>
      <c r="P1608" s="3">
        <f t="shared" si="50"/>
        <v>74250000</v>
      </c>
    </row>
    <row r="1609" spans="1:16">
      <c r="A1609" t="s">
        <v>9962</v>
      </c>
      <c r="B1609" t="s">
        <v>9963</v>
      </c>
      <c r="C1609">
        <v>162680000</v>
      </c>
      <c r="D1609" t="s">
        <v>9964</v>
      </c>
      <c r="E1609" t="s">
        <v>12176</v>
      </c>
      <c r="F1609">
        <f t="shared" si="51"/>
        <v>7</v>
      </c>
      <c r="G1609" t="s">
        <v>434</v>
      </c>
      <c r="H1609" t="s">
        <v>434</v>
      </c>
      <c r="I1609">
        <v>30</v>
      </c>
      <c r="J1609" t="s">
        <v>58</v>
      </c>
      <c r="K1609">
        <v>0.23</v>
      </c>
      <c r="L1609">
        <v>0.23</v>
      </c>
      <c r="M1609" s="2" t="s">
        <v>4301</v>
      </c>
      <c r="N1609" s="2">
        <v>42838</v>
      </c>
      <c r="O1609">
        <v>322000000</v>
      </c>
      <c r="P1609" s="3">
        <f t="shared" si="50"/>
        <v>74060000</v>
      </c>
    </row>
    <row r="1610" spans="1:16">
      <c r="A1610" t="s">
        <v>10098</v>
      </c>
      <c r="B1610" t="s">
        <v>10099</v>
      </c>
      <c r="C1610">
        <v>117531112</v>
      </c>
      <c r="D1610" t="s">
        <v>10100</v>
      </c>
      <c r="E1610" t="s">
        <v>12146</v>
      </c>
      <c r="F1610">
        <f t="shared" si="51"/>
        <v>7</v>
      </c>
      <c r="G1610" t="s">
        <v>396</v>
      </c>
      <c r="H1610" t="s">
        <v>397</v>
      </c>
      <c r="I1610">
        <v>45</v>
      </c>
      <c r="J1610" t="s">
        <v>39</v>
      </c>
      <c r="K1610">
        <v>0.74</v>
      </c>
      <c r="L1610">
        <v>0.74</v>
      </c>
      <c r="M1610" s="2" t="s">
        <v>4831</v>
      </c>
      <c r="N1610" s="2">
        <v>42720</v>
      </c>
      <c r="O1610">
        <v>100000000</v>
      </c>
      <c r="P1610" s="3">
        <f t="shared" si="50"/>
        <v>74000000</v>
      </c>
    </row>
    <row r="1611" spans="1:16">
      <c r="A1611" t="s">
        <v>543</v>
      </c>
      <c r="B1611" t="s">
        <v>544</v>
      </c>
      <c r="C1611">
        <v>292800000</v>
      </c>
      <c r="D1611" t="s">
        <v>545</v>
      </c>
      <c r="E1611" t="s">
        <v>10902</v>
      </c>
      <c r="F1611">
        <f t="shared" si="51"/>
        <v>7</v>
      </c>
      <c r="G1611" t="s">
        <v>241</v>
      </c>
      <c r="H1611" t="s">
        <v>38</v>
      </c>
      <c r="I1611">
        <v>45</v>
      </c>
      <c r="J1611" t="s">
        <v>39</v>
      </c>
      <c r="K1611">
        <v>1.23</v>
      </c>
      <c r="L1611">
        <v>1.23</v>
      </c>
      <c r="M1611" s="2" t="s">
        <v>546</v>
      </c>
      <c r="N1611" s="2">
        <v>41981</v>
      </c>
      <c r="O1611">
        <v>60000000</v>
      </c>
      <c r="P1611" s="3">
        <f t="shared" si="50"/>
        <v>73800000</v>
      </c>
    </row>
    <row r="1612" spans="1:16">
      <c r="A1612" t="s">
        <v>5695</v>
      </c>
      <c r="B1612" t="s">
        <v>5696</v>
      </c>
      <c r="C1612">
        <v>1146055040</v>
      </c>
      <c r="D1612" t="s">
        <v>5697</v>
      </c>
      <c r="E1612" t="s">
        <v>10515</v>
      </c>
      <c r="F1612">
        <f t="shared" si="51"/>
        <v>7</v>
      </c>
      <c r="G1612" t="s">
        <v>89</v>
      </c>
      <c r="H1612" t="s">
        <v>89</v>
      </c>
      <c r="I1612">
        <v>60</v>
      </c>
      <c r="J1612" t="s">
        <v>90</v>
      </c>
      <c r="K1612">
        <v>1.5</v>
      </c>
      <c r="L1612">
        <v>2.4</v>
      </c>
      <c r="M1612" s="2" t="s">
        <v>4423</v>
      </c>
      <c r="N1612" s="2">
        <v>38183</v>
      </c>
      <c r="O1612">
        <v>48600000</v>
      </c>
      <c r="P1612" s="3">
        <f t="shared" si="50"/>
        <v>72900000</v>
      </c>
    </row>
    <row r="1613" spans="1:16">
      <c r="A1613" t="s">
        <v>4076</v>
      </c>
      <c r="B1613" t="s">
        <v>4077</v>
      </c>
      <c r="C1613">
        <v>72540000</v>
      </c>
      <c r="D1613" t="s">
        <v>4078</v>
      </c>
      <c r="E1613" t="s">
        <v>12255</v>
      </c>
      <c r="F1613">
        <f t="shared" si="51"/>
        <v>7</v>
      </c>
      <c r="G1613" t="s">
        <v>1098</v>
      </c>
      <c r="H1613" t="s">
        <v>397</v>
      </c>
      <c r="I1613">
        <v>45</v>
      </c>
      <c r="J1613" t="s">
        <v>39</v>
      </c>
      <c r="K1613">
        <v>0.62</v>
      </c>
      <c r="L1613">
        <v>0.11700000000000001</v>
      </c>
      <c r="M1613" s="2" t="s">
        <v>4079</v>
      </c>
      <c r="N1613" s="2">
        <v>43395</v>
      </c>
      <c r="O1613">
        <v>117000000</v>
      </c>
      <c r="P1613" s="3">
        <f t="shared" si="50"/>
        <v>72540000</v>
      </c>
    </row>
    <row r="1614" spans="1:16">
      <c r="A1614" t="s">
        <v>7244</v>
      </c>
      <c r="B1614" t="s">
        <v>7245</v>
      </c>
      <c r="C1614">
        <v>66000000</v>
      </c>
      <c r="D1614" t="s">
        <v>7246</v>
      </c>
      <c r="E1614" t="s">
        <v>12171</v>
      </c>
      <c r="F1614">
        <f t="shared" si="51"/>
        <v>7</v>
      </c>
      <c r="G1614" t="s">
        <v>757</v>
      </c>
      <c r="H1614" t="s">
        <v>186</v>
      </c>
      <c r="I1614">
        <v>50</v>
      </c>
      <c r="J1614" t="s">
        <v>187</v>
      </c>
      <c r="K1614">
        <v>0.14499999999999999</v>
      </c>
      <c r="L1614">
        <v>0.55000000000000004</v>
      </c>
      <c r="M1614" s="2" t="s">
        <v>7247</v>
      </c>
      <c r="N1614" s="2">
        <v>43263</v>
      </c>
      <c r="O1614">
        <v>500000000</v>
      </c>
      <c r="P1614" s="3">
        <f t="shared" si="50"/>
        <v>72500000</v>
      </c>
    </row>
    <row r="1615" spans="1:16">
      <c r="A1615" t="s">
        <v>7082</v>
      </c>
      <c r="B1615" t="s">
        <v>7083</v>
      </c>
      <c r="C1615">
        <v>110191464</v>
      </c>
      <c r="D1615" t="s">
        <v>7084</v>
      </c>
      <c r="E1615" t="s">
        <v>10369</v>
      </c>
      <c r="F1615">
        <f t="shared" si="51"/>
        <v>7</v>
      </c>
      <c r="G1615" t="s">
        <v>269</v>
      </c>
      <c r="H1615" t="s">
        <v>45</v>
      </c>
      <c r="I1615">
        <v>20</v>
      </c>
      <c r="J1615" t="s">
        <v>32</v>
      </c>
      <c r="K1615">
        <v>1</v>
      </c>
      <c r="L1615">
        <v>0.10299999999999999</v>
      </c>
      <c r="M1615" s="2" t="s">
        <v>7085</v>
      </c>
      <c r="N1615" s="2">
        <v>37356</v>
      </c>
      <c r="O1615">
        <v>72000000</v>
      </c>
      <c r="P1615" s="3">
        <f t="shared" si="50"/>
        <v>72000000</v>
      </c>
    </row>
    <row r="1616" spans="1:16">
      <c r="A1616" t="s">
        <v>7166</v>
      </c>
      <c r="B1616" t="s">
        <v>7167</v>
      </c>
      <c r="C1616">
        <v>110701200</v>
      </c>
      <c r="D1616" t="s">
        <v>7168</v>
      </c>
      <c r="E1616" t="s">
        <v>10476</v>
      </c>
      <c r="F1616">
        <f t="shared" si="51"/>
        <v>7</v>
      </c>
      <c r="G1616" t="s">
        <v>269</v>
      </c>
      <c r="H1616" t="s">
        <v>45</v>
      </c>
      <c r="I1616">
        <v>20</v>
      </c>
      <c r="J1616" t="s">
        <v>32</v>
      </c>
      <c r="K1616">
        <v>1.2</v>
      </c>
      <c r="L1616">
        <v>0.38940000000000002</v>
      </c>
      <c r="M1616" s="2" t="s">
        <v>7169</v>
      </c>
      <c r="N1616" s="2">
        <v>36628</v>
      </c>
      <c r="O1616">
        <v>60000000</v>
      </c>
      <c r="P1616" s="3">
        <f t="shared" si="50"/>
        <v>72000000</v>
      </c>
    </row>
    <row r="1617" spans="1:16">
      <c r="A1617" t="s">
        <v>10144</v>
      </c>
      <c r="B1617" t="s">
        <v>10145</v>
      </c>
      <c r="C1617">
        <v>298026656</v>
      </c>
      <c r="D1617" t="s">
        <v>10146</v>
      </c>
      <c r="E1617" t="s">
        <v>10566</v>
      </c>
      <c r="F1617">
        <f t="shared" si="51"/>
        <v>7</v>
      </c>
      <c r="G1617" t="s">
        <v>306</v>
      </c>
      <c r="H1617" t="s">
        <v>222</v>
      </c>
      <c r="I1617">
        <v>25</v>
      </c>
      <c r="J1617" t="s">
        <v>80</v>
      </c>
      <c r="K1617">
        <v>0.8</v>
      </c>
      <c r="L1617">
        <v>2.0889000000000002</v>
      </c>
      <c r="M1617" s="2" t="s">
        <v>10147</v>
      </c>
      <c r="N1617" s="2">
        <v>38548</v>
      </c>
      <c r="O1617">
        <v>90000000</v>
      </c>
      <c r="P1617" s="3">
        <f t="shared" si="50"/>
        <v>72000000</v>
      </c>
    </row>
    <row r="1618" spans="1:16">
      <c r="A1618" t="s">
        <v>2343</v>
      </c>
      <c r="B1618" t="s">
        <v>2344</v>
      </c>
      <c r="C1618">
        <v>66208444416</v>
      </c>
      <c r="D1618" t="s">
        <v>2345</v>
      </c>
      <c r="E1618" t="s">
        <v>10718</v>
      </c>
      <c r="F1618">
        <f t="shared" si="51"/>
        <v>7</v>
      </c>
      <c r="G1618" t="s">
        <v>100</v>
      </c>
      <c r="H1618" t="s">
        <v>101</v>
      </c>
      <c r="I1618">
        <v>35</v>
      </c>
      <c r="J1618" t="s">
        <v>18</v>
      </c>
      <c r="K1618">
        <v>1.2</v>
      </c>
      <c r="L1618">
        <v>10.5</v>
      </c>
      <c r="M1618" s="2" t="s">
        <v>2346</v>
      </c>
      <c r="N1618" s="2">
        <v>36798</v>
      </c>
      <c r="O1618">
        <v>60000000</v>
      </c>
      <c r="P1618" s="3">
        <f t="shared" si="50"/>
        <v>72000000</v>
      </c>
    </row>
    <row r="1619" spans="1:16">
      <c r="A1619" t="s">
        <v>4736</v>
      </c>
      <c r="B1619" t="s">
        <v>4737</v>
      </c>
      <c r="C1619">
        <v>196261792</v>
      </c>
      <c r="D1619" t="s">
        <v>4738</v>
      </c>
      <c r="E1619" t="s">
        <v>10949</v>
      </c>
      <c r="F1619">
        <f t="shared" si="51"/>
        <v>7</v>
      </c>
      <c r="G1619" t="s">
        <v>122</v>
      </c>
      <c r="H1619" t="s">
        <v>45</v>
      </c>
      <c r="I1619">
        <v>20</v>
      </c>
      <c r="J1619" t="s">
        <v>32</v>
      </c>
      <c r="K1619">
        <v>0.3</v>
      </c>
      <c r="L1619">
        <v>0.29449999999999998</v>
      </c>
      <c r="M1619" s="2" t="s">
        <v>4739</v>
      </c>
      <c r="N1619" s="2">
        <v>42090</v>
      </c>
      <c r="O1619">
        <v>240000000</v>
      </c>
      <c r="P1619" s="3">
        <f t="shared" si="50"/>
        <v>72000000</v>
      </c>
    </row>
    <row r="1620" spans="1:16">
      <c r="A1620" t="s">
        <v>8716</v>
      </c>
      <c r="B1620" t="s">
        <v>8717</v>
      </c>
      <c r="C1620">
        <v>1587061376</v>
      </c>
      <c r="D1620" t="s">
        <v>8718</v>
      </c>
      <c r="E1620" t="s">
        <v>11066</v>
      </c>
      <c r="F1620">
        <f t="shared" si="51"/>
        <v>7</v>
      </c>
      <c r="G1620" t="s">
        <v>251</v>
      </c>
      <c r="H1620" t="s">
        <v>31</v>
      </c>
      <c r="I1620">
        <v>20</v>
      </c>
      <c r="J1620" t="s">
        <v>32</v>
      </c>
      <c r="K1620">
        <v>0.6</v>
      </c>
      <c r="L1620">
        <v>0.43</v>
      </c>
      <c r="M1620" s="2" t="s">
        <v>8719</v>
      </c>
      <c r="N1620" s="2">
        <v>38611</v>
      </c>
      <c r="O1620">
        <v>120000000</v>
      </c>
      <c r="P1620" s="3">
        <f t="shared" si="50"/>
        <v>72000000</v>
      </c>
    </row>
    <row r="1621" spans="1:16">
      <c r="A1621" t="s">
        <v>8137</v>
      </c>
      <c r="B1621" t="s">
        <v>8138</v>
      </c>
      <c r="C1621">
        <v>1299916800</v>
      </c>
      <c r="D1621" t="s">
        <v>8139</v>
      </c>
      <c r="E1621" t="s">
        <v>11173</v>
      </c>
      <c r="F1621">
        <f t="shared" si="51"/>
        <v>7</v>
      </c>
      <c r="G1621" t="s">
        <v>434</v>
      </c>
      <c r="H1621" t="s">
        <v>434</v>
      </c>
      <c r="I1621">
        <v>30</v>
      </c>
      <c r="J1621" t="s">
        <v>58</v>
      </c>
      <c r="K1621">
        <v>0.22500000000000001</v>
      </c>
      <c r="L1621">
        <v>0.19020000000000001</v>
      </c>
      <c r="M1621" s="2" t="s">
        <v>4720</v>
      </c>
      <c r="N1621" s="2">
        <v>42656</v>
      </c>
      <c r="O1621">
        <v>320000000</v>
      </c>
      <c r="P1621" s="3">
        <f t="shared" si="50"/>
        <v>72000000</v>
      </c>
    </row>
    <row r="1622" spans="1:16">
      <c r="A1622" t="s">
        <v>4188</v>
      </c>
      <c r="B1622" t="s">
        <v>4189</v>
      </c>
      <c r="C1622">
        <v>1146251904</v>
      </c>
      <c r="D1622" t="s">
        <v>4190</v>
      </c>
      <c r="E1622" t="s">
        <v>11484</v>
      </c>
      <c r="F1622">
        <f t="shared" si="51"/>
        <v>7</v>
      </c>
      <c r="G1622" t="s">
        <v>269</v>
      </c>
      <c r="H1622" t="s">
        <v>45</v>
      </c>
      <c r="I1622">
        <v>20</v>
      </c>
      <c r="J1622" t="s">
        <v>32</v>
      </c>
      <c r="K1622">
        <v>0.48</v>
      </c>
      <c r="L1622">
        <v>0.91</v>
      </c>
      <c r="M1622" s="2" t="s">
        <v>4191</v>
      </c>
      <c r="N1622" s="2">
        <v>37908</v>
      </c>
      <c r="O1622">
        <v>150000000</v>
      </c>
      <c r="P1622" s="3">
        <f t="shared" si="50"/>
        <v>72000000</v>
      </c>
    </row>
    <row r="1623" spans="1:16">
      <c r="A1623" t="s">
        <v>2359</v>
      </c>
      <c r="B1623" t="s">
        <v>2360</v>
      </c>
      <c r="C1623">
        <v>23710320</v>
      </c>
      <c r="D1623" t="s">
        <v>2361</v>
      </c>
      <c r="E1623" t="s">
        <v>11989</v>
      </c>
      <c r="F1623">
        <f t="shared" si="51"/>
        <v>7</v>
      </c>
      <c r="G1623" t="s">
        <v>396</v>
      </c>
      <c r="H1623" t="s">
        <v>397</v>
      </c>
      <c r="I1623">
        <v>45</v>
      </c>
      <c r="J1623" t="s">
        <v>39</v>
      </c>
      <c r="K1623">
        <v>0.48</v>
      </c>
      <c r="L1623">
        <v>0.49509999999999998</v>
      </c>
      <c r="M1623" s="2" t="s">
        <v>2362</v>
      </c>
      <c r="N1623" s="2">
        <v>37139</v>
      </c>
      <c r="O1623">
        <v>150000000</v>
      </c>
      <c r="P1623" s="3">
        <f t="shared" si="50"/>
        <v>72000000</v>
      </c>
    </row>
    <row r="1624" spans="1:16">
      <c r="A1624" t="s">
        <v>4349</v>
      </c>
      <c r="B1624" t="s">
        <v>4350</v>
      </c>
      <c r="C1624">
        <v>8682484</v>
      </c>
      <c r="D1624" t="s">
        <v>4351</v>
      </c>
      <c r="E1624" t="s">
        <v>12053</v>
      </c>
      <c r="F1624">
        <f t="shared" si="51"/>
        <v>7</v>
      </c>
      <c r="G1624" t="s">
        <v>1995</v>
      </c>
      <c r="H1624" t="s">
        <v>73</v>
      </c>
      <c r="I1624">
        <v>15</v>
      </c>
      <c r="J1624" t="s">
        <v>73</v>
      </c>
      <c r="K1624">
        <v>0.5</v>
      </c>
      <c r="L1624">
        <v>12.8</v>
      </c>
      <c r="M1624" s="2" t="s">
        <v>4352</v>
      </c>
      <c r="N1624" s="2">
        <v>37255</v>
      </c>
      <c r="O1624">
        <v>144000000</v>
      </c>
      <c r="P1624" s="3">
        <f t="shared" si="50"/>
        <v>72000000</v>
      </c>
    </row>
    <row r="1625" spans="1:16">
      <c r="A1625" t="s">
        <v>8208</v>
      </c>
      <c r="B1625" t="s">
        <v>8209</v>
      </c>
      <c r="C1625">
        <v>270000000</v>
      </c>
      <c r="D1625" t="s">
        <v>8210</v>
      </c>
      <c r="E1625" t="s">
        <v>12060</v>
      </c>
      <c r="F1625">
        <f t="shared" si="51"/>
        <v>7</v>
      </c>
      <c r="G1625" t="s">
        <v>269</v>
      </c>
      <c r="H1625" t="s">
        <v>45</v>
      </c>
      <c r="I1625">
        <v>20</v>
      </c>
      <c r="J1625" t="s">
        <v>32</v>
      </c>
      <c r="K1625">
        <v>0.96</v>
      </c>
      <c r="L1625">
        <v>0.96</v>
      </c>
      <c r="M1625" s="2" t="s">
        <v>8211</v>
      </c>
      <c r="N1625" s="2">
        <v>42347</v>
      </c>
      <c r="O1625">
        <v>75000000</v>
      </c>
      <c r="P1625" s="3">
        <f t="shared" si="50"/>
        <v>72000000</v>
      </c>
    </row>
    <row r="1626" spans="1:16">
      <c r="A1626" t="s">
        <v>224</v>
      </c>
      <c r="B1626" t="s">
        <v>225</v>
      </c>
      <c r="C1626">
        <v>66242400</v>
      </c>
      <c r="D1626" t="s">
        <v>226</v>
      </c>
      <c r="E1626" t="s">
        <v>12153</v>
      </c>
      <c r="F1626">
        <f t="shared" si="51"/>
        <v>7</v>
      </c>
      <c r="G1626" t="s">
        <v>122</v>
      </c>
      <c r="H1626" t="s">
        <v>45</v>
      </c>
      <c r="I1626">
        <v>20</v>
      </c>
      <c r="J1626" t="s">
        <v>32</v>
      </c>
      <c r="K1626">
        <v>0.2</v>
      </c>
      <c r="L1626">
        <v>0.36499999999999999</v>
      </c>
      <c r="M1626" s="2" t="s">
        <v>227</v>
      </c>
      <c r="N1626" s="2">
        <v>42310</v>
      </c>
      <c r="O1626">
        <v>360000000</v>
      </c>
      <c r="P1626" s="3">
        <f t="shared" si="50"/>
        <v>72000000</v>
      </c>
    </row>
    <row r="1627" spans="1:16">
      <c r="A1627" t="s">
        <v>6053</v>
      </c>
      <c r="B1627" t="s">
        <v>6054</v>
      </c>
      <c r="C1627">
        <v>312000000</v>
      </c>
      <c r="D1627" t="s">
        <v>6055</v>
      </c>
      <c r="E1627" t="s">
        <v>12172</v>
      </c>
      <c r="F1627">
        <f t="shared" si="51"/>
        <v>7</v>
      </c>
      <c r="G1627" t="s">
        <v>320</v>
      </c>
      <c r="H1627" t="s">
        <v>17</v>
      </c>
      <c r="I1627">
        <v>35</v>
      </c>
      <c r="J1627" t="s">
        <v>18</v>
      </c>
      <c r="K1627">
        <v>0.72</v>
      </c>
      <c r="L1627">
        <v>0.72</v>
      </c>
      <c r="M1627" s="2" t="s">
        <v>1193</v>
      </c>
      <c r="N1627" s="2">
        <v>42928</v>
      </c>
      <c r="O1627">
        <v>100000000</v>
      </c>
      <c r="P1627" s="3">
        <f t="shared" si="50"/>
        <v>72000000</v>
      </c>
    </row>
    <row r="1628" spans="1:16">
      <c r="A1628" t="s">
        <v>3763</v>
      </c>
      <c r="B1628" t="s">
        <v>3764</v>
      </c>
      <c r="C1628">
        <v>32551200</v>
      </c>
      <c r="D1628" t="s">
        <v>3765</v>
      </c>
      <c r="E1628" t="s">
        <v>12181</v>
      </c>
      <c r="F1628">
        <f t="shared" si="51"/>
        <v>7</v>
      </c>
      <c r="G1628" t="s">
        <v>1098</v>
      </c>
      <c r="H1628" t="s">
        <v>397</v>
      </c>
      <c r="I1628">
        <v>45</v>
      </c>
      <c r="J1628" t="s">
        <v>39</v>
      </c>
      <c r="K1628">
        <v>0.48</v>
      </c>
      <c r="L1628">
        <v>0.09</v>
      </c>
      <c r="M1628" s="2" t="s">
        <v>3766</v>
      </c>
      <c r="N1628" s="2">
        <v>42902</v>
      </c>
      <c r="O1628">
        <v>150000000</v>
      </c>
      <c r="P1628" s="3">
        <f t="shared" si="50"/>
        <v>72000000</v>
      </c>
    </row>
    <row r="1629" spans="1:16">
      <c r="A1629" t="s">
        <v>2967</v>
      </c>
      <c r="B1629" t="s">
        <v>2968</v>
      </c>
      <c r="C1629">
        <v>137196000</v>
      </c>
      <c r="D1629" t="s">
        <v>2969</v>
      </c>
      <c r="E1629" t="s">
        <v>12193</v>
      </c>
      <c r="F1629">
        <f t="shared" si="51"/>
        <v>7</v>
      </c>
      <c r="G1629" t="s">
        <v>320</v>
      </c>
      <c r="H1629" t="s">
        <v>17</v>
      </c>
      <c r="I1629">
        <v>35</v>
      </c>
      <c r="J1629" t="s">
        <v>18</v>
      </c>
      <c r="K1629">
        <v>0.48</v>
      </c>
      <c r="L1629">
        <v>7.8E-2</v>
      </c>
      <c r="M1629" s="2" t="s">
        <v>2970</v>
      </c>
      <c r="N1629" s="2">
        <v>43021</v>
      </c>
      <c r="O1629">
        <v>150000000</v>
      </c>
      <c r="P1629" s="3">
        <f t="shared" si="50"/>
        <v>72000000</v>
      </c>
    </row>
    <row r="1630" spans="1:16">
      <c r="A1630" t="s">
        <v>5027</v>
      </c>
      <c r="B1630" t="s">
        <v>5028</v>
      </c>
      <c r="C1630">
        <v>14960000</v>
      </c>
      <c r="D1630" t="s">
        <v>5029</v>
      </c>
      <c r="E1630" t="s">
        <v>12209</v>
      </c>
      <c r="F1630">
        <f t="shared" si="51"/>
        <v>7</v>
      </c>
      <c r="G1630" t="s">
        <v>341</v>
      </c>
      <c r="H1630" t="s">
        <v>342</v>
      </c>
      <c r="I1630">
        <v>25</v>
      </c>
      <c r="J1630" t="s">
        <v>80</v>
      </c>
      <c r="K1630">
        <v>0.72</v>
      </c>
      <c r="L1630">
        <v>0.28199999999999997</v>
      </c>
      <c r="M1630" s="2" t="s">
        <v>5030</v>
      </c>
      <c r="N1630" s="2">
        <v>43325</v>
      </c>
      <c r="O1630">
        <v>100000000</v>
      </c>
      <c r="P1630" s="3">
        <f t="shared" si="50"/>
        <v>72000000</v>
      </c>
    </row>
    <row r="1631" spans="1:16">
      <c r="A1631" t="s">
        <v>436</v>
      </c>
      <c r="B1631" t="s">
        <v>437</v>
      </c>
      <c r="C1631">
        <v>180000000</v>
      </c>
      <c r="D1631" t="s">
        <v>438</v>
      </c>
      <c r="E1631" t="s">
        <v>12272</v>
      </c>
      <c r="F1631">
        <f t="shared" si="51"/>
        <v>7</v>
      </c>
      <c r="G1631" t="s">
        <v>341</v>
      </c>
      <c r="H1631" t="s">
        <v>342</v>
      </c>
      <c r="I1631">
        <v>25</v>
      </c>
      <c r="J1631" t="s">
        <v>80</v>
      </c>
      <c r="K1631">
        <v>0.24</v>
      </c>
      <c r="L1631">
        <v>0.24</v>
      </c>
      <c r="M1631" s="2" t="s">
        <v>439</v>
      </c>
      <c r="N1631" s="2">
        <v>43734</v>
      </c>
      <c r="O1631">
        <v>300000000</v>
      </c>
      <c r="P1631" s="3">
        <f t="shared" si="50"/>
        <v>72000000</v>
      </c>
    </row>
    <row r="1632" spans="1:16">
      <c r="A1632" t="s">
        <v>2108</v>
      </c>
      <c r="B1632" t="s">
        <v>2109</v>
      </c>
      <c r="C1632">
        <v>121813752</v>
      </c>
      <c r="D1632" t="s">
        <v>2110</v>
      </c>
      <c r="E1632" t="s">
        <v>12194</v>
      </c>
      <c r="F1632">
        <f t="shared" si="51"/>
        <v>7</v>
      </c>
      <c r="G1632" t="s">
        <v>67</v>
      </c>
      <c r="H1632" t="s">
        <v>24</v>
      </c>
      <c r="I1632">
        <v>40</v>
      </c>
      <c r="J1632" t="s">
        <v>25</v>
      </c>
      <c r="K1632">
        <v>2.0499999999999998</v>
      </c>
      <c r="L1632">
        <v>2.0499999999999998</v>
      </c>
      <c r="M1632" s="2" t="s">
        <v>2111</v>
      </c>
      <c r="N1632" s="2">
        <v>42822</v>
      </c>
      <c r="O1632">
        <v>35000000</v>
      </c>
      <c r="P1632" s="3">
        <f t="shared" si="50"/>
        <v>71750000</v>
      </c>
    </row>
    <row r="1633" spans="1:16">
      <c r="A1633" t="s">
        <v>2030</v>
      </c>
      <c r="B1633" t="s">
        <v>2031</v>
      </c>
      <c r="C1633">
        <v>246510000</v>
      </c>
      <c r="D1633" t="s">
        <v>2032</v>
      </c>
      <c r="E1633" t="s">
        <v>11183</v>
      </c>
      <c r="F1633">
        <f t="shared" si="51"/>
        <v>7</v>
      </c>
      <c r="G1633" t="s">
        <v>50</v>
      </c>
      <c r="H1633" t="s">
        <v>51</v>
      </c>
      <c r="I1633">
        <v>20</v>
      </c>
      <c r="J1633" t="s">
        <v>32</v>
      </c>
      <c r="K1633">
        <v>0.255</v>
      </c>
      <c r="L1633">
        <v>0.25180000000000002</v>
      </c>
      <c r="M1633" s="2" t="s">
        <v>711</v>
      </c>
      <c r="N1633" s="2">
        <v>42747</v>
      </c>
      <c r="O1633">
        <v>280000000</v>
      </c>
      <c r="P1633" s="3">
        <f t="shared" si="50"/>
        <v>71400000</v>
      </c>
    </row>
    <row r="1634" spans="1:16">
      <c r="A1634" t="s">
        <v>4541</v>
      </c>
      <c r="B1634" t="s">
        <v>4542</v>
      </c>
      <c r="C1634">
        <v>253067904</v>
      </c>
      <c r="D1634" t="s">
        <v>4543</v>
      </c>
      <c r="E1634" t="s">
        <v>11185</v>
      </c>
      <c r="F1634">
        <f t="shared" si="51"/>
        <v>7</v>
      </c>
      <c r="G1634" t="s">
        <v>341</v>
      </c>
      <c r="H1634" t="s">
        <v>342</v>
      </c>
      <c r="I1634">
        <v>25</v>
      </c>
      <c r="J1634" t="s">
        <v>80</v>
      </c>
      <c r="K1634">
        <v>0.35499999999999998</v>
      </c>
      <c r="L1634">
        <v>0.20399999999999999</v>
      </c>
      <c r="M1634" s="2" t="s">
        <v>4544</v>
      </c>
      <c r="N1634" s="2">
        <v>42551</v>
      </c>
      <c r="O1634">
        <v>200000000</v>
      </c>
      <c r="P1634" s="3">
        <f t="shared" si="50"/>
        <v>71000000</v>
      </c>
    </row>
    <row r="1635" spans="1:16">
      <c r="A1635" t="s">
        <v>6042</v>
      </c>
      <c r="B1635" t="s">
        <v>6043</v>
      </c>
      <c r="C1635">
        <v>77020848</v>
      </c>
      <c r="D1635" t="s">
        <v>6044</v>
      </c>
      <c r="E1635" t="s">
        <v>11036</v>
      </c>
      <c r="F1635">
        <f t="shared" si="51"/>
        <v>7</v>
      </c>
      <c r="G1635" t="s">
        <v>221</v>
      </c>
      <c r="H1635" t="s">
        <v>222</v>
      </c>
      <c r="I1635">
        <v>25</v>
      </c>
      <c r="J1635" t="s">
        <v>80</v>
      </c>
      <c r="K1635">
        <v>0.6</v>
      </c>
      <c r="L1635">
        <v>0.13100000000000001</v>
      </c>
      <c r="M1635" s="2" t="s">
        <v>6045</v>
      </c>
      <c r="N1635" s="2">
        <v>40456</v>
      </c>
      <c r="O1635">
        <v>118000000</v>
      </c>
      <c r="P1635" s="3">
        <f t="shared" si="50"/>
        <v>70800000</v>
      </c>
    </row>
    <row r="1636" spans="1:16">
      <c r="A1636" t="s">
        <v>140</v>
      </c>
      <c r="B1636" t="s">
        <v>141</v>
      </c>
      <c r="C1636">
        <v>440032320</v>
      </c>
      <c r="D1636" t="s">
        <v>142</v>
      </c>
      <c r="E1636" t="s">
        <v>12090</v>
      </c>
      <c r="F1636">
        <f t="shared" si="51"/>
        <v>7</v>
      </c>
      <c r="G1636" t="s">
        <v>122</v>
      </c>
      <c r="H1636" t="s">
        <v>45</v>
      </c>
      <c r="I1636">
        <v>20</v>
      </c>
      <c r="J1636" t="s">
        <v>32</v>
      </c>
      <c r="K1636">
        <v>0.72</v>
      </c>
      <c r="L1636">
        <v>0.09</v>
      </c>
      <c r="M1636" s="2" t="s">
        <v>143</v>
      </c>
      <c r="N1636" s="2">
        <v>40907</v>
      </c>
      <c r="O1636">
        <v>98000000</v>
      </c>
      <c r="P1636" s="3">
        <f t="shared" si="50"/>
        <v>70560000</v>
      </c>
    </row>
    <row r="1637" spans="1:16">
      <c r="A1637" t="s">
        <v>4353</v>
      </c>
      <c r="B1637" t="s">
        <v>4354</v>
      </c>
      <c r="C1637">
        <v>28800000</v>
      </c>
      <c r="D1637" t="s">
        <v>4355</v>
      </c>
      <c r="E1637" t="s">
        <v>12033</v>
      </c>
      <c r="F1637">
        <f t="shared" si="51"/>
        <v>7</v>
      </c>
      <c r="G1637" t="s">
        <v>269</v>
      </c>
      <c r="H1637" t="s">
        <v>45</v>
      </c>
      <c r="I1637">
        <v>20</v>
      </c>
      <c r="J1637" t="s">
        <v>32</v>
      </c>
      <c r="K1637">
        <v>0.47</v>
      </c>
      <c r="L1637">
        <v>0.47</v>
      </c>
      <c r="M1637" s="2" t="s">
        <v>933</v>
      </c>
      <c r="N1637" s="2">
        <v>42937</v>
      </c>
      <c r="O1637">
        <v>150000000</v>
      </c>
      <c r="P1637" s="3">
        <f t="shared" si="50"/>
        <v>70500000</v>
      </c>
    </row>
    <row r="1638" spans="1:16">
      <c r="A1638" t="s">
        <v>3716</v>
      </c>
      <c r="B1638" t="s">
        <v>3717</v>
      </c>
      <c r="C1638">
        <v>111819600</v>
      </c>
      <c r="D1638" t="s">
        <v>3718</v>
      </c>
      <c r="E1638" t="s">
        <v>12195</v>
      </c>
      <c r="F1638">
        <f t="shared" si="51"/>
        <v>7</v>
      </c>
      <c r="G1638" t="s">
        <v>122</v>
      </c>
      <c r="H1638" t="s">
        <v>45</v>
      </c>
      <c r="I1638">
        <v>20</v>
      </c>
      <c r="J1638" t="s">
        <v>32</v>
      </c>
      <c r="K1638">
        <v>0.47</v>
      </c>
      <c r="L1638">
        <v>0.25</v>
      </c>
      <c r="M1638" s="2" t="s">
        <v>3719</v>
      </c>
      <c r="N1638" s="2">
        <v>43007</v>
      </c>
      <c r="O1638">
        <v>150000000</v>
      </c>
      <c r="P1638" s="3">
        <f t="shared" si="50"/>
        <v>70500000</v>
      </c>
    </row>
    <row r="1639" spans="1:16">
      <c r="A1639" t="s">
        <v>9411</v>
      </c>
      <c r="B1639" t="s">
        <v>9412</v>
      </c>
      <c r="C1639">
        <v>66734080</v>
      </c>
      <c r="D1639" t="s">
        <v>9413</v>
      </c>
      <c r="E1639" t="s">
        <v>12189</v>
      </c>
      <c r="F1639">
        <f t="shared" si="51"/>
        <v>7</v>
      </c>
      <c r="G1639" t="s">
        <v>1368</v>
      </c>
      <c r="H1639" t="s">
        <v>31</v>
      </c>
      <c r="I1639">
        <v>20</v>
      </c>
      <c r="J1639" t="s">
        <v>32</v>
      </c>
      <c r="K1639">
        <v>0.44</v>
      </c>
      <c r="L1639">
        <v>1.9049</v>
      </c>
      <c r="M1639" s="2" t="s">
        <v>369</v>
      </c>
      <c r="N1639" s="2">
        <v>43026</v>
      </c>
      <c r="O1639">
        <v>160000000</v>
      </c>
      <c r="P1639" s="3">
        <f t="shared" si="50"/>
        <v>70400000</v>
      </c>
    </row>
    <row r="1640" spans="1:16">
      <c r="A1640" t="s">
        <v>4218</v>
      </c>
      <c r="B1640" t="s">
        <v>4219</v>
      </c>
      <c r="C1640">
        <v>13936000</v>
      </c>
      <c r="D1640" t="s">
        <v>4220</v>
      </c>
      <c r="E1640" t="s">
        <v>12039</v>
      </c>
      <c r="F1640">
        <f t="shared" si="51"/>
        <v>7</v>
      </c>
      <c r="G1640" t="s">
        <v>320</v>
      </c>
      <c r="H1640" t="s">
        <v>17</v>
      </c>
      <c r="I1640">
        <v>35</v>
      </c>
      <c r="J1640" t="s">
        <v>18</v>
      </c>
      <c r="K1640">
        <v>0.27</v>
      </c>
      <c r="L1640">
        <v>6.75</v>
      </c>
      <c r="M1640" s="2" t="s">
        <v>4221</v>
      </c>
      <c r="N1640" s="2">
        <v>42521</v>
      </c>
      <c r="O1640">
        <v>260000000</v>
      </c>
      <c r="P1640" s="3">
        <f t="shared" si="50"/>
        <v>70200000</v>
      </c>
    </row>
    <row r="1641" spans="1:16">
      <c r="A1641" t="s">
        <v>3995</v>
      </c>
      <c r="B1641" t="s">
        <v>3996</v>
      </c>
      <c r="C1641">
        <v>48948100</v>
      </c>
      <c r="D1641" t="s">
        <v>3997</v>
      </c>
      <c r="E1641" t="s">
        <v>10353</v>
      </c>
      <c r="F1641">
        <f t="shared" si="51"/>
        <v>7</v>
      </c>
      <c r="G1641" t="s">
        <v>221</v>
      </c>
      <c r="H1641" t="s">
        <v>222</v>
      </c>
      <c r="I1641">
        <v>25</v>
      </c>
      <c r="J1641" t="s">
        <v>80</v>
      </c>
      <c r="K1641">
        <v>1</v>
      </c>
      <c r="L1641">
        <v>1</v>
      </c>
      <c r="M1641" s="2" t="s">
        <v>3998</v>
      </c>
      <c r="N1641" s="2">
        <v>37298</v>
      </c>
      <c r="O1641">
        <v>70000000</v>
      </c>
      <c r="P1641" s="3">
        <f t="shared" si="50"/>
        <v>70000000</v>
      </c>
    </row>
    <row r="1642" spans="1:16">
      <c r="A1642" t="s">
        <v>1194</v>
      </c>
      <c r="B1642" t="s">
        <v>1195</v>
      </c>
      <c r="C1642">
        <v>1609390080</v>
      </c>
      <c r="D1642" t="s">
        <v>1196</v>
      </c>
      <c r="E1642" t="s">
        <v>10391</v>
      </c>
      <c r="F1642">
        <f t="shared" si="51"/>
        <v>7</v>
      </c>
      <c r="G1642" t="s">
        <v>23</v>
      </c>
      <c r="H1642" t="s">
        <v>24</v>
      </c>
      <c r="I1642">
        <v>40</v>
      </c>
      <c r="J1642" t="s">
        <v>25</v>
      </c>
      <c r="K1642">
        <v>1</v>
      </c>
      <c r="L1642">
        <v>0.125</v>
      </c>
      <c r="M1642" s="2" t="s">
        <v>1197</v>
      </c>
      <c r="N1642" s="2">
        <v>36817</v>
      </c>
      <c r="O1642">
        <v>70000000</v>
      </c>
      <c r="P1642" s="3">
        <f t="shared" si="50"/>
        <v>70000000</v>
      </c>
    </row>
    <row r="1643" spans="1:16">
      <c r="A1643" t="s">
        <v>3807</v>
      </c>
      <c r="B1643" t="s">
        <v>3808</v>
      </c>
      <c r="C1643">
        <v>105326336</v>
      </c>
      <c r="D1643" t="s">
        <v>3809</v>
      </c>
      <c r="E1643" t="s">
        <v>11804</v>
      </c>
      <c r="F1643">
        <f t="shared" si="51"/>
        <v>7</v>
      </c>
      <c r="G1643" t="s">
        <v>320</v>
      </c>
      <c r="H1643" t="s">
        <v>17</v>
      </c>
      <c r="I1643">
        <v>35</v>
      </c>
      <c r="J1643" t="s">
        <v>18</v>
      </c>
      <c r="K1643">
        <v>0.25</v>
      </c>
      <c r="L1643">
        <v>0.31490000000000001</v>
      </c>
      <c r="M1643" s="2" t="s">
        <v>3810</v>
      </c>
      <c r="N1643" s="2">
        <v>41572</v>
      </c>
      <c r="O1643">
        <v>280000000</v>
      </c>
      <c r="P1643" s="3">
        <f t="shared" si="50"/>
        <v>70000000</v>
      </c>
    </row>
    <row r="1644" spans="1:16">
      <c r="A1644" t="s">
        <v>8140</v>
      </c>
      <c r="B1644" t="s">
        <v>8141</v>
      </c>
      <c r="C1644">
        <v>370000000</v>
      </c>
      <c r="D1644" t="s">
        <v>8142</v>
      </c>
      <c r="E1644" t="s">
        <v>11924</v>
      </c>
      <c r="F1644">
        <f t="shared" si="51"/>
        <v>7</v>
      </c>
      <c r="G1644" t="s">
        <v>796</v>
      </c>
      <c r="H1644" t="s">
        <v>342</v>
      </c>
      <c r="I1644">
        <v>25</v>
      </c>
      <c r="J1644" t="s">
        <v>80</v>
      </c>
      <c r="K1644">
        <v>0.28000000000000003</v>
      </c>
      <c r="L1644">
        <v>0.23</v>
      </c>
      <c r="M1644" s="2" t="s">
        <v>8143</v>
      </c>
      <c r="N1644" s="2">
        <v>43005</v>
      </c>
      <c r="O1644">
        <v>250000000</v>
      </c>
      <c r="P1644" s="3">
        <f t="shared" si="50"/>
        <v>70000000</v>
      </c>
    </row>
    <row r="1645" spans="1:16">
      <c r="A1645" t="s">
        <v>6328</v>
      </c>
      <c r="B1645" t="s">
        <v>6329</v>
      </c>
      <c r="C1645">
        <v>156917600</v>
      </c>
      <c r="D1645" t="s">
        <v>6330</v>
      </c>
      <c r="E1645" t="s">
        <v>12027</v>
      </c>
      <c r="F1645">
        <f t="shared" si="51"/>
        <v>7</v>
      </c>
      <c r="G1645" t="s">
        <v>56</v>
      </c>
      <c r="H1645" t="s">
        <v>57</v>
      </c>
      <c r="I1645">
        <v>30</v>
      </c>
      <c r="J1645" t="s">
        <v>58</v>
      </c>
      <c r="K1645">
        <v>0.35</v>
      </c>
      <c r="L1645">
        <v>0.35</v>
      </c>
      <c r="M1645" s="2" t="s">
        <v>2478</v>
      </c>
      <c r="N1645" s="2">
        <v>43278</v>
      </c>
      <c r="O1645">
        <v>200000000</v>
      </c>
      <c r="P1645" s="3">
        <f t="shared" si="50"/>
        <v>70000000</v>
      </c>
    </row>
    <row r="1646" spans="1:16">
      <c r="A1646" t="s">
        <v>732</v>
      </c>
      <c r="B1646" t="s">
        <v>733</v>
      </c>
      <c r="C1646">
        <v>90604800</v>
      </c>
      <c r="D1646" t="s">
        <v>734</v>
      </c>
      <c r="E1646" t="s">
        <v>12113</v>
      </c>
      <c r="F1646">
        <f t="shared" si="51"/>
        <v>7</v>
      </c>
      <c r="G1646" t="s">
        <v>30</v>
      </c>
      <c r="H1646" t="s">
        <v>31</v>
      </c>
      <c r="I1646">
        <v>20</v>
      </c>
      <c r="J1646" t="s">
        <v>32</v>
      </c>
      <c r="K1646">
        <v>0.35</v>
      </c>
      <c r="L1646">
        <v>0.12590000000000001</v>
      </c>
      <c r="M1646" s="2" t="s">
        <v>735</v>
      </c>
      <c r="N1646" s="2">
        <v>42557</v>
      </c>
      <c r="O1646">
        <v>200000000</v>
      </c>
      <c r="P1646" s="3">
        <f t="shared" ref="P1646:P1709" si="52">K1646*O1646</f>
        <v>70000000</v>
      </c>
    </row>
    <row r="1647" spans="1:16">
      <c r="A1647" t="s">
        <v>8747</v>
      </c>
      <c r="B1647" t="s">
        <v>8748</v>
      </c>
      <c r="C1647">
        <v>1230288000</v>
      </c>
      <c r="D1647" t="s">
        <v>8749</v>
      </c>
      <c r="E1647" t="s">
        <v>12128</v>
      </c>
      <c r="F1647">
        <f t="shared" ref="F1647:F1710" si="53">LEN(E1647)</f>
        <v>7</v>
      </c>
      <c r="G1647" t="s">
        <v>122</v>
      </c>
      <c r="H1647" t="s">
        <v>45</v>
      </c>
      <c r="I1647">
        <v>20</v>
      </c>
      <c r="J1647" t="s">
        <v>32</v>
      </c>
      <c r="K1647">
        <v>0.35</v>
      </c>
      <c r="L1647">
        <v>0.35</v>
      </c>
      <c r="M1647" s="2" t="s">
        <v>8750</v>
      </c>
      <c r="N1647" s="2">
        <v>42226</v>
      </c>
      <c r="O1647">
        <v>200000000</v>
      </c>
      <c r="P1647" s="3">
        <f t="shared" si="52"/>
        <v>70000000</v>
      </c>
    </row>
    <row r="1648" spans="1:16">
      <c r="A1648" t="s">
        <v>1776</v>
      </c>
      <c r="B1648" t="s">
        <v>1777</v>
      </c>
      <c r="C1648">
        <v>52976000</v>
      </c>
      <c r="D1648" t="s">
        <v>1778</v>
      </c>
      <c r="E1648" t="s">
        <v>12132</v>
      </c>
      <c r="F1648">
        <f t="shared" si="53"/>
        <v>7</v>
      </c>
      <c r="G1648" t="s">
        <v>122</v>
      </c>
      <c r="H1648" t="s">
        <v>45</v>
      </c>
      <c r="I1648">
        <v>20</v>
      </c>
      <c r="J1648" t="s">
        <v>32</v>
      </c>
      <c r="K1648">
        <v>0.35</v>
      </c>
      <c r="L1648">
        <v>0.17499999999999999</v>
      </c>
      <c r="M1648" s="2" t="s">
        <v>1779</v>
      </c>
      <c r="N1648" s="2">
        <v>42671</v>
      </c>
      <c r="O1648">
        <v>200000000</v>
      </c>
      <c r="P1648" s="3">
        <f t="shared" si="52"/>
        <v>70000000</v>
      </c>
    </row>
    <row r="1649" spans="1:16">
      <c r="A1649" t="s">
        <v>815</v>
      </c>
      <c r="B1649" t="s">
        <v>816</v>
      </c>
      <c r="C1649">
        <v>37800000</v>
      </c>
      <c r="D1649" t="s">
        <v>817</v>
      </c>
      <c r="E1649" t="s">
        <v>12150</v>
      </c>
      <c r="F1649">
        <f t="shared" si="53"/>
        <v>7</v>
      </c>
      <c r="G1649" t="s">
        <v>434</v>
      </c>
      <c r="H1649" t="s">
        <v>434</v>
      </c>
      <c r="I1649">
        <v>30</v>
      </c>
      <c r="J1649" t="s">
        <v>58</v>
      </c>
      <c r="K1649">
        <v>0.2</v>
      </c>
      <c r="L1649">
        <v>0.2</v>
      </c>
      <c r="M1649" s="2" t="s">
        <v>818</v>
      </c>
      <c r="N1649" s="2">
        <v>42916</v>
      </c>
      <c r="O1649">
        <v>350000000</v>
      </c>
      <c r="P1649" s="3">
        <f t="shared" si="52"/>
        <v>70000000</v>
      </c>
    </row>
    <row r="1650" spans="1:16">
      <c r="A1650" t="s">
        <v>3244</v>
      </c>
      <c r="B1650" t="s">
        <v>3245</v>
      </c>
      <c r="C1650">
        <v>93600000</v>
      </c>
      <c r="D1650" t="s">
        <v>3246</v>
      </c>
      <c r="E1650" t="s">
        <v>12162</v>
      </c>
      <c r="F1650">
        <f t="shared" si="53"/>
        <v>7</v>
      </c>
      <c r="G1650" t="s">
        <v>241</v>
      </c>
      <c r="H1650" t="s">
        <v>38</v>
      </c>
      <c r="I1650">
        <v>45</v>
      </c>
      <c r="J1650" t="s">
        <v>39</v>
      </c>
      <c r="K1650">
        <v>0.35</v>
      </c>
      <c r="L1650">
        <v>0.35</v>
      </c>
      <c r="M1650" s="2" t="s">
        <v>3247</v>
      </c>
      <c r="N1650" s="2">
        <v>43145</v>
      </c>
      <c r="O1650">
        <v>200000000</v>
      </c>
      <c r="P1650" s="3">
        <f t="shared" si="52"/>
        <v>70000000</v>
      </c>
    </row>
    <row r="1651" spans="1:16">
      <c r="A1651" t="s">
        <v>3205</v>
      </c>
      <c r="B1651" t="s">
        <v>3206</v>
      </c>
      <c r="C1651">
        <v>63200000</v>
      </c>
      <c r="D1651" t="s">
        <v>3207</v>
      </c>
      <c r="E1651" t="s">
        <v>12164</v>
      </c>
      <c r="F1651">
        <f t="shared" si="53"/>
        <v>7</v>
      </c>
      <c r="G1651" t="s">
        <v>50</v>
      </c>
      <c r="H1651" t="s">
        <v>51</v>
      </c>
      <c r="I1651">
        <v>20</v>
      </c>
      <c r="J1651" t="s">
        <v>32</v>
      </c>
      <c r="K1651">
        <v>0.35</v>
      </c>
      <c r="L1651">
        <v>0.11</v>
      </c>
      <c r="M1651" s="2" t="s">
        <v>3208</v>
      </c>
      <c r="N1651" s="2">
        <v>43082</v>
      </c>
      <c r="O1651">
        <v>200000000</v>
      </c>
      <c r="P1651" s="3">
        <f t="shared" si="52"/>
        <v>70000000</v>
      </c>
    </row>
    <row r="1652" spans="1:16">
      <c r="A1652" t="s">
        <v>9956</v>
      </c>
      <c r="B1652" t="s">
        <v>9957</v>
      </c>
      <c r="C1652">
        <v>28000000</v>
      </c>
      <c r="D1652" t="s">
        <v>9958</v>
      </c>
      <c r="E1652" t="s">
        <v>12168</v>
      </c>
      <c r="F1652">
        <f t="shared" si="53"/>
        <v>7</v>
      </c>
      <c r="G1652" t="s">
        <v>269</v>
      </c>
      <c r="H1652" t="s">
        <v>45</v>
      </c>
      <c r="I1652">
        <v>20</v>
      </c>
      <c r="J1652" t="s">
        <v>32</v>
      </c>
      <c r="K1652">
        <v>0.28000000000000003</v>
      </c>
      <c r="L1652">
        <v>0.28000000000000003</v>
      </c>
      <c r="M1652" s="2" t="s">
        <v>2456</v>
      </c>
      <c r="N1652" s="2">
        <v>43054</v>
      </c>
      <c r="O1652">
        <v>250000000</v>
      </c>
      <c r="P1652" s="3">
        <f t="shared" si="52"/>
        <v>70000000</v>
      </c>
    </row>
    <row r="1653" spans="1:16">
      <c r="A1653" t="s">
        <v>4278</v>
      </c>
      <c r="B1653" t="s">
        <v>4279</v>
      </c>
      <c r="C1653">
        <v>42516468</v>
      </c>
      <c r="D1653" t="s">
        <v>4280</v>
      </c>
      <c r="E1653" t="s">
        <v>12203</v>
      </c>
      <c r="F1653">
        <f t="shared" si="53"/>
        <v>7</v>
      </c>
      <c r="G1653" t="s">
        <v>221</v>
      </c>
      <c r="H1653" t="s">
        <v>222</v>
      </c>
      <c r="I1653">
        <v>25</v>
      </c>
      <c r="J1653" t="s">
        <v>80</v>
      </c>
      <c r="K1653">
        <v>0.7</v>
      </c>
      <c r="L1653">
        <v>1.3545</v>
      </c>
      <c r="M1653" s="2" t="s">
        <v>4281</v>
      </c>
      <c r="N1653" s="2">
        <v>43126</v>
      </c>
      <c r="O1653">
        <v>100000000</v>
      </c>
      <c r="P1653" s="3">
        <f t="shared" si="52"/>
        <v>70000000</v>
      </c>
    </row>
    <row r="1654" spans="1:16">
      <c r="A1654" t="s">
        <v>5291</v>
      </c>
      <c r="B1654" t="s">
        <v>5292</v>
      </c>
      <c r="C1654">
        <v>150968000</v>
      </c>
      <c r="D1654" t="s">
        <v>5293</v>
      </c>
      <c r="E1654" t="s">
        <v>12215</v>
      </c>
      <c r="F1654">
        <f t="shared" si="53"/>
        <v>7</v>
      </c>
      <c r="G1654" t="s">
        <v>37</v>
      </c>
      <c r="H1654" t="s">
        <v>38</v>
      </c>
      <c r="I1654">
        <v>45</v>
      </c>
      <c r="J1654" t="s">
        <v>39</v>
      </c>
      <c r="K1654">
        <v>0.35</v>
      </c>
      <c r="L1654">
        <v>0.66</v>
      </c>
      <c r="M1654" s="2" t="s">
        <v>204</v>
      </c>
      <c r="N1654" s="2">
        <v>43116</v>
      </c>
      <c r="O1654">
        <v>200000000</v>
      </c>
      <c r="P1654" s="3">
        <f t="shared" si="52"/>
        <v>70000000</v>
      </c>
    </row>
    <row r="1655" spans="1:16">
      <c r="A1655" t="s">
        <v>1410</v>
      </c>
      <c r="B1655" t="s">
        <v>1411</v>
      </c>
      <c r="C1655">
        <v>78796800</v>
      </c>
      <c r="D1655" t="s">
        <v>1412</v>
      </c>
      <c r="E1655" t="s">
        <v>12227</v>
      </c>
      <c r="F1655">
        <f t="shared" si="53"/>
        <v>7</v>
      </c>
      <c r="G1655" t="s">
        <v>341</v>
      </c>
      <c r="H1655" t="s">
        <v>342</v>
      </c>
      <c r="I1655">
        <v>25</v>
      </c>
      <c r="J1655" t="s">
        <v>80</v>
      </c>
      <c r="K1655">
        <v>0.35</v>
      </c>
      <c r="L1655">
        <v>0.112</v>
      </c>
      <c r="M1655" s="2" t="s">
        <v>1413</v>
      </c>
      <c r="N1655" s="2">
        <v>43144</v>
      </c>
      <c r="O1655">
        <v>200000000</v>
      </c>
      <c r="P1655" s="3">
        <f t="shared" si="52"/>
        <v>70000000</v>
      </c>
    </row>
    <row r="1656" spans="1:16">
      <c r="A1656" t="s">
        <v>8751</v>
      </c>
      <c r="B1656" t="s">
        <v>8752</v>
      </c>
      <c r="C1656" t="s">
        <v>11</v>
      </c>
      <c r="D1656" t="s">
        <v>8753</v>
      </c>
      <c r="E1656" t="s">
        <v>12249</v>
      </c>
      <c r="F1656">
        <f t="shared" si="53"/>
        <v>7</v>
      </c>
      <c r="G1656" t="s">
        <v>122</v>
      </c>
      <c r="H1656" t="s">
        <v>45</v>
      </c>
      <c r="I1656">
        <v>20</v>
      </c>
      <c r="J1656" t="s">
        <v>32</v>
      </c>
      <c r="K1656">
        <v>0.35</v>
      </c>
      <c r="L1656">
        <v>0.35</v>
      </c>
      <c r="M1656" s="2" t="s">
        <v>8750</v>
      </c>
      <c r="N1656" s="2">
        <v>42226</v>
      </c>
      <c r="O1656">
        <v>200000000</v>
      </c>
      <c r="P1656" s="3">
        <f t="shared" si="52"/>
        <v>70000000</v>
      </c>
    </row>
    <row r="1657" spans="1:16">
      <c r="A1657" t="s">
        <v>5499</v>
      </c>
      <c r="B1657" t="s">
        <v>5500</v>
      </c>
      <c r="C1657">
        <v>43600000</v>
      </c>
      <c r="D1657" t="s">
        <v>5501</v>
      </c>
      <c r="E1657" t="s">
        <v>12225</v>
      </c>
      <c r="F1657">
        <f t="shared" si="53"/>
        <v>7</v>
      </c>
      <c r="G1657" t="s">
        <v>221</v>
      </c>
      <c r="H1657" t="s">
        <v>222</v>
      </c>
      <c r="I1657">
        <v>25</v>
      </c>
      <c r="J1657" t="s">
        <v>80</v>
      </c>
      <c r="K1657">
        <v>0.57999999999999996</v>
      </c>
      <c r="L1657">
        <v>0.57999999999999996</v>
      </c>
      <c r="M1657" s="2" t="s">
        <v>435</v>
      </c>
      <c r="N1657" s="2">
        <v>43206</v>
      </c>
      <c r="O1657">
        <v>120000000</v>
      </c>
      <c r="P1657" s="3">
        <f t="shared" si="52"/>
        <v>69600000</v>
      </c>
    </row>
    <row r="1658" spans="1:16">
      <c r="A1658" t="s">
        <v>2037</v>
      </c>
      <c r="B1658" t="s">
        <v>2038</v>
      </c>
      <c r="C1658">
        <v>84000000</v>
      </c>
      <c r="D1658" t="s">
        <v>2039</v>
      </c>
      <c r="E1658" t="s">
        <v>12233</v>
      </c>
      <c r="F1658">
        <f t="shared" si="53"/>
        <v>7</v>
      </c>
      <c r="G1658" t="s">
        <v>221</v>
      </c>
      <c r="H1658" t="s">
        <v>222</v>
      </c>
      <c r="I1658">
        <v>25</v>
      </c>
      <c r="J1658" t="s">
        <v>80</v>
      </c>
      <c r="K1658">
        <v>0.57999999999999996</v>
      </c>
      <c r="L1658">
        <v>0.57999999999999996</v>
      </c>
      <c r="M1658" s="2" t="s">
        <v>2040</v>
      </c>
      <c r="N1658" s="2">
        <v>43236</v>
      </c>
      <c r="O1658">
        <v>120000000</v>
      </c>
      <c r="P1658" s="3">
        <f t="shared" si="52"/>
        <v>69600000</v>
      </c>
    </row>
    <row r="1659" spans="1:16">
      <c r="A1659" t="s">
        <v>5734</v>
      </c>
      <c r="B1659" t="s">
        <v>5735</v>
      </c>
      <c r="C1659">
        <v>13111390</v>
      </c>
      <c r="D1659" t="s">
        <v>5736</v>
      </c>
      <c r="E1659" t="s">
        <v>12057</v>
      </c>
      <c r="F1659">
        <f t="shared" si="53"/>
        <v>7</v>
      </c>
      <c r="G1659" t="s">
        <v>1995</v>
      </c>
      <c r="H1659" t="s">
        <v>73</v>
      </c>
      <c r="I1659">
        <v>15</v>
      </c>
      <c r="J1659" t="s">
        <v>73</v>
      </c>
      <c r="K1659">
        <v>0.39</v>
      </c>
      <c r="L1659">
        <v>11.2</v>
      </c>
      <c r="M1659" s="2" t="s">
        <v>5737</v>
      </c>
      <c r="N1659" s="2">
        <v>41647</v>
      </c>
      <c r="O1659">
        <v>177780000</v>
      </c>
      <c r="P1659" s="3">
        <f t="shared" si="52"/>
        <v>69334200</v>
      </c>
    </row>
    <row r="1660" spans="1:16">
      <c r="A1660" t="s">
        <v>981</v>
      </c>
      <c r="B1660" t="s">
        <v>982</v>
      </c>
      <c r="C1660">
        <v>54038668</v>
      </c>
      <c r="D1660" t="s">
        <v>983</v>
      </c>
      <c r="E1660" t="s">
        <v>12213</v>
      </c>
      <c r="F1660">
        <f t="shared" si="53"/>
        <v>7</v>
      </c>
      <c r="G1660" t="s">
        <v>30</v>
      </c>
      <c r="H1660" t="s">
        <v>31</v>
      </c>
      <c r="I1660">
        <v>20</v>
      </c>
      <c r="J1660" t="s">
        <v>32</v>
      </c>
      <c r="K1660">
        <v>0.27500000000000002</v>
      </c>
      <c r="L1660">
        <v>7.0999999999999994E-2</v>
      </c>
      <c r="M1660" s="2" t="s">
        <v>984</v>
      </c>
      <c r="N1660" s="2">
        <v>43348</v>
      </c>
      <c r="O1660">
        <v>252000000</v>
      </c>
      <c r="P1660" s="3">
        <f t="shared" si="52"/>
        <v>69300000</v>
      </c>
    </row>
    <row r="1661" spans="1:16">
      <c r="A1661" t="s">
        <v>4397</v>
      </c>
      <c r="B1661" t="s">
        <v>4398</v>
      </c>
      <c r="C1661">
        <v>93600000</v>
      </c>
      <c r="D1661" t="s">
        <v>4399</v>
      </c>
      <c r="E1661" t="s">
        <v>10713</v>
      </c>
      <c r="F1661">
        <f t="shared" si="53"/>
        <v>7</v>
      </c>
      <c r="G1661" t="s">
        <v>50</v>
      </c>
      <c r="H1661" t="s">
        <v>51</v>
      </c>
      <c r="I1661">
        <v>20</v>
      </c>
      <c r="J1661" t="s">
        <v>32</v>
      </c>
      <c r="K1661">
        <v>0.46</v>
      </c>
      <c r="L1661">
        <v>0.5</v>
      </c>
      <c r="M1661" s="2" t="s">
        <v>4400</v>
      </c>
      <c r="N1661" s="2">
        <v>43033</v>
      </c>
      <c r="O1661">
        <v>150000000</v>
      </c>
      <c r="P1661" s="3">
        <f t="shared" si="52"/>
        <v>69000000</v>
      </c>
    </row>
    <row r="1662" spans="1:16">
      <c r="A1662" t="s">
        <v>5287</v>
      </c>
      <c r="B1662" t="s">
        <v>5288</v>
      </c>
      <c r="C1662">
        <v>110461000</v>
      </c>
      <c r="D1662" t="s">
        <v>5289</v>
      </c>
      <c r="E1662" t="s">
        <v>11494</v>
      </c>
      <c r="F1662">
        <f t="shared" si="53"/>
        <v>7</v>
      </c>
      <c r="G1662" t="s">
        <v>89</v>
      </c>
      <c r="H1662" t="s">
        <v>89</v>
      </c>
      <c r="I1662">
        <v>60</v>
      </c>
      <c r="J1662" t="s">
        <v>90</v>
      </c>
      <c r="K1662">
        <v>0.75</v>
      </c>
      <c r="L1662">
        <v>1.0900000000000001</v>
      </c>
      <c r="M1662" s="2" t="s">
        <v>5290</v>
      </c>
      <c r="N1662" s="2">
        <v>37903</v>
      </c>
      <c r="O1662">
        <v>92000000</v>
      </c>
      <c r="P1662" s="3">
        <f t="shared" si="52"/>
        <v>69000000</v>
      </c>
    </row>
    <row r="1663" spans="1:16">
      <c r="A1663" t="s">
        <v>1749</v>
      </c>
      <c r="B1663" t="s">
        <v>1750</v>
      </c>
      <c r="C1663">
        <v>80000000</v>
      </c>
      <c r="D1663" t="s">
        <v>1751</v>
      </c>
      <c r="E1663" t="s">
        <v>12192</v>
      </c>
      <c r="F1663">
        <f t="shared" si="53"/>
        <v>7</v>
      </c>
      <c r="G1663" t="s">
        <v>106</v>
      </c>
      <c r="H1663" t="s">
        <v>107</v>
      </c>
      <c r="I1663">
        <v>30</v>
      </c>
      <c r="J1663" t="s">
        <v>58</v>
      </c>
      <c r="K1663">
        <v>0.69</v>
      </c>
      <c r="L1663">
        <v>0.69</v>
      </c>
      <c r="M1663" s="2" t="s">
        <v>1752</v>
      </c>
      <c r="N1663" s="2">
        <v>43035</v>
      </c>
      <c r="O1663">
        <v>100000000</v>
      </c>
      <c r="P1663" s="3">
        <f t="shared" si="52"/>
        <v>69000000</v>
      </c>
    </row>
    <row r="1664" spans="1:16">
      <c r="A1664" t="s">
        <v>271</v>
      </c>
      <c r="B1664" t="s">
        <v>272</v>
      </c>
      <c r="C1664">
        <v>100539088</v>
      </c>
      <c r="D1664" t="s">
        <v>273</v>
      </c>
      <c r="E1664" t="s">
        <v>12089</v>
      </c>
      <c r="F1664">
        <f t="shared" si="53"/>
        <v>7</v>
      </c>
      <c r="G1664" t="s">
        <v>37</v>
      </c>
      <c r="H1664" t="s">
        <v>38</v>
      </c>
      <c r="I1664">
        <v>45</v>
      </c>
      <c r="J1664" t="s">
        <v>39</v>
      </c>
      <c r="K1664">
        <v>0.56999999999999995</v>
      </c>
      <c r="L1664">
        <v>0.23</v>
      </c>
      <c r="M1664" s="2" t="s">
        <v>274</v>
      </c>
      <c r="N1664" s="2">
        <v>42277</v>
      </c>
      <c r="O1664">
        <v>120000000</v>
      </c>
      <c r="P1664" s="3">
        <f t="shared" si="52"/>
        <v>68400000</v>
      </c>
    </row>
    <row r="1665" spans="1:16">
      <c r="A1665" t="s">
        <v>3855</v>
      </c>
      <c r="B1665" t="s">
        <v>3856</v>
      </c>
      <c r="C1665">
        <v>95764944</v>
      </c>
      <c r="D1665" t="s">
        <v>3857</v>
      </c>
      <c r="E1665" t="s">
        <v>12175</v>
      </c>
      <c r="F1665">
        <f t="shared" si="53"/>
        <v>7</v>
      </c>
      <c r="G1665" t="s">
        <v>341</v>
      </c>
      <c r="H1665" t="s">
        <v>342</v>
      </c>
      <c r="I1665">
        <v>25</v>
      </c>
      <c r="J1665" t="s">
        <v>80</v>
      </c>
      <c r="K1665">
        <v>0.34</v>
      </c>
      <c r="L1665">
        <v>0.5</v>
      </c>
      <c r="M1665" s="2" t="s">
        <v>3858</v>
      </c>
      <c r="N1665" s="2">
        <v>42832</v>
      </c>
      <c r="O1665">
        <v>200000000</v>
      </c>
      <c r="P1665" s="3">
        <f t="shared" si="52"/>
        <v>68000000</v>
      </c>
    </row>
    <row r="1666" spans="1:16">
      <c r="A1666" t="s">
        <v>4920</v>
      </c>
      <c r="B1666" t="s">
        <v>4921</v>
      </c>
      <c r="C1666">
        <v>78513392</v>
      </c>
      <c r="D1666" t="s">
        <v>4922</v>
      </c>
      <c r="E1666" t="s">
        <v>10334</v>
      </c>
      <c r="F1666">
        <f t="shared" si="53"/>
        <v>7</v>
      </c>
      <c r="G1666" t="s">
        <v>89</v>
      </c>
      <c r="H1666" t="s">
        <v>89</v>
      </c>
      <c r="I1666">
        <v>60</v>
      </c>
      <c r="J1666" t="s">
        <v>90</v>
      </c>
      <c r="K1666">
        <v>0.9</v>
      </c>
      <c r="L1666">
        <v>0.26800000000000002</v>
      </c>
      <c r="M1666" s="2" t="s">
        <v>4923</v>
      </c>
      <c r="N1666" s="2">
        <v>37146</v>
      </c>
      <c r="O1666">
        <v>75000000</v>
      </c>
      <c r="P1666" s="3">
        <f t="shared" si="52"/>
        <v>67500000</v>
      </c>
    </row>
    <row r="1667" spans="1:16">
      <c r="A1667" t="s">
        <v>6438</v>
      </c>
      <c r="B1667" t="s">
        <v>6439</v>
      </c>
      <c r="C1667">
        <v>40488064</v>
      </c>
      <c r="D1667" t="s">
        <v>6440</v>
      </c>
      <c r="E1667" t="s">
        <v>12055</v>
      </c>
      <c r="F1667">
        <f t="shared" si="53"/>
        <v>7</v>
      </c>
      <c r="G1667" t="s">
        <v>122</v>
      </c>
      <c r="H1667" t="s">
        <v>45</v>
      </c>
      <c r="I1667">
        <v>20</v>
      </c>
      <c r="J1667" t="s">
        <v>32</v>
      </c>
      <c r="K1667">
        <v>0.54</v>
      </c>
      <c r="L1667">
        <v>0.54</v>
      </c>
      <c r="M1667" s="2" t="s">
        <v>6441</v>
      </c>
      <c r="N1667" s="2">
        <v>42788</v>
      </c>
      <c r="O1667">
        <v>125000000</v>
      </c>
      <c r="P1667" s="3">
        <f t="shared" si="52"/>
        <v>67500000</v>
      </c>
    </row>
    <row r="1668" spans="1:16">
      <c r="A1668" t="s">
        <v>3966</v>
      </c>
      <c r="B1668" t="s">
        <v>3967</v>
      </c>
      <c r="C1668">
        <v>63000000</v>
      </c>
      <c r="D1668" t="s">
        <v>3968</v>
      </c>
      <c r="E1668" t="s">
        <v>12197</v>
      </c>
      <c r="F1668">
        <f t="shared" si="53"/>
        <v>7</v>
      </c>
      <c r="G1668" t="s">
        <v>341</v>
      </c>
      <c r="H1668" t="s">
        <v>342</v>
      </c>
      <c r="I1668">
        <v>25</v>
      </c>
      <c r="J1668" t="s">
        <v>80</v>
      </c>
      <c r="K1668">
        <v>0.27</v>
      </c>
      <c r="L1668">
        <v>0.27</v>
      </c>
      <c r="M1668" s="2" t="s">
        <v>435</v>
      </c>
      <c r="N1668" s="2">
        <v>43206</v>
      </c>
      <c r="O1668">
        <v>250000000</v>
      </c>
      <c r="P1668" s="3">
        <f t="shared" si="52"/>
        <v>67500000</v>
      </c>
    </row>
    <row r="1669" spans="1:16">
      <c r="A1669" t="s">
        <v>3648</v>
      </c>
      <c r="B1669" t="s">
        <v>3649</v>
      </c>
      <c r="C1669">
        <v>34800000</v>
      </c>
      <c r="D1669" t="s">
        <v>3650</v>
      </c>
      <c r="E1669" t="s">
        <v>12205</v>
      </c>
      <c r="F1669">
        <f t="shared" si="53"/>
        <v>7</v>
      </c>
      <c r="G1669" t="s">
        <v>762</v>
      </c>
      <c r="H1669" t="s">
        <v>51</v>
      </c>
      <c r="I1669">
        <v>20</v>
      </c>
      <c r="J1669" t="s">
        <v>32</v>
      </c>
      <c r="K1669">
        <v>0.45</v>
      </c>
      <c r="L1669">
        <v>0.45</v>
      </c>
      <c r="M1669" s="2" t="s">
        <v>2561</v>
      </c>
      <c r="N1669" s="2">
        <v>42933</v>
      </c>
      <c r="O1669">
        <v>150000000</v>
      </c>
      <c r="P1669" s="3">
        <f t="shared" si="52"/>
        <v>67500000</v>
      </c>
    </row>
    <row r="1670" spans="1:16">
      <c r="A1670" t="s">
        <v>7102</v>
      </c>
      <c r="B1670" t="s">
        <v>7103</v>
      </c>
      <c r="C1670">
        <v>115680000</v>
      </c>
      <c r="D1670" t="s">
        <v>7104</v>
      </c>
      <c r="E1670" t="s">
        <v>11979</v>
      </c>
      <c r="F1670">
        <f t="shared" si="53"/>
        <v>7</v>
      </c>
      <c r="G1670" t="s">
        <v>1098</v>
      </c>
      <c r="H1670" t="s">
        <v>397</v>
      </c>
      <c r="I1670">
        <v>45</v>
      </c>
      <c r="J1670" t="s">
        <v>39</v>
      </c>
      <c r="K1670">
        <v>0.56000000000000005</v>
      </c>
      <c r="L1670">
        <v>0.56000000000000005</v>
      </c>
      <c r="M1670" s="2" t="s">
        <v>4187</v>
      </c>
      <c r="N1670" s="2">
        <v>42719</v>
      </c>
      <c r="O1670">
        <v>120000000</v>
      </c>
      <c r="P1670" s="3">
        <f t="shared" si="52"/>
        <v>67200000</v>
      </c>
    </row>
    <row r="1671" spans="1:16">
      <c r="A1671" t="s">
        <v>3963</v>
      </c>
      <c r="B1671" t="s">
        <v>3964</v>
      </c>
      <c r="C1671">
        <v>156000000</v>
      </c>
      <c r="D1671" t="s">
        <v>3965</v>
      </c>
      <c r="E1671" t="s">
        <v>10884</v>
      </c>
      <c r="F1671">
        <f t="shared" si="53"/>
        <v>7</v>
      </c>
      <c r="G1671" t="s">
        <v>212</v>
      </c>
      <c r="H1671" t="s">
        <v>73</v>
      </c>
      <c r="I1671">
        <v>15</v>
      </c>
      <c r="J1671" t="s">
        <v>73</v>
      </c>
      <c r="K1671">
        <v>1.34</v>
      </c>
      <c r="L1671">
        <v>1.34</v>
      </c>
      <c r="M1671" s="2" t="s">
        <v>1586</v>
      </c>
      <c r="N1671" s="2">
        <v>43252</v>
      </c>
      <c r="O1671">
        <v>50000000</v>
      </c>
      <c r="P1671" s="3">
        <f t="shared" si="52"/>
        <v>67000000.000000007</v>
      </c>
    </row>
    <row r="1672" spans="1:16">
      <c r="A1672" t="s">
        <v>798</v>
      </c>
      <c r="B1672" t="s">
        <v>799</v>
      </c>
      <c r="C1672">
        <v>1598745600</v>
      </c>
      <c r="D1672" t="s">
        <v>800</v>
      </c>
      <c r="E1672" t="s">
        <v>12086</v>
      </c>
      <c r="F1672">
        <f t="shared" si="53"/>
        <v>7</v>
      </c>
      <c r="G1672" t="s">
        <v>757</v>
      </c>
      <c r="H1672" t="s">
        <v>186</v>
      </c>
      <c r="I1672">
        <v>50</v>
      </c>
      <c r="J1672" t="s">
        <v>187</v>
      </c>
      <c r="K1672">
        <v>0.37</v>
      </c>
      <c r="L1672">
        <v>0.14000000000000001</v>
      </c>
      <c r="M1672" s="2" t="s">
        <v>801</v>
      </c>
      <c r="N1672" s="2">
        <v>42051</v>
      </c>
      <c r="O1672">
        <v>180000000</v>
      </c>
      <c r="P1672" s="3">
        <f t="shared" si="52"/>
        <v>66600000</v>
      </c>
    </row>
    <row r="1673" spans="1:16">
      <c r="A1673" t="s">
        <v>6561</v>
      </c>
      <c r="B1673" t="s">
        <v>6562</v>
      </c>
      <c r="C1673">
        <v>120332920</v>
      </c>
      <c r="D1673" t="s">
        <v>6563</v>
      </c>
      <c r="E1673" t="s">
        <v>12100</v>
      </c>
      <c r="F1673">
        <f t="shared" si="53"/>
        <v>7</v>
      </c>
      <c r="G1673" t="s">
        <v>285</v>
      </c>
      <c r="H1673" t="s">
        <v>186</v>
      </c>
      <c r="I1673">
        <v>50</v>
      </c>
      <c r="J1673" t="s">
        <v>187</v>
      </c>
      <c r="K1673">
        <v>1</v>
      </c>
      <c r="L1673">
        <v>0.35</v>
      </c>
      <c r="M1673" s="2" t="s">
        <v>6564</v>
      </c>
      <c r="N1673" s="2">
        <v>37837</v>
      </c>
      <c r="O1673">
        <v>66300000</v>
      </c>
      <c r="P1673" s="3">
        <f t="shared" si="52"/>
        <v>66300000</v>
      </c>
    </row>
    <row r="1674" spans="1:16">
      <c r="A1674" t="s">
        <v>1817</v>
      </c>
      <c r="B1674" t="s">
        <v>1818</v>
      </c>
      <c r="C1674">
        <v>24480000</v>
      </c>
      <c r="D1674" t="s">
        <v>1819</v>
      </c>
      <c r="E1674" t="s">
        <v>12188</v>
      </c>
      <c r="F1674">
        <f t="shared" si="53"/>
        <v>7</v>
      </c>
      <c r="G1674" t="s">
        <v>50</v>
      </c>
      <c r="H1674" t="s">
        <v>51</v>
      </c>
      <c r="I1674">
        <v>20</v>
      </c>
      <c r="J1674" t="s">
        <v>32</v>
      </c>
      <c r="K1674">
        <v>0.55000000000000004</v>
      </c>
      <c r="L1674">
        <v>0.55000000000000004</v>
      </c>
      <c r="M1674" s="2" t="s">
        <v>1820</v>
      </c>
      <c r="N1674" s="2">
        <v>43077</v>
      </c>
      <c r="O1674">
        <v>120000000</v>
      </c>
      <c r="P1674" s="3">
        <f t="shared" si="52"/>
        <v>66000000.000000007</v>
      </c>
    </row>
    <row r="1675" spans="1:16">
      <c r="A1675" t="s">
        <v>7785</v>
      </c>
      <c r="B1675" t="s">
        <v>7786</v>
      </c>
      <c r="C1675">
        <v>485862400</v>
      </c>
      <c r="D1675" t="s">
        <v>7787</v>
      </c>
      <c r="E1675" t="s">
        <v>10744</v>
      </c>
      <c r="F1675">
        <f t="shared" si="53"/>
        <v>7</v>
      </c>
      <c r="G1675" t="s">
        <v>89</v>
      </c>
      <c r="H1675" t="s">
        <v>89</v>
      </c>
      <c r="I1675">
        <v>60</v>
      </c>
      <c r="J1675" t="s">
        <v>90</v>
      </c>
      <c r="K1675">
        <v>0.88</v>
      </c>
      <c r="L1675">
        <v>2.4</v>
      </c>
      <c r="M1675" s="2" t="s">
        <v>7788</v>
      </c>
      <c r="N1675" s="2">
        <v>41200</v>
      </c>
      <c r="O1675">
        <v>75000000</v>
      </c>
      <c r="P1675" s="3">
        <f t="shared" si="52"/>
        <v>66000000</v>
      </c>
    </row>
    <row r="1676" spans="1:16">
      <c r="A1676" t="s">
        <v>9564</v>
      </c>
      <c r="B1676" t="s">
        <v>9565</v>
      </c>
      <c r="C1676">
        <v>156283744</v>
      </c>
      <c r="D1676" t="s">
        <v>9566</v>
      </c>
      <c r="E1676" t="s">
        <v>12091</v>
      </c>
      <c r="F1676">
        <f t="shared" si="53"/>
        <v>7</v>
      </c>
      <c r="G1676" t="s">
        <v>294</v>
      </c>
      <c r="H1676" t="s">
        <v>101</v>
      </c>
      <c r="I1676">
        <v>35</v>
      </c>
      <c r="J1676" t="s">
        <v>18</v>
      </c>
      <c r="K1676">
        <v>2</v>
      </c>
      <c r="L1676">
        <v>2</v>
      </c>
      <c r="M1676" s="2" t="s">
        <v>9567</v>
      </c>
      <c r="N1676" s="2">
        <v>38775</v>
      </c>
      <c r="O1676">
        <v>33000000</v>
      </c>
      <c r="P1676" s="3">
        <f t="shared" si="52"/>
        <v>66000000</v>
      </c>
    </row>
    <row r="1677" spans="1:16">
      <c r="A1677" t="s">
        <v>7701</v>
      </c>
      <c r="B1677" t="s">
        <v>7702</v>
      </c>
      <c r="C1677">
        <v>552240384</v>
      </c>
      <c r="D1677" t="s">
        <v>7703</v>
      </c>
      <c r="E1677" t="s">
        <v>12165</v>
      </c>
      <c r="F1677">
        <f t="shared" si="53"/>
        <v>7</v>
      </c>
      <c r="G1677" t="s">
        <v>50</v>
      </c>
      <c r="H1677" t="s">
        <v>51</v>
      </c>
      <c r="I1677">
        <v>20</v>
      </c>
      <c r="J1677" t="s">
        <v>32</v>
      </c>
      <c r="K1677">
        <v>0.6</v>
      </c>
      <c r="L1677">
        <v>0.62</v>
      </c>
      <c r="M1677" s="2" t="s">
        <v>1299</v>
      </c>
      <c r="N1677" s="2">
        <v>43231</v>
      </c>
      <c r="O1677">
        <v>110000000</v>
      </c>
      <c r="P1677" s="3">
        <f t="shared" si="52"/>
        <v>66000000</v>
      </c>
    </row>
    <row r="1678" spans="1:16">
      <c r="A1678" t="s">
        <v>2717</v>
      </c>
      <c r="B1678" t="s">
        <v>2718</v>
      </c>
      <c r="C1678">
        <v>7705799168</v>
      </c>
      <c r="D1678" t="s">
        <v>2719</v>
      </c>
      <c r="E1678" t="s">
        <v>10751</v>
      </c>
      <c r="F1678">
        <f t="shared" si="53"/>
        <v>7</v>
      </c>
      <c r="G1678" t="s">
        <v>602</v>
      </c>
      <c r="H1678" t="s">
        <v>117</v>
      </c>
      <c r="I1678">
        <v>55</v>
      </c>
      <c r="J1678" t="s">
        <v>117</v>
      </c>
      <c r="K1678">
        <v>0.82</v>
      </c>
      <c r="L1678">
        <v>4.0412999999999997</v>
      </c>
      <c r="M1678" s="2" t="s">
        <v>2720</v>
      </c>
      <c r="N1678" s="2">
        <v>41460</v>
      </c>
      <c r="O1678">
        <v>80000000</v>
      </c>
      <c r="P1678" s="3">
        <f t="shared" si="52"/>
        <v>65599999.999999993</v>
      </c>
    </row>
    <row r="1679" spans="1:16">
      <c r="A1679" t="s">
        <v>2721</v>
      </c>
      <c r="B1679" t="s">
        <v>2722</v>
      </c>
      <c r="C1679">
        <v>7705799168</v>
      </c>
      <c r="D1679" t="s">
        <v>2723</v>
      </c>
      <c r="E1679" t="s">
        <v>11631</v>
      </c>
      <c r="F1679">
        <f t="shared" si="53"/>
        <v>7</v>
      </c>
      <c r="G1679" t="s">
        <v>602</v>
      </c>
      <c r="H1679" t="s">
        <v>117</v>
      </c>
      <c r="I1679">
        <v>55</v>
      </c>
      <c r="J1679" t="s">
        <v>117</v>
      </c>
      <c r="K1679">
        <v>0.82</v>
      </c>
      <c r="L1679">
        <v>4.0412999999999997</v>
      </c>
      <c r="M1679" s="2" t="s">
        <v>2720</v>
      </c>
      <c r="N1679" s="2">
        <v>41460</v>
      </c>
      <c r="O1679">
        <v>80000000</v>
      </c>
      <c r="P1679" s="3">
        <f t="shared" si="52"/>
        <v>65599999.999999993</v>
      </c>
    </row>
    <row r="1680" spans="1:16">
      <c r="A1680" t="s">
        <v>10036</v>
      </c>
      <c r="B1680" t="s">
        <v>10037</v>
      </c>
      <c r="C1680">
        <v>1528482688</v>
      </c>
      <c r="D1680" t="s">
        <v>10038</v>
      </c>
      <c r="E1680" t="s">
        <v>10585</v>
      </c>
      <c r="F1680">
        <f t="shared" si="53"/>
        <v>7</v>
      </c>
      <c r="G1680" t="s">
        <v>636</v>
      </c>
      <c r="H1680" t="s">
        <v>79</v>
      </c>
      <c r="I1680">
        <v>25</v>
      </c>
      <c r="J1680" t="s">
        <v>80</v>
      </c>
      <c r="K1680">
        <v>0.36</v>
      </c>
      <c r="L1680">
        <v>4.7629999999999999</v>
      </c>
      <c r="M1680" s="2" t="s">
        <v>10039</v>
      </c>
      <c r="N1680" s="2">
        <v>37502</v>
      </c>
      <c r="O1680">
        <v>182000000</v>
      </c>
      <c r="P1680" s="3">
        <f t="shared" si="52"/>
        <v>65520000</v>
      </c>
    </row>
    <row r="1681" spans="1:16">
      <c r="A1681" t="s">
        <v>5513</v>
      </c>
      <c r="B1681" t="s">
        <v>5514</v>
      </c>
      <c r="C1681">
        <v>616238784</v>
      </c>
      <c r="D1681" t="s">
        <v>5515</v>
      </c>
      <c r="E1681" t="s">
        <v>10354</v>
      </c>
      <c r="F1681">
        <f t="shared" si="53"/>
        <v>7</v>
      </c>
      <c r="G1681" t="s">
        <v>185</v>
      </c>
      <c r="H1681" t="s">
        <v>186</v>
      </c>
      <c r="I1681">
        <v>50</v>
      </c>
      <c r="J1681" t="s">
        <v>187</v>
      </c>
      <c r="K1681">
        <v>0.13</v>
      </c>
      <c r="L1681">
        <v>0.13</v>
      </c>
      <c r="M1681" s="2" t="s">
        <v>5516</v>
      </c>
      <c r="N1681" s="2">
        <v>42471</v>
      </c>
      <c r="O1681">
        <v>500000000</v>
      </c>
      <c r="P1681" s="3">
        <f t="shared" si="52"/>
        <v>65000000</v>
      </c>
    </row>
    <row r="1682" spans="1:16">
      <c r="A1682" t="s">
        <v>5818</v>
      </c>
      <c r="B1682" t="s">
        <v>5819</v>
      </c>
      <c r="C1682">
        <v>64757224</v>
      </c>
      <c r="D1682" t="s">
        <v>5820</v>
      </c>
      <c r="E1682" t="s">
        <v>10371</v>
      </c>
      <c r="F1682">
        <f t="shared" si="53"/>
        <v>7</v>
      </c>
      <c r="G1682" t="s">
        <v>78</v>
      </c>
      <c r="H1682" t="s">
        <v>79</v>
      </c>
      <c r="I1682">
        <v>25</v>
      </c>
      <c r="J1682" t="s">
        <v>80</v>
      </c>
      <c r="K1682">
        <v>0.5</v>
      </c>
      <c r="L1682">
        <v>0.2069</v>
      </c>
      <c r="M1682" s="2" t="s">
        <v>5821</v>
      </c>
      <c r="N1682" s="2">
        <v>37204</v>
      </c>
      <c r="O1682">
        <v>130000000</v>
      </c>
      <c r="P1682" s="3">
        <f t="shared" si="52"/>
        <v>65000000</v>
      </c>
    </row>
    <row r="1683" spans="1:16">
      <c r="A1683" t="s">
        <v>1624</v>
      </c>
      <c r="B1683" t="s">
        <v>1625</v>
      </c>
      <c r="C1683">
        <v>107200000</v>
      </c>
      <c r="D1683" t="s">
        <v>1626</v>
      </c>
      <c r="E1683" t="s">
        <v>10938</v>
      </c>
      <c r="F1683">
        <f t="shared" si="53"/>
        <v>7</v>
      </c>
      <c r="G1683" t="s">
        <v>122</v>
      </c>
      <c r="H1683" t="s">
        <v>45</v>
      </c>
      <c r="I1683">
        <v>20</v>
      </c>
      <c r="J1683" t="s">
        <v>32</v>
      </c>
      <c r="K1683">
        <v>0.32500000000000001</v>
      </c>
      <c r="L1683">
        <v>0.32500000000000001</v>
      </c>
      <c r="M1683" s="2" t="s">
        <v>1627</v>
      </c>
      <c r="N1683" s="2">
        <v>42286</v>
      </c>
      <c r="O1683">
        <v>200000000</v>
      </c>
      <c r="P1683" s="3">
        <f t="shared" si="52"/>
        <v>65000000</v>
      </c>
    </row>
    <row r="1684" spans="1:16">
      <c r="A1684" t="s">
        <v>3572</v>
      </c>
      <c r="B1684" t="s">
        <v>3573</v>
      </c>
      <c r="C1684">
        <v>434052288</v>
      </c>
      <c r="D1684" t="s">
        <v>3574</v>
      </c>
      <c r="E1684" t="s">
        <v>11667</v>
      </c>
      <c r="F1684">
        <f t="shared" si="53"/>
        <v>7</v>
      </c>
      <c r="G1684" t="s">
        <v>89</v>
      </c>
      <c r="H1684" t="s">
        <v>89</v>
      </c>
      <c r="I1684">
        <v>60</v>
      </c>
      <c r="J1684" t="s">
        <v>90</v>
      </c>
      <c r="K1684">
        <v>1.3</v>
      </c>
      <c r="L1684">
        <v>5</v>
      </c>
      <c r="M1684" s="2" t="s">
        <v>3575</v>
      </c>
      <c r="N1684" s="2">
        <v>38658</v>
      </c>
      <c r="O1684">
        <v>50000000</v>
      </c>
      <c r="P1684" s="3">
        <f t="shared" si="52"/>
        <v>65000000</v>
      </c>
    </row>
    <row r="1685" spans="1:16">
      <c r="A1685" t="s">
        <v>218</v>
      </c>
      <c r="B1685" t="s">
        <v>219</v>
      </c>
      <c r="C1685">
        <v>63810000</v>
      </c>
      <c r="D1685" t="s">
        <v>220</v>
      </c>
      <c r="E1685" t="s">
        <v>12069</v>
      </c>
      <c r="F1685">
        <f t="shared" si="53"/>
        <v>7</v>
      </c>
      <c r="G1685" t="s">
        <v>221</v>
      </c>
      <c r="H1685" t="s">
        <v>222</v>
      </c>
      <c r="I1685">
        <v>25</v>
      </c>
      <c r="J1685" t="s">
        <v>80</v>
      </c>
      <c r="K1685">
        <v>0.26</v>
      </c>
      <c r="L1685">
        <v>0.26</v>
      </c>
      <c r="M1685" s="2" t="s">
        <v>223</v>
      </c>
      <c r="N1685" s="2">
        <v>37568</v>
      </c>
      <c r="O1685">
        <v>250000000</v>
      </c>
      <c r="P1685" s="3">
        <f t="shared" si="52"/>
        <v>65000000</v>
      </c>
    </row>
    <row r="1686" spans="1:16">
      <c r="A1686" t="s">
        <v>238</v>
      </c>
      <c r="B1686" t="s">
        <v>239</v>
      </c>
      <c r="C1686">
        <v>49500000</v>
      </c>
      <c r="D1686" t="s">
        <v>240</v>
      </c>
      <c r="E1686" t="s">
        <v>12092</v>
      </c>
      <c r="F1686">
        <f t="shared" si="53"/>
        <v>7</v>
      </c>
      <c r="G1686" t="s">
        <v>241</v>
      </c>
      <c r="H1686" t="s">
        <v>38</v>
      </c>
      <c r="I1686">
        <v>45</v>
      </c>
      <c r="J1686" t="s">
        <v>39</v>
      </c>
      <c r="K1686">
        <v>0.5</v>
      </c>
      <c r="L1686">
        <v>0.5</v>
      </c>
      <c r="M1686" s="2" t="s">
        <v>242</v>
      </c>
      <c r="N1686" s="2">
        <v>37939</v>
      </c>
      <c r="O1686">
        <v>130000000</v>
      </c>
      <c r="P1686" s="3">
        <f t="shared" si="52"/>
        <v>65000000</v>
      </c>
    </row>
    <row r="1687" spans="1:16">
      <c r="A1687" t="s">
        <v>989</v>
      </c>
      <c r="B1687" t="s">
        <v>990</v>
      </c>
      <c r="C1687">
        <v>33760000</v>
      </c>
      <c r="D1687" t="s">
        <v>991</v>
      </c>
      <c r="E1687" t="s">
        <v>12112</v>
      </c>
      <c r="F1687">
        <f t="shared" si="53"/>
        <v>7</v>
      </c>
      <c r="G1687" t="s">
        <v>212</v>
      </c>
      <c r="H1687" t="s">
        <v>73</v>
      </c>
      <c r="I1687">
        <v>15</v>
      </c>
      <c r="J1687" t="s">
        <v>73</v>
      </c>
      <c r="K1687">
        <v>0.65</v>
      </c>
      <c r="L1687">
        <v>8.9375</v>
      </c>
      <c r="M1687" s="2" t="s">
        <v>992</v>
      </c>
      <c r="N1687" s="2">
        <v>42934</v>
      </c>
      <c r="O1687">
        <v>100000000</v>
      </c>
      <c r="P1687" s="3">
        <f t="shared" si="52"/>
        <v>65000000</v>
      </c>
    </row>
    <row r="1688" spans="1:16">
      <c r="A1688" t="s">
        <v>5977</v>
      </c>
      <c r="B1688" t="s">
        <v>5978</v>
      </c>
      <c r="C1688">
        <v>69150360</v>
      </c>
      <c r="D1688" t="s">
        <v>5979</v>
      </c>
      <c r="E1688" t="s">
        <v>12190</v>
      </c>
      <c r="F1688">
        <f t="shared" si="53"/>
        <v>7</v>
      </c>
      <c r="G1688" t="s">
        <v>122</v>
      </c>
      <c r="H1688" t="s">
        <v>45</v>
      </c>
      <c r="I1688">
        <v>20</v>
      </c>
      <c r="J1688" t="s">
        <v>32</v>
      </c>
      <c r="K1688">
        <v>0.2</v>
      </c>
      <c r="L1688">
        <v>0.2334</v>
      </c>
      <c r="M1688" s="2" t="s">
        <v>5945</v>
      </c>
      <c r="N1688" s="2">
        <v>42881</v>
      </c>
      <c r="O1688">
        <v>325000000</v>
      </c>
      <c r="P1688" s="3">
        <f t="shared" si="52"/>
        <v>65000000</v>
      </c>
    </row>
    <row r="1689" spans="1:16">
      <c r="A1689" t="s">
        <v>4083</v>
      </c>
      <c r="B1689" t="s">
        <v>4084</v>
      </c>
      <c r="C1689">
        <v>84960000</v>
      </c>
      <c r="D1689" t="s">
        <v>4085</v>
      </c>
      <c r="E1689" t="s">
        <v>12228</v>
      </c>
      <c r="F1689">
        <f t="shared" si="53"/>
        <v>7</v>
      </c>
      <c r="G1689" t="s">
        <v>241</v>
      </c>
      <c r="H1689" t="s">
        <v>38</v>
      </c>
      <c r="I1689">
        <v>45</v>
      </c>
      <c r="J1689" t="s">
        <v>39</v>
      </c>
      <c r="K1689">
        <v>0.65</v>
      </c>
      <c r="L1689">
        <v>6.5199999999999994E-2</v>
      </c>
      <c r="M1689" s="2" t="s">
        <v>4086</v>
      </c>
      <c r="N1689" s="2">
        <v>43210</v>
      </c>
      <c r="O1689">
        <v>100000000</v>
      </c>
      <c r="P1689" s="3">
        <f t="shared" si="52"/>
        <v>65000000</v>
      </c>
    </row>
    <row r="1690" spans="1:16">
      <c r="A1690" t="s">
        <v>5496</v>
      </c>
      <c r="B1690" t="s">
        <v>5497</v>
      </c>
      <c r="C1690">
        <v>50585088</v>
      </c>
      <c r="D1690" t="s">
        <v>5498</v>
      </c>
      <c r="E1690" t="s">
        <v>12230</v>
      </c>
      <c r="F1690">
        <f t="shared" si="53"/>
        <v>7</v>
      </c>
      <c r="G1690" t="s">
        <v>16</v>
      </c>
      <c r="H1690" t="s">
        <v>17</v>
      </c>
      <c r="I1690">
        <v>35</v>
      </c>
      <c r="J1690" t="s">
        <v>18</v>
      </c>
      <c r="K1690">
        <v>0.65</v>
      </c>
      <c r="L1690">
        <v>0.65</v>
      </c>
      <c r="M1690" s="2" t="s">
        <v>3468</v>
      </c>
      <c r="N1690" s="2">
        <v>43119</v>
      </c>
      <c r="O1690">
        <v>100000000</v>
      </c>
      <c r="P1690" s="3">
        <f t="shared" si="52"/>
        <v>65000000</v>
      </c>
    </row>
    <row r="1691" spans="1:16">
      <c r="A1691" t="s">
        <v>6193</v>
      </c>
      <c r="B1691" t="s">
        <v>6194</v>
      </c>
      <c r="C1691">
        <v>585600000</v>
      </c>
      <c r="D1691" t="s">
        <v>6195</v>
      </c>
      <c r="E1691" t="s">
        <v>12170</v>
      </c>
      <c r="F1691">
        <f t="shared" si="53"/>
        <v>7</v>
      </c>
      <c r="G1691" t="s">
        <v>122</v>
      </c>
      <c r="H1691" t="s">
        <v>45</v>
      </c>
      <c r="I1691">
        <v>20</v>
      </c>
      <c r="J1691" t="s">
        <v>32</v>
      </c>
      <c r="K1691">
        <v>0.54</v>
      </c>
      <c r="L1691">
        <v>0.54</v>
      </c>
      <c r="M1691" s="2" t="s">
        <v>6196</v>
      </c>
      <c r="N1691" s="2">
        <v>43056</v>
      </c>
      <c r="O1691">
        <v>120000000</v>
      </c>
      <c r="P1691" s="3">
        <f t="shared" si="52"/>
        <v>64800000.000000007</v>
      </c>
    </row>
    <row r="1692" spans="1:16">
      <c r="A1692" t="s">
        <v>4717</v>
      </c>
      <c r="B1692" t="s">
        <v>4718</v>
      </c>
      <c r="C1692">
        <v>234000000</v>
      </c>
      <c r="D1692" t="s">
        <v>4719</v>
      </c>
      <c r="E1692" t="s">
        <v>11953</v>
      </c>
      <c r="F1692">
        <f t="shared" si="53"/>
        <v>7</v>
      </c>
      <c r="G1692" t="s">
        <v>122</v>
      </c>
      <c r="H1692" t="s">
        <v>45</v>
      </c>
      <c r="I1692">
        <v>20</v>
      </c>
      <c r="J1692" t="s">
        <v>32</v>
      </c>
      <c r="K1692">
        <v>0.43</v>
      </c>
      <c r="L1692">
        <v>0.43</v>
      </c>
      <c r="M1692" s="2" t="s">
        <v>4720</v>
      </c>
      <c r="N1692" s="2">
        <v>42656</v>
      </c>
      <c r="O1692">
        <v>150000000</v>
      </c>
      <c r="P1692" s="3">
        <f t="shared" si="52"/>
        <v>64500000</v>
      </c>
    </row>
    <row r="1693" spans="1:16">
      <c r="A1693" t="s">
        <v>5225</v>
      </c>
      <c r="B1693" t="s">
        <v>5226</v>
      </c>
      <c r="C1693">
        <v>69586800</v>
      </c>
      <c r="D1693" t="s">
        <v>5227</v>
      </c>
      <c r="E1693" t="s">
        <v>12232</v>
      </c>
      <c r="F1693">
        <f t="shared" si="53"/>
        <v>7</v>
      </c>
      <c r="G1693" t="s">
        <v>341</v>
      </c>
      <c r="H1693" t="s">
        <v>342</v>
      </c>
      <c r="I1693">
        <v>25</v>
      </c>
      <c r="J1693" t="s">
        <v>80</v>
      </c>
      <c r="K1693">
        <v>0.3</v>
      </c>
      <c r="L1693">
        <v>0.13500000000000001</v>
      </c>
      <c r="M1693" s="2" t="s">
        <v>5228</v>
      </c>
      <c r="N1693" s="2">
        <v>43139</v>
      </c>
      <c r="O1693">
        <v>215000000</v>
      </c>
      <c r="P1693" s="3">
        <f t="shared" si="52"/>
        <v>64500000</v>
      </c>
    </row>
    <row r="1694" spans="1:16">
      <c r="A1694" t="s">
        <v>7146</v>
      </c>
      <c r="B1694" t="s">
        <v>7147</v>
      </c>
      <c r="C1694">
        <v>105780000</v>
      </c>
      <c r="D1694" t="s">
        <v>7148</v>
      </c>
      <c r="E1694" t="s">
        <v>11961</v>
      </c>
      <c r="F1694">
        <f t="shared" si="53"/>
        <v>7</v>
      </c>
      <c r="G1694" t="s">
        <v>396</v>
      </c>
      <c r="H1694" t="s">
        <v>397</v>
      </c>
      <c r="I1694">
        <v>45</v>
      </c>
      <c r="J1694" t="s">
        <v>39</v>
      </c>
      <c r="K1694">
        <v>0.28000000000000003</v>
      </c>
      <c r="L1694">
        <v>0.28000000000000003</v>
      </c>
      <c r="M1694" s="2" t="s">
        <v>7149</v>
      </c>
      <c r="N1694" s="2">
        <v>43515</v>
      </c>
      <c r="O1694">
        <v>230000000</v>
      </c>
      <c r="P1694" s="3">
        <f t="shared" si="52"/>
        <v>64400000.000000007</v>
      </c>
    </row>
    <row r="1695" spans="1:16">
      <c r="A1695" t="s">
        <v>5272</v>
      </c>
      <c r="B1695" t="s">
        <v>5273</v>
      </c>
      <c r="C1695">
        <v>312000000</v>
      </c>
      <c r="D1695" t="s">
        <v>5274</v>
      </c>
      <c r="E1695" t="s">
        <v>11854</v>
      </c>
      <c r="F1695">
        <f t="shared" si="53"/>
        <v>7</v>
      </c>
      <c r="G1695" t="s">
        <v>50</v>
      </c>
      <c r="H1695" t="s">
        <v>51</v>
      </c>
      <c r="I1695">
        <v>20</v>
      </c>
      <c r="J1695" t="s">
        <v>32</v>
      </c>
      <c r="K1695">
        <v>0.32</v>
      </c>
      <c r="L1695">
        <v>0.625</v>
      </c>
      <c r="M1695" s="2" t="s">
        <v>5275</v>
      </c>
      <c r="N1695" s="2">
        <v>43760</v>
      </c>
      <c r="O1695">
        <v>200000000</v>
      </c>
      <c r="P1695" s="3">
        <f t="shared" si="52"/>
        <v>64000000</v>
      </c>
    </row>
    <row r="1696" spans="1:16">
      <c r="A1696" t="s">
        <v>6939</v>
      </c>
      <c r="B1696" t="s">
        <v>6940</v>
      </c>
      <c r="C1696">
        <v>28741720</v>
      </c>
      <c r="D1696" t="s">
        <v>6941</v>
      </c>
      <c r="E1696" t="s">
        <v>12142</v>
      </c>
      <c r="F1696">
        <f t="shared" si="53"/>
        <v>7</v>
      </c>
      <c r="G1696" t="s">
        <v>390</v>
      </c>
      <c r="H1696" t="s">
        <v>391</v>
      </c>
      <c r="I1696">
        <v>10</v>
      </c>
      <c r="J1696" t="s">
        <v>391</v>
      </c>
      <c r="K1696">
        <v>0.32</v>
      </c>
      <c r="L1696">
        <v>3.0752999999999999</v>
      </c>
      <c r="M1696" s="2" t="s">
        <v>4690</v>
      </c>
      <c r="N1696" s="2">
        <v>42837</v>
      </c>
      <c r="O1696">
        <v>200000000</v>
      </c>
      <c r="P1696" s="3">
        <f t="shared" si="52"/>
        <v>64000000</v>
      </c>
    </row>
    <row r="1697" spans="1:16">
      <c r="A1697" t="s">
        <v>4832</v>
      </c>
      <c r="B1697" t="s">
        <v>4833</v>
      </c>
      <c r="C1697">
        <v>136660192</v>
      </c>
      <c r="D1697" t="s">
        <v>4834</v>
      </c>
      <c r="E1697" t="s">
        <v>10457</v>
      </c>
      <c r="F1697">
        <f t="shared" si="53"/>
        <v>7</v>
      </c>
      <c r="G1697" t="s">
        <v>757</v>
      </c>
      <c r="H1697" t="s">
        <v>186</v>
      </c>
      <c r="I1697">
        <v>50</v>
      </c>
      <c r="J1697" t="s">
        <v>187</v>
      </c>
      <c r="K1697">
        <v>0.28000000000000003</v>
      </c>
      <c r="L1697">
        <v>1.4</v>
      </c>
      <c r="M1697" s="2" t="s">
        <v>4835</v>
      </c>
      <c r="N1697" s="2">
        <v>36727</v>
      </c>
      <c r="O1697">
        <v>225000000</v>
      </c>
      <c r="P1697" s="3">
        <f t="shared" si="52"/>
        <v>63000000.000000007</v>
      </c>
    </row>
    <row r="1698" spans="1:16">
      <c r="A1698" t="s">
        <v>785</v>
      </c>
      <c r="B1698" t="s">
        <v>786</v>
      </c>
      <c r="C1698">
        <v>568825344</v>
      </c>
      <c r="D1698" t="s">
        <v>787</v>
      </c>
      <c r="E1698" t="s">
        <v>10333</v>
      </c>
      <c r="F1698">
        <f t="shared" si="53"/>
        <v>7</v>
      </c>
      <c r="G1698" t="s">
        <v>269</v>
      </c>
      <c r="H1698" t="s">
        <v>45</v>
      </c>
      <c r="I1698">
        <v>20</v>
      </c>
      <c r="J1698" t="s">
        <v>32</v>
      </c>
      <c r="K1698">
        <v>1.2</v>
      </c>
      <c r="L1698">
        <v>3.46</v>
      </c>
      <c r="M1698" s="2" t="s">
        <v>788</v>
      </c>
      <c r="N1698" s="2">
        <v>36777</v>
      </c>
      <c r="O1698">
        <v>52500000</v>
      </c>
      <c r="P1698" s="3">
        <f t="shared" si="52"/>
        <v>63000000</v>
      </c>
    </row>
    <row r="1699" spans="1:16">
      <c r="A1699" t="s">
        <v>8304</v>
      </c>
      <c r="B1699" t="s">
        <v>8305</v>
      </c>
      <c r="C1699">
        <v>1512649088</v>
      </c>
      <c r="D1699" t="s">
        <v>8306</v>
      </c>
      <c r="E1699" t="s">
        <v>10519</v>
      </c>
      <c r="F1699">
        <f t="shared" si="53"/>
        <v>7</v>
      </c>
      <c r="G1699" t="s">
        <v>122</v>
      </c>
      <c r="H1699" t="s">
        <v>45</v>
      </c>
      <c r="I1699">
        <v>20</v>
      </c>
      <c r="J1699" t="s">
        <v>32</v>
      </c>
      <c r="K1699">
        <v>1.05</v>
      </c>
      <c r="L1699">
        <v>2.2000000000000002</v>
      </c>
      <c r="M1699" s="2" t="s">
        <v>8307</v>
      </c>
      <c r="N1699" s="2">
        <v>39826</v>
      </c>
      <c r="O1699">
        <v>60000000</v>
      </c>
      <c r="P1699" s="3">
        <f t="shared" si="52"/>
        <v>63000000</v>
      </c>
    </row>
    <row r="1700" spans="1:16">
      <c r="A1700" t="s">
        <v>1357</v>
      </c>
      <c r="B1700" t="s">
        <v>1358</v>
      </c>
      <c r="C1700">
        <v>86166168</v>
      </c>
      <c r="D1700" t="s">
        <v>1359</v>
      </c>
      <c r="E1700" t="s">
        <v>10740</v>
      </c>
      <c r="F1700">
        <f t="shared" si="53"/>
        <v>7</v>
      </c>
      <c r="G1700" t="s">
        <v>341</v>
      </c>
      <c r="H1700" t="s">
        <v>342</v>
      </c>
      <c r="I1700">
        <v>25</v>
      </c>
      <c r="J1700" t="s">
        <v>80</v>
      </c>
      <c r="K1700">
        <v>0.63</v>
      </c>
      <c r="L1700">
        <v>0.63</v>
      </c>
      <c r="M1700" s="2" t="s">
        <v>1360</v>
      </c>
      <c r="N1700" s="2">
        <v>40815</v>
      </c>
      <c r="O1700">
        <v>100000000</v>
      </c>
      <c r="P1700" s="3">
        <f t="shared" si="52"/>
        <v>63000000</v>
      </c>
    </row>
    <row r="1701" spans="1:16">
      <c r="A1701" t="s">
        <v>802</v>
      </c>
      <c r="B1701" t="s">
        <v>803</v>
      </c>
      <c r="C1701">
        <v>119400000</v>
      </c>
      <c r="D1701" t="s">
        <v>804</v>
      </c>
      <c r="E1701" t="s">
        <v>11871</v>
      </c>
      <c r="F1701">
        <f t="shared" si="53"/>
        <v>7</v>
      </c>
      <c r="G1701" t="s">
        <v>50</v>
      </c>
      <c r="H1701" t="s">
        <v>51</v>
      </c>
      <c r="I1701">
        <v>20</v>
      </c>
      <c r="J1701" t="s">
        <v>32</v>
      </c>
      <c r="K1701">
        <v>0.42</v>
      </c>
      <c r="L1701">
        <v>0.42</v>
      </c>
      <c r="M1701" s="2" t="s">
        <v>805</v>
      </c>
      <c r="N1701" s="2">
        <v>42810</v>
      </c>
      <c r="O1701">
        <v>150000000</v>
      </c>
      <c r="P1701" s="3">
        <f t="shared" si="52"/>
        <v>63000000</v>
      </c>
    </row>
    <row r="1702" spans="1:16">
      <c r="A1702" t="s">
        <v>5873</v>
      </c>
      <c r="B1702" t="s">
        <v>5874</v>
      </c>
      <c r="C1702">
        <v>876457408</v>
      </c>
      <c r="D1702" t="s">
        <v>5875</v>
      </c>
      <c r="E1702" t="s">
        <v>11911</v>
      </c>
      <c r="F1702">
        <f t="shared" si="53"/>
        <v>7</v>
      </c>
      <c r="G1702" t="s">
        <v>594</v>
      </c>
      <c r="H1702" t="s">
        <v>594</v>
      </c>
      <c r="I1702">
        <v>45</v>
      </c>
      <c r="J1702" t="s">
        <v>39</v>
      </c>
      <c r="K1702">
        <v>0.63</v>
      </c>
      <c r="L1702">
        <v>0.9</v>
      </c>
      <c r="M1702" s="2" t="s">
        <v>5876</v>
      </c>
      <c r="N1702" s="2">
        <v>42734</v>
      </c>
      <c r="O1702">
        <v>100000000</v>
      </c>
      <c r="P1702" s="3">
        <f t="shared" si="52"/>
        <v>63000000</v>
      </c>
    </row>
    <row r="1703" spans="1:16">
      <c r="A1703" t="s">
        <v>8491</v>
      </c>
      <c r="B1703" t="s">
        <v>8492</v>
      </c>
      <c r="C1703">
        <v>125760000</v>
      </c>
      <c r="D1703" t="s">
        <v>8493</v>
      </c>
      <c r="E1703" t="s">
        <v>12173</v>
      </c>
      <c r="F1703">
        <f t="shared" si="53"/>
        <v>7</v>
      </c>
      <c r="G1703" t="s">
        <v>809</v>
      </c>
      <c r="H1703" t="s">
        <v>222</v>
      </c>
      <c r="I1703">
        <v>25</v>
      </c>
      <c r="J1703" t="s">
        <v>80</v>
      </c>
      <c r="K1703">
        <v>0.315</v>
      </c>
      <c r="L1703">
        <v>0.26</v>
      </c>
      <c r="M1703" s="2" t="s">
        <v>8494</v>
      </c>
      <c r="N1703" s="2">
        <v>43076</v>
      </c>
      <c r="O1703">
        <v>200000000</v>
      </c>
      <c r="P1703" s="3">
        <f t="shared" si="52"/>
        <v>63000000</v>
      </c>
    </row>
    <row r="1704" spans="1:16">
      <c r="A1704" t="s">
        <v>6717</v>
      </c>
      <c r="B1704" t="s">
        <v>6718</v>
      </c>
      <c r="C1704">
        <v>195508816</v>
      </c>
      <c r="D1704" t="s">
        <v>6719</v>
      </c>
      <c r="E1704" t="s">
        <v>12211</v>
      </c>
      <c r="F1704">
        <f t="shared" si="53"/>
        <v>7</v>
      </c>
      <c r="G1704" t="s">
        <v>221</v>
      </c>
      <c r="H1704" t="s">
        <v>222</v>
      </c>
      <c r="I1704">
        <v>25</v>
      </c>
      <c r="J1704" t="s">
        <v>80</v>
      </c>
      <c r="K1704">
        <v>0.5</v>
      </c>
      <c r="L1704">
        <v>0.5</v>
      </c>
      <c r="M1704" s="2" t="s">
        <v>1233</v>
      </c>
      <c r="N1704" s="2">
        <v>43024</v>
      </c>
      <c r="O1704">
        <v>126000000</v>
      </c>
      <c r="P1704" s="3">
        <f t="shared" si="52"/>
        <v>63000000</v>
      </c>
    </row>
    <row r="1705" spans="1:16">
      <c r="A1705" t="s">
        <v>1186</v>
      </c>
      <c r="B1705" t="s">
        <v>1187</v>
      </c>
      <c r="C1705">
        <v>442313120</v>
      </c>
      <c r="D1705" t="s">
        <v>1188</v>
      </c>
      <c r="E1705" t="s">
        <v>10555</v>
      </c>
      <c r="F1705">
        <f t="shared" si="53"/>
        <v>7</v>
      </c>
      <c r="G1705" t="s">
        <v>67</v>
      </c>
      <c r="H1705" t="s">
        <v>24</v>
      </c>
      <c r="I1705">
        <v>40</v>
      </c>
      <c r="J1705" t="s">
        <v>25</v>
      </c>
      <c r="K1705">
        <v>0.7</v>
      </c>
      <c r="L1705">
        <v>0.12</v>
      </c>
      <c r="M1705" s="2" t="s">
        <v>1189</v>
      </c>
      <c r="N1705" s="2">
        <v>36990</v>
      </c>
      <c r="O1705">
        <v>90000000</v>
      </c>
      <c r="P1705" s="3">
        <f t="shared" si="52"/>
        <v>62999999.999999993</v>
      </c>
    </row>
    <row r="1706" spans="1:16">
      <c r="A1706" t="s">
        <v>6038</v>
      </c>
      <c r="B1706" t="s">
        <v>6039</v>
      </c>
      <c r="C1706">
        <v>90160000</v>
      </c>
      <c r="D1706" t="s">
        <v>6040</v>
      </c>
      <c r="E1706" t="s">
        <v>11691</v>
      </c>
      <c r="F1706">
        <f t="shared" si="53"/>
        <v>7</v>
      </c>
      <c r="G1706" t="s">
        <v>212</v>
      </c>
      <c r="H1706" t="s">
        <v>73</v>
      </c>
      <c r="I1706">
        <v>15</v>
      </c>
      <c r="J1706" t="s">
        <v>73</v>
      </c>
      <c r="K1706">
        <v>1.36</v>
      </c>
      <c r="L1706">
        <v>1.36</v>
      </c>
      <c r="M1706" s="2" t="s">
        <v>6041</v>
      </c>
      <c r="N1706" s="2">
        <v>42508</v>
      </c>
      <c r="O1706">
        <v>46000000</v>
      </c>
      <c r="P1706" s="3">
        <f t="shared" si="52"/>
        <v>62560000.000000007</v>
      </c>
    </row>
    <row r="1707" spans="1:16">
      <c r="A1707" t="s">
        <v>5473</v>
      </c>
      <c r="B1707" t="s">
        <v>5474</v>
      </c>
      <c r="C1707">
        <v>45000000</v>
      </c>
      <c r="D1707" t="s">
        <v>5475</v>
      </c>
      <c r="E1707" t="s">
        <v>12222</v>
      </c>
      <c r="F1707">
        <f t="shared" si="53"/>
        <v>7</v>
      </c>
      <c r="G1707" t="s">
        <v>757</v>
      </c>
      <c r="H1707" t="s">
        <v>186</v>
      </c>
      <c r="I1707">
        <v>50</v>
      </c>
      <c r="J1707" t="s">
        <v>187</v>
      </c>
      <c r="K1707">
        <v>1.39</v>
      </c>
      <c r="L1707">
        <v>1.39</v>
      </c>
      <c r="M1707" s="2" t="s">
        <v>880</v>
      </c>
      <c r="N1707" s="2">
        <v>43844</v>
      </c>
      <c r="O1707">
        <v>45000000</v>
      </c>
      <c r="P1707" s="3">
        <f t="shared" si="52"/>
        <v>62549999.999999993</v>
      </c>
    </row>
    <row r="1708" spans="1:16">
      <c r="A1708" t="s">
        <v>4454</v>
      </c>
      <c r="B1708" t="s">
        <v>4455</v>
      </c>
      <c r="C1708">
        <v>261836736</v>
      </c>
      <c r="D1708" t="s">
        <v>4456</v>
      </c>
      <c r="E1708" t="s">
        <v>10648</v>
      </c>
      <c r="F1708">
        <f t="shared" si="53"/>
        <v>7</v>
      </c>
      <c r="G1708" t="s">
        <v>50</v>
      </c>
      <c r="H1708" t="s">
        <v>51</v>
      </c>
      <c r="I1708">
        <v>20</v>
      </c>
      <c r="J1708" t="s">
        <v>32</v>
      </c>
      <c r="K1708">
        <v>1.25</v>
      </c>
      <c r="L1708">
        <v>1.7</v>
      </c>
      <c r="M1708" s="2" t="s">
        <v>4457</v>
      </c>
      <c r="N1708" s="2">
        <v>39902</v>
      </c>
      <c r="O1708">
        <v>50000000</v>
      </c>
      <c r="P1708" s="3">
        <f t="shared" si="52"/>
        <v>62500000</v>
      </c>
    </row>
    <row r="1709" spans="1:16">
      <c r="A1709" t="s">
        <v>1696</v>
      </c>
      <c r="B1709" t="s">
        <v>1697</v>
      </c>
      <c r="C1709">
        <v>48926092</v>
      </c>
      <c r="D1709" t="s">
        <v>1698</v>
      </c>
      <c r="E1709" t="s">
        <v>10743</v>
      </c>
      <c r="F1709">
        <f t="shared" si="53"/>
        <v>7</v>
      </c>
      <c r="G1709" t="s">
        <v>212</v>
      </c>
      <c r="H1709" t="s">
        <v>73</v>
      </c>
      <c r="I1709">
        <v>15</v>
      </c>
      <c r="J1709" t="s">
        <v>73</v>
      </c>
      <c r="K1709">
        <v>1.25</v>
      </c>
      <c r="L1709">
        <v>0.94640000000000002</v>
      </c>
      <c r="M1709" s="2" t="s">
        <v>1699</v>
      </c>
      <c r="N1709" s="2">
        <v>40865</v>
      </c>
      <c r="O1709">
        <v>50000000</v>
      </c>
      <c r="P1709" s="3">
        <f t="shared" si="52"/>
        <v>62500000</v>
      </c>
    </row>
    <row r="1710" spans="1:16">
      <c r="A1710" t="s">
        <v>2170</v>
      </c>
      <c r="B1710" t="s">
        <v>2171</v>
      </c>
      <c r="C1710">
        <v>260100000</v>
      </c>
      <c r="D1710" t="s">
        <v>2172</v>
      </c>
      <c r="E1710" t="s">
        <v>10903</v>
      </c>
      <c r="F1710">
        <f t="shared" si="53"/>
        <v>7</v>
      </c>
      <c r="G1710" t="s">
        <v>50</v>
      </c>
      <c r="H1710" t="s">
        <v>51</v>
      </c>
      <c r="I1710">
        <v>20</v>
      </c>
      <c r="J1710" t="s">
        <v>32</v>
      </c>
      <c r="K1710">
        <v>0.25</v>
      </c>
      <c r="L1710">
        <v>1.33</v>
      </c>
      <c r="M1710" s="2" t="s">
        <v>731</v>
      </c>
      <c r="N1710" s="2">
        <v>43097</v>
      </c>
      <c r="O1710">
        <v>250000000</v>
      </c>
      <c r="P1710" s="3">
        <f t="shared" ref="P1710:P1773" si="54">K1710*O1710</f>
        <v>62500000</v>
      </c>
    </row>
    <row r="1711" spans="1:16">
      <c r="A1711" t="s">
        <v>1222</v>
      </c>
      <c r="B1711" t="s">
        <v>1223</v>
      </c>
      <c r="C1711">
        <v>1554288000</v>
      </c>
      <c r="D1711" t="s">
        <v>1224</v>
      </c>
      <c r="E1711" t="s">
        <v>10933</v>
      </c>
      <c r="F1711">
        <f t="shared" ref="F1711:F1774" si="55">LEN(E1711)</f>
        <v>7</v>
      </c>
      <c r="G1711" t="s">
        <v>269</v>
      </c>
      <c r="H1711" t="s">
        <v>45</v>
      </c>
      <c r="I1711">
        <v>20</v>
      </c>
      <c r="J1711" t="s">
        <v>32</v>
      </c>
      <c r="K1711">
        <v>0.5</v>
      </c>
      <c r="L1711">
        <v>0.16600000000000001</v>
      </c>
      <c r="M1711" s="2" t="s">
        <v>1225</v>
      </c>
      <c r="N1711" s="2">
        <v>42087</v>
      </c>
      <c r="O1711">
        <v>125000000</v>
      </c>
      <c r="P1711" s="3">
        <f t="shared" si="54"/>
        <v>62500000</v>
      </c>
    </row>
    <row r="1712" spans="1:16">
      <c r="A1712" t="s">
        <v>7022</v>
      </c>
      <c r="B1712" t="s">
        <v>7023</v>
      </c>
      <c r="C1712">
        <v>500000000</v>
      </c>
      <c r="D1712" t="s">
        <v>7024</v>
      </c>
      <c r="E1712" t="s">
        <v>11742</v>
      </c>
      <c r="F1712">
        <f t="shared" si="55"/>
        <v>7</v>
      </c>
      <c r="G1712" t="s">
        <v>221</v>
      </c>
      <c r="H1712" t="s">
        <v>222</v>
      </c>
      <c r="I1712">
        <v>25</v>
      </c>
      <c r="J1712" t="s">
        <v>80</v>
      </c>
      <c r="K1712">
        <v>0.5</v>
      </c>
      <c r="L1712">
        <v>0.5</v>
      </c>
      <c r="M1712" s="2" t="s">
        <v>7025</v>
      </c>
      <c r="N1712" s="2">
        <v>42886</v>
      </c>
      <c r="O1712">
        <v>125000000</v>
      </c>
      <c r="P1712" s="3">
        <f t="shared" si="54"/>
        <v>62500000</v>
      </c>
    </row>
    <row r="1713" spans="1:16">
      <c r="A1713" t="s">
        <v>9055</v>
      </c>
      <c r="B1713" t="s">
        <v>9056</v>
      </c>
      <c r="C1713">
        <v>789849536</v>
      </c>
      <c r="D1713" t="s">
        <v>9057</v>
      </c>
      <c r="E1713" t="s">
        <v>11962</v>
      </c>
      <c r="F1713">
        <f t="shared" si="55"/>
        <v>7</v>
      </c>
      <c r="G1713" t="s">
        <v>320</v>
      </c>
      <c r="H1713" t="s">
        <v>17</v>
      </c>
      <c r="I1713">
        <v>35</v>
      </c>
      <c r="J1713" t="s">
        <v>18</v>
      </c>
      <c r="K1713">
        <v>0.5</v>
      </c>
      <c r="L1713">
        <v>1.68</v>
      </c>
      <c r="M1713" s="2" t="s">
        <v>9058</v>
      </c>
      <c r="N1713" s="2">
        <v>38155</v>
      </c>
      <c r="O1713">
        <v>125000000</v>
      </c>
      <c r="P1713" s="3">
        <f t="shared" si="54"/>
        <v>62500000</v>
      </c>
    </row>
    <row r="1714" spans="1:16">
      <c r="A1714" t="s">
        <v>5437</v>
      </c>
      <c r="B1714" t="s">
        <v>5438</v>
      </c>
      <c r="C1714">
        <v>33000000</v>
      </c>
      <c r="D1714" t="s">
        <v>5439</v>
      </c>
      <c r="E1714" t="s">
        <v>12022</v>
      </c>
      <c r="F1714">
        <f t="shared" si="55"/>
        <v>7</v>
      </c>
      <c r="G1714" t="s">
        <v>607</v>
      </c>
      <c r="H1714" t="s">
        <v>45</v>
      </c>
      <c r="I1714">
        <v>20</v>
      </c>
      <c r="J1714" t="s">
        <v>32</v>
      </c>
      <c r="K1714">
        <v>0.25</v>
      </c>
      <c r="L1714">
        <v>0.25</v>
      </c>
      <c r="M1714" s="2" t="s">
        <v>1352</v>
      </c>
      <c r="N1714" s="2">
        <v>43125</v>
      </c>
      <c r="O1714">
        <v>250000000</v>
      </c>
      <c r="P1714" s="3">
        <f t="shared" si="54"/>
        <v>62500000</v>
      </c>
    </row>
    <row r="1715" spans="1:16">
      <c r="A1715" t="s">
        <v>5980</v>
      </c>
      <c r="B1715" t="s">
        <v>5981</v>
      </c>
      <c r="C1715">
        <v>77550000</v>
      </c>
      <c r="D1715" t="s">
        <v>5982</v>
      </c>
      <c r="E1715" t="s">
        <v>12074</v>
      </c>
      <c r="F1715">
        <f t="shared" si="55"/>
        <v>7</v>
      </c>
      <c r="G1715" t="s">
        <v>221</v>
      </c>
      <c r="H1715" t="s">
        <v>222</v>
      </c>
      <c r="I1715">
        <v>25</v>
      </c>
      <c r="J1715" t="s">
        <v>80</v>
      </c>
      <c r="K1715">
        <v>0.25</v>
      </c>
      <c r="L1715">
        <v>0.5</v>
      </c>
      <c r="M1715" s="2" t="s">
        <v>1536</v>
      </c>
      <c r="N1715" s="2">
        <v>43293</v>
      </c>
      <c r="O1715">
        <v>250000000</v>
      </c>
      <c r="P1715" s="3">
        <f t="shared" si="54"/>
        <v>62500000</v>
      </c>
    </row>
    <row r="1716" spans="1:16">
      <c r="A1716" t="s">
        <v>2347</v>
      </c>
      <c r="B1716" t="s">
        <v>2348</v>
      </c>
      <c r="C1716">
        <v>34200000</v>
      </c>
      <c r="D1716" t="s">
        <v>2349</v>
      </c>
      <c r="E1716" t="s">
        <v>12114</v>
      </c>
      <c r="F1716">
        <f t="shared" si="55"/>
        <v>7</v>
      </c>
      <c r="G1716" t="s">
        <v>762</v>
      </c>
      <c r="H1716" t="s">
        <v>51</v>
      </c>
      <c r="I1716">
        <v>20</v>
      </c>
      <c r="J1716" t="s">
        <v>32</v>
      </c>
      <c r="K1716">
        <v>1</v>
      </c>
      <c r="L1716">
        <v>0.2</v>
      </c>
      <c r="M1716" s="2" t="s">
        <v>2350</v>
      </c>
      <c r="N1716" s="2">
        <v>42566</v>
      </c>
      <c r="O1716">
        <v>62500000</v>
      </c>
      <c r="P1716" s="3">
        <f t="shared" si="54"/>
        <v>62500000</v>
      </c>
    </row>
    <row r="1717" spans="1:16">
      <c r="A1717" t="s">
        <v>5094</v>
      </c>
      <c r="B1717" t="s">
        <v>5095</v>
      </c>
      <c r="C1717">
        <v>305000000</v>
      </c>
      <c r="D1717" t="s">
        <v>5096</v>
      </c>
      <c r="E1717" t="s">
        <v>12237</v>
      </c>
      <c r="F1717">
        <f t="shared" si="55"/>
        <v>7</v>
      </c>
      <c r="G1717" t="s">
        <v>341</v>
      </c>
      <c r="H1717" t="s">
        <v>342</v>
      </c>
      <c r="I1717">
        <v>25</v>
      </c>
      <c r="J1717" t="s">
        <v>80</v>
      </c>
      <c r="K1717">
        <v>0.5</v>
      </c>
      <c r="L1717">
        <v>0.5</v>
      </c>
      <c r="M1717" s="2" t="s">
        <v>5097</v>
      </c>
      <c r="N1717" s="2">
        <v>43229</v>
      </c>
      <c r="O1717">
        <v>125000000</v>
      </c>
      <c r="P1717" s="3">
        <f t="shared" si="54"/>
        <v>62500000</v>
      </c>
    </row>
    <row r="1718" spans="1:16">
      <c r="A1718" t="s">
        <v>1127</v>
      </c>
      <c r="B1718" t="s">
        <v>1128</v>
      </c>
      <c r="C1718">
        <v>420088192</v>
      </c>
      <c r="D1718" t="s">
        <v>1129</v>
      </c>
      <c r="E1718" t="s">
        <v>12242</v>
      </c>
      <c r="F1718">
        <f t="shared" si="55"/>
        <v>7</v>
      </c>
      <c r="G1718" t="s">
        <v>67</v>
      </c>
      <c r="H1718" t="s">
        <v>24</v>
      </c>
      <c r="I1718">
        <v>40</v>
      </c>
      <c r="J1718" t="s">
        <v>25</v>
      </c>
      <c r="K1718">
        <v>1.25</v>
      </c>
      <c r="L1718">
        <v>1.25</v>
      </c>
      <c r="M1718" s="2" t="s">
        <v>1066</v>
      </c>
      <c r="N1718" s="2">
        <v>43297</v>
      </c>
      <c r="O1718">
        <v>50000000</v>
      </c>
      <c r="P1718" s="3">
        <f t="shared" si="54"/>
        <v>62500000</v>
      </c>
    </row>
    <row r="1719" spans="1:16">
      <c r="A1719" t="s">
        <v>7098</v>
      </c>
      <c r="B1719" t="s">
        <v>7099</v>
      </c>
      <c r="C1719">
        <v>113000000</v>
      </c>
      <c r="D1719" t="s">
        <v>7100</v>
      </c>
      <c r="E1719" t="s">
        <v>12254</v>
      </c>
      <c r="F1719">
        <f t="shared" si="55"/>
        <v>7</v>
      </c>
      <c r="G1719" t="s">
        <v>95</v>
      </c>
      <c r="H1719" t="s">
        <v>57</v>
      </c>
      <c r="I1719">
        <v>30</v>
      </c>
      <c r="J1719" t="s">
        <v>58</v>
      </c>
      <c r="K1719">
        <v>0.5</v>
      </c>
      <c r="L1719">
        <v>0.5</v>
      </c>
      <c r="M1719" s="2" t="s">
        <v>7101</v>
      </c>
      <c r="N1719" s="2">
        <v>43350</v>
      </c>
      <c r="O1719">
        <v>125000000</v>
      </c>
      <c r="P1719" s="3">
        <f t="shared" si="54"/>
        <v>62500000</v>
      </c>
    </row>
    <row r="1720" spans="1:16">
      <c r="A1720" t="s">
        <v>4836</v>
      </c>
      <c r="B1720" t="s">
        <v>4837</v>
      </c>
      <c r="C1720">
        <v>12416722944</v>
      </c>
      <c r="D1720" t="s">
        <v>4838</v>
      </c>
      <c r="E1720" t="s">
        <v>10893</v>
      </c>
      <c r="F1720">
        <f t="shared" si="55"/>
        <v>7</v>
      </c>
      <c r="G1720" t="s">
        <v>67</v>
      </c>
      <c r="H1720" t="s">
        <v>24</v>
      </c>
      <c r="I1720">
        <v>40</v>
      </c>
      <c r="J1720" t="s">
        <v>25</v>
      </c>
      <c r="K1720">
        <v>0.26</v>
      </c>
      <c r="L1720">
        <v>0.24</v>
      </c>
      <c r="M1720" s="2" t="s">
        <v>4839</v>
      </c>
      <c r="N1720" s="2">
        <v>41145</v>
      </c>
      <c r="O1720">
        <v>240000000</v>
      </c>
      <c r="P1720" s="3">
        <f t="shared" si="54"/>
        <v>62400000</v>
      </c>
    </row>
    <row r="1721" spans="1:16">
      <c r="A1721" t="s">
        <v>9756</v>
      </c>
      <c r="B1721" t="s">
        <v>9757</v>
      </c>
      <c r="C1721">
        <v>69660000</v>
      </c>
      <c r="D1721" t="s">
        <v>9758</v>
      </c>
      <c r="E1721" t="s">
        <v>12191</v>
      </c>
      <c r="F1721">
        <f t="shared" si="55"/>
        <v>7</v>
      </c>
      <c r="G1721" t="s">
        <v>341</v>
      </c>
      <c r="H1721" t="s">
        <v>342</v>
      </c>
      <c r="I1721">
        <v>25</v>
      </c>
      <c r="J1721" t="s">
        <v>80</v>
      </c>
      <c r="K1721">
        <v>0.28999999999999998</v>
      </c>
      <c r="L1721">
        <v>0.28999999999999998</v>
      </c>
      <c r="M1721" s="2" t="s">
        <v>347</v>
      </c>
      <c r="N1721" s="2">
        <v>42746</v>
      </c>
      <c r="O1721">
        <v>215000000</v>
      </c>
      <c r="P1721" s="3">
        <f t="shared" si="54"/>
        <v>62349999.999999993</v>
      </c>
    </row>
    <row r="1722" spans="1:16">
      <c r="A1722" t="s">
        <v>1396</v>
      </c>
      <c r="B1722" t="s">
        <v>1397</v>
      </c>
      <c r="C1722">
        <v>2133659520</v>
      </c>
      <c r="D1722" t="s">
        <v>1398</v>
      </c>
      <c r="E1722" t="s">
        <v>11750</v>
      </c>
      <c r="F1722">
        <f t="shared" si="55"/>
        <v>7</v>
      </c>
      <c r="G1722" t="s">
        <v>320</v>
      </c>
      <c r="H1722" t="s">
        <v>17</v>
      </c>
      <c r="I1722">
        <v>35</v>
      </c>
      <c r="J1722" t="s">
        <v>18</v>
      </c>
      <c r="K1722">
        <v>1.25</v>
      </c>
      <c r="L1722">
        <v>0.16200000000000001</v>
      </c>
      <c r="M1722" s="2" t="s">
        <v>1197</v>
      </c>
      <c r="N1722" s="2">
        <v>36817</v>
      </c>
      <c r="O1722">
        <v>49624000</v>
      </c>
      <c r="P1722" s="3">
        <f t="shared" si="54"/>
        <v>62030000</v>
      </c>
    </row>
    <row r="1723" spans="1:16">
      <c r="A1723" t="s">
        <v>6453</v>
      </c>
      <c r="B1723" t="s">
        <v>6454</v>
      </c>
      <c r="C1723">
        <v>18190890</v>
      </c>
      <c r="D1723" t="s">
        <v>6455</v>
      </c>
      <c r="E1723" t="s">
        <v>11977</v>
      </c>
      <c r="F1723">
        <f t="shared" si="55"/>
        <v>7</v>
      </c>
      <c r="G1723" t="s">
        <v>122</v>
      </c>
      <c r="H1723" t="s">
        <v>45</v>
      </c>
      <c r="I1723">
        <v>20</v>
      </c>
      <c r="J1723" t="s">
        <v>32</v>
      </c>
      <c r="K1723">
        <v>0.4</v>
      </c>
      <c r="L1723">
        <v>0.5</v>
      </c>
      <c r="M1723" s="2" t="s">
        <v>6456</v>
      </c>
      <c r="N1723" s="2">
        <v>41866</v>
      </c>
      <c r="O1723">
        <v>155000000</v>
      </c>
      <c r="P1723" s="3">
        <f t="shared" si="54"/>
        <v>62000000</v>
      </c>
    </row>
    <row r="1724" spans="1:16">
      <c r="A1724" t="s">
        <v>4251</v>
      </c>
      <c r="B1724" t="s">
        <v>4252</v>
      </c>
      <c r="C1724">
        <v>76800000</v>
      </c>
      <c r="D1724" t="s">
        <v>4253</v>
      </c>
      <c r="E1724" t="s">
        <v>12214</v>
      </c>
      <c r="F1724">
        <f t="shared" si="55"/>
        <v>7</v>
      </c>
      <c r="G1724" t="s">
        <v>796</v>
      </c>
      <c r="H1724" t="s">
        <v>342</v>
      </c>
      <c r="I1724">
        <v>25</v>
      </c>
      <c r="J1724" t="s">
        <v>80</v>
      </c>
      <c r="K1724">
        <v>0.31</v>
      </c>
      <c r="L1724">
        <v>0.31</v>
      </c>
      <c r="M1724" s="2" t="s">
        <v>4254</v>
      </c>
      <c r="N1724" s="2">
        <v>43159</v>
      </c>
      <c r="O1724">
        <v>200000000</v>
      </c>
      <c r="P1724" s="3">
        <f t="shared" si="54"/>
        <v>62000000</v>
      </c>
    </row>
    <row r="1725" spans="1:16">
      <c r="A1725" t="s">
        <v>1349</v>
      </c>
      <c r="B1725" t="s">
        <v>1350</v>
      </c>
      <c r="C1725">
        <v>1156320000</v>
      </c>
      <c r="D1725" t="s">
        <v>1351</v>
      </c>
      <c r="E1725" t="s">
        <v>12167</v>
      </c>
      <c r="F1725">
        <f t="shared" si="55"/>
        <v>7</v>
      </c>
      <c r="G1725" t="s">
        <v>636</v>
      </c>
      <c r="H1725" t="s">
        <v>79</v>
      </c>
      <c r="I1725">
        <v>25</v>
      </c>
      <c r="J1725" t="s">
        <v>80</v>
      </c>
      <c r="K1725">
        <v>0.156</v>
      </c>
      <c r="L1725">
        <v>0.156</v>
      </c>
      <c r="M1725" s="2" t="s">
        <v>1352</v>
      </c>
      <c r="N1725" s="2">
        <v>43125</v>
      </c>
      <c r="O1725">
        <v>396000000</v>
      </c>
      <c r="P1725" s="3">
        <f t="shared" si="54"/>
        <v>61776000</v>
      </c>
    </row>
    <row r="1726" spans="1:16">
      <c r="A1726" t="s">
        <v>9105</v>
      </c>
      <c r="B1726" t="s">
        <v>9106</v>
      </c>
      <c r="C1726">
        <v>156256000</v>
      </c>
      <c r="D1726" t="s">
        <v>9107</v>
      </c>
      <c r="E1726" t="s">
        <v>12046</v>
      </c>
      <c r="F1726">
        <f t="shared" si="55"/>
        <v>7</v>
      </c>
      <c r="G1726" t="s">
        <v>122</v>
      </c>
      <c r="H1726" t="s">
        <v>45</v>
      </c>
      <c r="I1726">
        <v>20</v>
      </c>
      <c r="J1726" t="s">
        <v>32</v>
      </c>
      <c r="K1726">
        <v>0.6</v>
      </c>
      <c r="L1726">
        <v>2.7</v>
      </c>
      <c r="M1726" s="2" t="s">
        <v>6900</v>
      </c>
      <c r="N1726" s="2">
        <v>41978</v>
      </c>
      <c r="O1726">
        <v>102800000</v>
      </c>
      <c r="P1726" s="3">
        <f t="shared" si="54"/>
        <v>61680000</v>
      </c>
    </row>
    <row r="1727" spans="1:16">
      <c r="A1727" t="s">
        <v>6242</v>
      </c>
      <c r="B1727" t="s">
        <v>6243</v>
      </c>
      <c r="C1727">
        <v>108729704</v>
      </c>
      <c r="D1727" t="s">
        <v>6244</v>
      </c>
      <c r="E1727" t="s">
        <v>12127</v>
      </c>
      <c r="F1727">
        <f t="shared" si="55"/>
        <v>7</v>
      </c>
      <c r="G1727" t="s">
        <v>50</v>
      </c>
      <c r="H1727" t="s">
        <v>51</v>
      </c>
      <c r="I1727">
        <v>20</v>
      </c>
      <c r="J1727" t="s">
        <v>32</v>
      </c>
      <c r="K1727">
        <v>0.38500000000000001</v>
      </c>
      <c r="L1727">
        <v>0.95979999999999999</v>
      </c>
      <c r="M1727" s="2" t="s">
        <v>6245</v>
      </c>
      <c r="N1727" s="2">
        <v>41871</v>
      </c>
      <c r="O1727">
        <v>160000000</v>
      </c>
      <c r="P1727" s="3">
        <f t="shared" si="54"/>
        <v>61600000</v>
      </c>
    </row>
    <row r="1728" spans="1:16">
      <c r="A1728" t="s">
        <v>5261</v>
      </c>
      <c r="B1728" t="s">
        <v>5262</v>
      </c>
      <c r="C1728">
        <v>95400000</v>
      </c>
      <c r="D1728" t="s">
        <v>5263</v>
      </c>
      <c r="E1728" t="s">
        <v>11960</v>
      </c>
      <c r="F1728">
        <f t="shared" si="55"/>
        <v>7</v>
      </c>
      <c r="G1728" t="s">
        <v>30</v>
      </c>
      <c r="H1728" t="s">
        <v>31</v>
      </c>
      <c r="I1728">
        <v>20</v>
      </c>
      <c r="J1728" t="s">
        <v>32</v>
      </c>
      <c r="K1728">
        <v>0.41</v>
      </c>
      <c r="L1728">
        <v>0.41</v>
      </c>
      <c r="M1728" s="2" t="s">
        <v>2169</v>
      </c>
      <c r="N1728" s="2">
        <v>42650</v>
      </c>
      <c r="O1728">
        <v>150000000</v>
      </c>
      <c r="P1728" s="3">
        <f t="shared" si="54"/>
        <v>61500000</v>
      </c>
    </row>
    <row r="1729" spans="1:16">
      <c r="A1729" t="s">
        <v>4593</v>
      </c>
      <c r="B1729" t="s">
        <v>4594</v>
      </c>
      <c r="C1729">
        <v>238297312</v>
      </c>
      <c r="D1729" t="s">
        <v>4595</v>
      </c>
      <c r="E1729" t="s">
        <v>10431</v>
      </c>
      <c r="F1729">
        <f t="shared" si="55"/>
        <v>7</v>
      </c>
      <c r="G1729" t="s">
        <v>89</v>
      </c>
      <c r="H1729" t="s">
        <v>89</v>
      </c>
      <c r="I1729">
        <v>60</v>
      </c>
      <c r="J1729" t="s">
        <v>90</v>
      </c>
      <c r="K1729">
        <v>0.38</v>
      </c>
      <c r="L1729">
        <v>0.76</v>
      </c>
      <c r="M1729" s="2" t="s">
        <v>4596</v>
      </c>
      <c r="N1729" s="2">
        <v>36965</v>
      </c>
      <c r="O1729">
        <v>160000000</v>
      </c>
      <c r="P1729" s="3">
        <f t="shared" si="54"/>
        <v>60800000</v>
      </c>
    </row>
    <row r="1730" spans="1:16">
      <c r="A1730" t="s">
        <v>4812</v>
      </c>
      <c r="B1730" t="s">
        <v>4813</v>
      </c>
      <c r="C1730">
        <v>57881836</v>
      </c>
      <c r="D1730" t="s">
        <v>4814</v>
      </c>
      <c r="E1730" t="s">
        <v>10724</v>
      </c>
      <c r="F1730">
        <f t="shared" si="55"/>
        <v>7</v>
      </c>
      <c r="G1730" t="s">
        <v>89</v>
      </c>
      <c r="H1730" t="s">
        <v>89</v>
      </c>
      <c r="I1730">
        <v>60</v>
      </c>
      <c r="J1730" t="s">
        <v>90</v>
      </c>
      <c r="K1730">
        <v>0.9</v>
      </c>
      <c r="L1730">
        <v>0.4521</v>
      </c>
      <c r="M1730" s="2" t="s">
        <v>4815</v>
      </c>
      <c r="N1730" s="2">
        <v>37028</v>
      </c>
      <c r="O1730">
        <v>67500000</v>
      </c>
      <c r="P1730" s="3">
        <f t="shared" si="54"/>
        <v>60750000</v>
      </c>
    </row>
    <row r="1731" spans="1:16">
      <c r="A1731" t="s">
        <v>4828</v>
      </c>
      <c r="B1731" t="s">
        <v>4829</v>
      </c>
      <c r="C1731">
        <v>254016000</v>
      </c>
      <c r="D1731" t="s">
        <v>4830</v>
      </c>
      <c r="E1731" t="s">
        <v>11093</v>
      </c>
      <c r="F1731">
        <f t="shared" si="55"/>
        <v>7</v>
      </c>
      <c r="G1731" t="s">
        <v>122</v>
      </c>
      <c r="H1731" t="s">
        <v>45</v>
      </c>
      <c r="I1731">
        <v>20</v>
      </c>
      <c r="J1731" t="s">
        <v>32</v>
      </c>
      <c r="K1731">
        <v>0.36</v>
      </c>
      <c r="L1731">
        <v>0.62860000000000005</v>
      </c>
      <c r="M1731" s="2" t="s">
        <v>4831</v>
      </c>
      <c r="N1731" s="2">
        <v>42720</v>
      </c>
      <c r="O1731">
        <v>168000000</v>
      </c>
      <c r="P1731" s="3">
        <f t="shared" si="54"/>
        <v>60480000</v>
      </c>
    </row>
    <row r="1732" spans="1:16">
      <c r="A1732" t="s">
        <v>2177</v>
      </c>
      <c r="B1732" t="s">
        <v>2178</v>
      </c>
      <c r="C1732">
        <v>28000000</v>
      </c>
      <c r="D1732" t="s">
        <v>2179</v>
      </c>
      <c r="E1732" t="s">
        <v>12108</v>
      </c>
      <c r="F1732">
        <f t="shared" si="55"/>
        <v>7</v>
      </c>
      <c r="G1732" t="s">
        <v>221</v>
      </c>
      <c r="H1732" t="s">
        <v>222</v>
      </c>
      <c r="I1732">
        <v>25</v>
      </c>
      <c r="J1732" t="s">
        <v>80</v>
      </c>
      <c r="K1732">
        <v>0.43</v>
      </c>
      <c r="L1732">
        <v>0.43</v>
      </c>
      <c r="M1732" s="2" t="s">
        <v>204</v>
      </c>
      <c r="N1732" s="2">
        <v>43116</v>
      </c>
      <c r="O1732">
        <v>140000000</v>
      </c>
      <c r="P1732" s="3">
        <f t="shared" si="54"/>
        <v>60200000</v>
      </c>
    </row>
    <row r="1733" spans="1:16">
      <c r="A1733" t="s">
        <v>8441</v>
      </c>
      <c r="B1733" t="s">
        <v>8442</v>
      </c>
      <c r="C1733">
        <v>106581280</v>
      </c>
      <c r="D1733" t="s">
        <v>8443</v>
      </c>
      <c r="E1733" t="s">
        <v>10407</v>
      </c>
      <c r="F1733">
        <f t="shared" si="55"/>
        <v>7</v>
      </c>
      <c r="G1733" t="s">
        <v>269</v>
      </c>
      <c r="H1733" t="s">
        <v>45</v>
      </c>
      <c r="I1733">
        <v>20</v>
      </c>
      <c r="J1733" t="s">
        <v>32</v>
      </c>
      <c r="K1733">
        <v>1</v>
      </c>
      <c r="L1733">
        <v>0.62</v>
      </c>
      <c r="M1733" s="2" t="s">
        <v>8444</v>
      </c>
      <c r="N1733" s="2">
        <v>36881</v>
      </c>
      <c r="O1733">
        <v>60000000</v>
      </c>
      <c r="P1733" s="3">
        <f t="shared" si="54"/>
        <v>60000000</v>
      </c>
    </row>
    <row r="1734" spans="1:16">
      <c r="A1734" t="s">
        <v>8293</v>
      </c>
      <c r="B1734" t="s">
        <v>8294</v>
      </c>
      <c r="C1734">
        <v>68949784</v>
      </c>
      <c r="D1734" t="s">
        <v>8295</v>
      </c>
      <c r="E1734" t="s">
        <v>10448</v>
      </c>
      <c r="F1734">
        <f t="shared" si="55"/>
        <v>7</v>
      </c>
      <c r="G1734" t="s">
        <v>241</v>
      </c>
      <c r="H1734" t="s">
        <v>38</v>
      </c>
      <c r="I1734">
        <v>45</v>
      </c>
      <c r="J1734" t="s">
        <v>39</v>
      </c>
      <c r="K1734">
        <v>1</v>
      </c>
      <c r="L1734">
        <v>0.1</v>
      </c>
      <c r="M1734" s="2" t="s">
        <v>8296</v>
      </c>
      <c r="N1734" s="2">
        <v>38891</v>
      </c>
      <c r="O1734">
        <v>60000000</v>
      </c>
      <c r="P1734" s="3">
        <f t="shared" si="54"/>
        <v>60000000</v>
      </c>
    </row>
    <row r="1735" spans="1:16">
      <c r="A1735" t="s">
        <v>9697</v>
      </c>
      <c r="B1735" t="s">
        <v>9698</v>
      </c>
      <c r="C1735">
        <v>4636706816</v>
      </c>
      <c r="D1735" t="s">
        <v>9699</v>
      </c>
      <c r="E1735" t="s">
        <v>10497</v>
      </c>
      <c r="F1735">
        <f t="shared" si="55"/>
        <v>7</v>
      </c>
      <c r="G1735" t="s">
        <v>602</v>
      </c>
      <c r="H1735" t="s">
        <v>117</v>
      </c>
      <c r="I1735">
        <v>55</v>
      </c>
      <c r="J1735" t="s">
        <v>117</v>
      </c>
      <c r="K1735">
        <v>1.2</v>
      </c>
      <c r="L1735">
        <v>1.72</v>
      </c>
      <c r="M1735" s="2" t="s">
        <v>9700</v>
      </c>
      <c r="N1735" s="2">
        <v>36629</v>
      </c>
      <c r="O1735">
        <v>50000000</v>
      </c>
      <c r="P1735" s="3">
        <f t="shared" si="54"/>
        <v>60000000</v>
      </c>
    </row>
    <row r="1736" spans="1:16">
      <c r="A1736" t="s">
        <v>3393</v>
      </c>
      <c r="B1736" t="s">
        <v>3394</v>
      </c>
      <c r="C1736">
        <v>90553632</v>
      </c>
      <c r="D1736" t="s">
        <v>3395</v>
      </c>
      <c r="E1736" t="s">
        <v>10541</v>
      </c>
      <c r="F1736">
        <f t="shared" si="55"/>
        <v>7</v>
      </c>
      <c r="G1736" t="s">
        <v>67</v>
      </c>
      <c r="H1736" t="s">
        <v>24</v>
      </c>
      <c r="I1736">
        <v>40</v>
      </c>
      <c r="J1736" t="s">
        <v>25</v>
      </c>
      <c r="K1736">
        <v>0.5</v>
      </c>
      <c r="L1736">
        <v>0.2908</v>
      </c>
      <c r="M1736" s="2" t="s">
        <v>3396</v>
      </c>
      <c r="N1736" s="2">
        <v>42167</v>
      </c>
      <c r="O1736">
        <v>120000000</v>
      </c>
      <c r="P1736" s="3">
        <f t="shared" si="54"/>
        <v>60000000</v>
      </c>
    </row>
    <row r="1737" spans="1:16">
      <c r="A1737" t="s">
        <v>4313</v>
      </c>
      <c r="B1737" t="s">
        <v>4314</v>
      </c>
      <c r="C1737">
        <v>814500480</v>
      </c>
      <c r="D1737" t="s">
        <v>4315</v>
      </c>
      <c r="E1737" t="s">
        <v>10682</v>
      </c>
      <c r="F1737">
        <f t="shared" si="55"/>
        <v>7</v>
      </c>
      <c r="G1737" t="s">
        <v>221</v>
      </c>
      <c r="H1737" t="s">
        <v>222</v>
      </c>
      <c r="I1737">
        <v>25</v>
      </c>
      <c r="J1737" t="s">
        <v>80</v>
      </c>
      <c r="K1737">
        <v>1</v>
      </c>
      <c r="L1737">
        <v>0.86580000000000001</v>
      </c>
      <c r="M1737" s="2" t="s">
        <v>4316</v>
      </c>
      <c r="N1737" s="2">
        <v>36873</v>
      </c>
      <c r="O1737">
        <v>60000000</v>
      </c>
      <c r="P1737" s="3">
        <f t="shared" si="54"/>
        <v>60000000</v>
      </c>
    </row>
    <row r="1738" spans="1:16">
      <c r="A1738" t="s">
        <v>7181</v>
      </c>
      <c r="B1738" t="s">
        <v>7182</v>
      </c>
      <c r="C1738">
        <v>64532592</v>
      </c>
      <c r="D1738" t="s">
        <v>7183</v>
      </c>
      <c r="E1738" t="s">
        <v>10700</v>
      </c>
      <c r="F1738">
        <f t="shared" si="55"/>
        <v>7</v>
      </c>
      <c r="G1738" t="s">
        <v>269</v>
      </c>
      <c r="H1738" t="s">
        <v>45</v>
      </c>
      <c r="I1738">
        <v>20</v>
      </c>
      <c r="J1738" t="s">
        <v>32</v>
      </c>
      <c r="K1738">
        <v>1</v>
      </c>
      <c r="L1738">
        <v>2.17</v>
      </c>
      <c r="M1738" s="2" t="s">
        <v>223</v>
      </c>
      <c r="N1738" s="2">
        <v>37568</v>
      </c>
      <c r="O1738">
        <v>60000000</v>
      </c>
      <c r="P1738" s="3">
        <f t="shared" si="54"/>
        <v>60000000</v>
      </c>
    </row>
    <row r="1739" spans="1:16">
      <c r="A1739" t="s">
        <v>9030</v>
      </c>
      <c r="B1739" t="s">
        <v>9031</v>
      </c>
      <c r="C1739">
        <v>888534976</v>
      </c>
      <c r="D1739" t="s">
        <v>9032</v>
      </c>
      <c r="E1739" t="s">
        <v>10830</v>
      </c>
      <c r="F1739">
        <f t="shared" si="55"/>
        <v>7</v>
      </c>
      <c r="G1739" t="s">
        <v>235</v>
      </c>
      <c r="H1739" t="s">
        <v>236</v>
      </c>
      <c r="I1739">
        <v>25</v>
      </c>
      <c r="J1739" t="s">
        <v>80</v>
      </c>
      <c r="K1739">
        <v>1.2</v>
      </c>
      <c r="L1739">
        <v>5.5</v>
      </c>
      <c r="M1739" s="2" t="s">
        <v>1502</v>
      </c>
      <c r="N1739" s="2">
        <v>41619</v>
      </c>
      <c r="O1739">
        <v>50000000</v>
      </c>
      <c r="P1739" s="3">
        <f t="shared" si="54"/>
        <v>60000000</v>
      </c>
    </row>
    <row r="1740" spans="1:16">
      <c r="A1740" t="s">
        <v>366</v>
      </c>
      <c r="B1740" t="s">
        <v>367</v>
      </c>
      <c r="C1740">
        <v>278472320</v>
      </c>
      <c r="D1740" t="s">
        <v>368</v>
      </c>
      <c r="E1740" t="s">
        <v>10928</v>
      </c>
      <c r="F1740">
        <f t="shared" si="55"/>
        <v>7</v>
      </c>
      <c r="G1740" t="s">
        <v>30</v>
      </c>
      <c r="H1740" t="s">
        <v>31</v>
      </c>
      <c r="I1740">
        <v>20</v>
      </c>
      <c r="J1740" t="s">
        <v>32</v>
      </c>
      <c r="K1740">
        <v>0.3</v>
      </c>
      <c r="L1740">
        <v>0.19600000000000001</v>
      </c>
      <c r="M1740" s="2" t="s">
        <v>369</v>
      </c>
      <c r="N1740" s="2">
        <v>43026</v>
      </c>
      <c r="O1740">
        <v>200000000</v>
      </c>
      <c r="P1740" s="3">
        <f t="shared" si="54"/>
        <v>60000000</v>
      </c>
    </row>
    <row r="1741" spans="1:16">
      <c r="A1741" t="s">
        <v>9468</v>
      </c>
      <c r="B1741" t="s">
        <v>9469</v>
      </c>
      <c r="C1741">
        <v>98400000</v>
      </c>
      <c r="D1741" t="s">
        <v>9470</v>
      </c>
      <c r="E1741" t="s">
        <v>11403</v>
      </c>
      <c r="F1741">
        <f t="shared" si="55"/>
        <v>7</v>
      </c>
      <c r="G1741" t="s">
        <v>594</v>
      </c>
      <c r="H1741" t="s">
        <v>594</v>
      </c>
      <c r="I1741">
        <v>45</v>
      </c>
      <c r="J1741" t="s">
        <v>39</v>
      </c>
      <c r="K1741">
        <v>0.3</v>
      </c>
      <c r="L1741">
        <v>0.3</v>
      </c>
      <c r="M1741" s="2" t="s">
        <v>1627</v>
      </c>
      <c r="N1741" s="2">
        <v>42286</v>
      </c>
      <c r="O1741">
        <v>200000000</v>
      </c>
      <c r="P1741" s="3">
        <f t="shared" si="54"/>
        <v>60000000</v>
      </c>
    </row>
    <row r="1742" spans="1:16">
      <c r="A1742" t="s">
        <v>4248</v>
      </c>
      <c r="B1742" t="s">
        <v>4249</v>
      </c>
      <c r="C1742">
        <v>468000000</v>
      </c>
      <c r="D1742" t="s">
        <v>4250</v>
      </c>
      <c r="E1742" t="s">
        <v>11461</v>
      </c>
      <c r="F1742">
        <f t="shared" si="55"/>
        <v>7</v>
      </c>
      <c r="G1742" t="s">
        <v>122</v>
      </c>
      <c r="H1742" t="s">
        <v>45</v>
      </c>
      <c r="I1742">
        <v>20</v>
      </c>
      <c r="J1742" t="s">
        <v>32</v>
      </c>
      <c r="K1742">
        <v>0.6</v>
      </c>
      <c r="L1742">
        <v>0.6</v>
      </c>
      <c r="M1742" s="2" t="s">
        <v>1851</v>
      </c>
      <c r="N1742" s="2">
        <v>43812</v>
      </c>
      <c r="O1742">
        <v>100000000</v>
      </c>
      <c r="P1742" s="3">
        <f t="shared" si="54"/>
        <v>60000000</v>
      </c>
    </row>
    <row r="1743" spans="1:16">
      <c r="A1743" t="s">
        <v>9561</v>
      </c>
      <c r="B1743" t="s">
        <v>9562</v>
      </c>
      <c r="C1743">
        <v>432073568</v>
      </c>
      <c r="D1743" t="s">
        <v>9563</v>
      </c>
      <c r="E1743" t="s">
        <v>11469</v>
      </c>
      <c r="F1743">
        <f t="shared" si="55"/>
        <v>7</v>
      </c>
      <c r="G1743" t="s">
        <v>285</v>
      </c>
      <c r="H1743" t="s">
        <v>186</v>
      </c>
      <c r="I1743">
        <v>50</v>
      </c>
      <c r="J1743" t="s">
        <v>187</v>
      </c>
      <c r="K1743">
        <v>1</v>
      </c>
      <c r="L1743">
        <v>3.375</v>
      </c>
      <c r="M1743" s="2" t="s">
        <v>2243</v>
      </c>
      <c r="N1743" s="2">
        <v>37572</v>
      </c>
      <c r="O1743">
        <v>60000000</v>
      </c>
      <c r="P1743" s="3">
        <f t="shared" si="54"/>
        <v>60000000</v>
      </c>
    </row>
    <row r="1744" spans="1:16">
      <c r="A1744" t="s">
        <v>5121</v>
      </c>
      <c r="B1744" t="s">
        <v>5122</v>
      </c>
      <c r="C1744">
        <v>129195608</v>
      </c>
      <c r="D1744" t="s">
        <v>5123</v>
      </c>
      <c r="E1744" t="s">
        <v>11605</v>
      </c>
      <c r="F1744">
        <f t="shared" si="55"/>
        <v>7</v>
      </c>
      <c r="G1744" t="s">
        <v>390</v>
      </c>
      <c r="H1744" t="s">
        <v>391</v>
      </c>
      <c r="I1744">
        <v>10</v>
      </c>
      <c r="J1744" t="s">
        <v>391</v>
      </c>
      <c r="K1744">
        <v>0.8</v>
      </c>
      <c r="L1744">
        <v>0.12130000000000001</v>
      </c>
      <c r="M1744" s="2" t="s">
        <v>5124</v>
      </c>
      <c r="N1744" s="2">
        <v>38547</v>
      </c>
      <c r="O1744">
        <v>75000000</v>
      </c>
      <c r="P1744" s="3">
        <f t="shared" si="54"/>
        <v>60000000</v>
      </c>
    </row>
    <row r="1745" spans="1:16">
      <c r="A1745" t="s">
        <v>3015</v>
      </c>
      <c r="B1745" t="s">
        <v>3016</v>
      </c>
      <c r="C1745">
        <v>110952000</v>
      </c>
      <c r="D1745" t="s">
        <v>3017</v>
      </c>
      <c r="E1745" t="s">
        <v>11692</v>
      </c>
      <c r="F1745">
        <f t="shared" si="55"/>
        <v>7</v>
      </c>
      <c r="G1745" t="s">
        <v>44</v>
      </c>
      <c r="H1745" t="s">
        <v>45</v>
      </c>
      <c r="I1745">
        <v>20</v>
      </c>
      <c r="J1745" t="s">
        <v>32</v>
      </c>
      <c r="K1745">
        <v>1.2</v>
      </c>
      <c r="L1745">
        <v>0.3</v>
      </c>
      <c r="M1745" s="2" t="s">
        <v>1699</v>
      </c>
      <c r="N1745" s="2">
        <v>40865</v>
      </c>
      <c r="O1745">
        <v>50000000</v>
      </c>
      <c r="P1745" s="3">
        <f t="shared" si="54"/>
        <v>60000000</v>
      </c>
    </row>
    <row r="1746" spans="1:16">
      <c r="A1746" t="s">
        <v>736</v>
      </c>
      <c r="B1746" t="s">
        <v>737</v>
      </c>
      <c r="C1746">
        <v>173135872</v>
      </c>
      <c r="D1746" t="s">
        <v>738</v>
      </c>
      <c r="E1746" t="s">
        <v>11798</v>
      </c>
      <c r="F1746">
        <f t="shared" si="55"/>
        <v>7</v>
      </c>
      <c r="G1746" t="s">
        <v>30</v>
      </c>
      <c r="H1746" t="s">
        <v>31</v>
      </c>
      <c r="I1746">
        <v>20</v>
      </c>
      <c r="J1746" t="s">
        <v>32</v>
      </c>
      <c r="K1746">
        <v>0.5</v>
      </c>
      <c r="L1746">
        <v>0.5</v>
      </c>
      <c r="M1746" s="2" t="s">
        <v>472</v>
      </c>
      <c r="N1746" s="2">
        <v>42367</v>
      </c>
      <c r="O1746">
        <v>120000000</v>
      </c>
      <c r="P1746" s="3">
        <f t="shared" si="54"/>
        <v>60000000</v>
      </c>
    </row>
    <row r="1747" spans="1:16">
      <c r="A1747" t="s">
        <v>7136</v>
      </c>
      <c r="B1747" t="s">
        <v>7137</v>
      </c>
      <c r="C1747">
        <v>65600000</v>
      </c>
      <c r="D1747" t="s">
        <v>7138</v>
      </c>
      <c r="E1747" t="s">
        <v>11947</v>
      </c>
      <c r="F1747">
        <f t="shared" si="55"/>
        <v>7</v>
      </c>
      <c r="G1747" t="s">
        <v>50</v>
      </c>
      <c r="H1747" t="s">
        <v>51</v>
      </c>
      <c r="I1747">
        <v>20</v>
      </c>
      <c r="J1747" t="s">
        <v>32</v>
      </c>
      <c r="K1747">
        <v>0.15</v>
      </c>
      <c r="L1747">
        <v>0.15</v>
      </c>
      <c r="M1747" s="2" t="s">
        <v>5046</v>
      </c>
      <c r="N1747" s="2">
        <v>42804</v>
      </c>
      <c r="O1747">
        <v>400000000</v>
      </c>
      <c r="P1747" s="3">
        <f t="shared" si="54"/>
        <v>60000000</v>
      </c>
    </row>
    <row r="1748" spans="1:16">
      <c r="A1748" t="s">
        <v>1242</v>
      </c>
      <c r="B1748" t="s">
        <v>1243</v>
      </c>
      <c r="C1748">
        <v>36581432</v>
      </c>
      <c r="D1748" t="s">
        <v>1244</v>
      </c>
      <c r="E1748" t="s">
        <v>11951</v>
      </c>
      <c r="F1748">
        <f t="shared" si="55"/>
        <v>7</v>
      </c>
      <c r="G1748" t="s">
        <v>67</v>
      </c>
      <c r="H1748" t="s">
        <v>24</v>
      </c>
      <c r="I1748">
        <v>40</v>
      </c>
      <c r="J1748" t="s">
        <v>25</v>
      </c>
      <c r="K1748">
        <v>0.3</v>
      </c>
      <c r="L1748">
        <v>0.5</v>
      </c>
      <c r="M1748" s="2" t="s">
        <v>1245</v>
      </c>
      <c r="N1748" s="2">
        <v>40828</v>
      </c>
      <c r="O1748">
        <v>200000000</v>
      </c>
      <c r="P1748" s="3">
        <f t="shared" si="54"/>
        <v>60000000</v>
      </c>
    </row>
    <row r="1749" spans="1:16">
      <c r="A1749" t="s">
        <v>7712</v>
      </c>
      <c r="B1749" t="s">
        <v>7713</v>
      </c>
      <c r="C1749">
        <v>200600000</v>
      </c>
      <c r="D1749" t="s">
        <v>7714</v>
      </c>
      <c r="E1749" t="s">
        <v>11964</v>
      </c>
      <c r="F1749">
        <f t="shared" si="55"/>
        <v>7</v>
      </c>
      <c r="G1749" t="s">
        <v>122</v>
      </c>
      <c r="H1749" t="s">
        <v>45</v>
      </c>
      <c r="I1749">
        <v>20</v>
      </c>
      <c r="J1749" t="s">
        <v>32</v>
      </c>
      <c r="K1749">
        <v>0.75</v>
      </c>
      <c r="L1749">
        <v>0.54</v>
      </c>
      <c r="M1749" s="2" t="s">
        <v>3247</v>
      </c>
      <c r="N1749" s="2">
        <v>43145</v>
      </c>
      <c r="O1749">
        <v>80000000</v>
      </c>
      <c r="P1749" s="3">
        <f t="shared" si="54"/>
        <v>60000000</v>
      </c>
    </row>
    <row r="1750" spans="1:16">
      <c r="A1750" t="s">
        <v>4771</v>
      </c>
      <c r="B1750" t="s">
        <v>4772</v>
      </c>
      <c r="C1750">
        <v>51200000</v>
      </c>
      <c r="D1750" t="s">
        <v>4773</v>
      </c>
      <c r="E1750" t="s">
        <v>11966</v>
      </c>
      <c r="F1750">
        <f t="shared" si="55"/>
        <v>7</v>
      </c>
      <c r="G1750" t="s">
        <v>762</v>
      </c>
      <c r="H1750" t="s">
        <v>51</v>
      </c>
      <c r="I1750">
        <v>20</v>
      </c>
      <c r="J1750" t="s">
        <v>32</v>
      </c>
      <c r="K1750">
        <v>0.3</v>
      </c>
      <c r="L1750">
        <v>0.3</v>
      </c>
      <c r="M1750" s="2" t="s">
        <v>4774</v>
      </c>
      <c r="N1750" s="2">
        <v>43385</v>
      </c>
      <c r="O1750">
        <v>200000000</v>
      </c>
      <c r="P1750" s="3">
        <f t="shared" si="54"/>
        <v>60000000</v>
      </c>
    </row>
    <row r="1751" spans="1:16">
      <c r="A1751" t="s">
        <v>4793</v>
      </c>
      <c r="B1751" t="s">
        <v>4794</v>
      </c>
      <c r="C1751">
        <v>64793600</v>
      </c>
      <c r="D1751" t="s">
        <v>4795</v>
      </c>
      <c r="E1751" t="s">
        <v>11981</v>
      </c>
      <c r="F1751">
        <f t="shared" si="55"/>
        <v>7</v>
      </c>
      <c r="G1751" t="s">
        <v>122</v>
      </c>
      <c r="H1751" t="s">
        <v>45</v>
      </c>
      <c r="I1751">
        <v>20</v>
      </c>
      <c r="J1751" t="s">
        <v>32</v>
      </c>
      <c r="K1751">
        <v>0.6</v>
      </c>
      <c r="L1751">
        <v>0.6</v>
      </c>
      <c r="M1751" s="2" t="s">
        <v>1233</v>
      </c>
      <c r="N1751" s="2">
        <v>43024</v>
      </c>
      <c r="O1751">
        <v>100000000</v>
      </c>
      <c r="P1751" s="3">
        <f t="shared" si="54"/>
        <v>60000000</v>
      </c>
    </row>
    <row r="1752" spans="1:16">
      <c r="A1752" t="s">
        <v>2956</v>
      </c>
      <c r="B1752" t="s">
        <v>2957</v>
      </c>
      <c r="C1752">
        <v>29487430</v>
      </c>
      <c r="D1752" t="s">
        <v>2958</v>
      </c>
      <c r="E1752" t="s">
        <v>11987</v>
      </c>
      <c r="F1752">
        <f t="shared" si="55"/>
        <v>7</v>
      </c>
      <c r="G1752" t="s">
        <v>762</v>
      </c>
      <c r="H1752" t="s">
        <v>51</v>
      </c>
      <c r="I1752">
        <v>20</v>
      </c>
      <c r="J1752" t="s">
        <v>32</v>
      </c>
      <c r="K1752">
        <v>0.3</v>
      </c>
      <c r="L1752">
        <v>0.18029999999999999</v>
      </c>
      <c r="M1752" s="2" t="s">
        <v>2959</v>
      </c>
      <c r="N1752" s="2">
        <v>41330</v>
      </c>
      <c r="O1752">
        <v>200000000</v>
      </c>
      <c r="P1752" s="3">
        <f t="shared" si="54"/>
        <v>60000000</v>
      </c>
    </row>
    <row r="1753" spans="1:16">
      <c r="A1753" t="s">
        <v>9499</v>
      </c>
      <c r="B1753" t="s">
        <v>9500</v>
      </c>
      <c r="C1753">
        <v>145000000</v>
      </c>
      <c r="D1753" t="s">
        <v>9501</v>
      </c>
      <c r="E1753" t="s">
        <v>12012</v>
      </c>
      <c r="F1753">
        <f t="shared" si="55"/>
        <v>7</v>
      </c>
      <c r="G1753" t="s">
        <v>607</v>
      </c>
      <c r="H1753" t="s">
        <v>45</v>
      </c>
      <c r="I1753">
        <v>20</v>
      </c>
      <c r="J1753" t="s">
        <v>32</v>
      </c>
      <c r="K1753">
        <v>0.3</v>
      </c>
      <c r="L1753">
        <v>0.3</v>
      </c>
      <c r="M1753" s="2" t="s">
        <v>426</v>
      </c>
      <c r="N1753" s="2">
        <v>43055</v>
      </c>
      <c r="O1753">
        <v>200000000</v>
      </c>
      <c r="P1753" s="3">
        <f t="shared" si="54"/>
        <v>60000000</v>
      </c>
    </row>
    <row r="1754" spans="1:16">
      <c r="A1754" t="s">
        <v>9496</v>
      </c>
      <c r="B1754" t="s">
        <v>9497</v>
      </c>
      <c r="C1754">
        <v>81600000</v>
      </c>
      <c r="D1754" t="s">
        <v>9498</v>
      </c>
      <c r="E1754" t="s">
        <v>12025</v>
      </c>
      <c r="F1754">
        <f t="shared" si="55"/>
        <v>7</v>
      </c>
      <c r="G1754" t="s">
        <v>50</v>
      </c>
      <c r="H1754" t="s">
        <v>51</v>
      </c>
      <c r="I1754">
        <v>20</v>
      </c>
      <c r="J1754" t="s">
        <v>32</v>
      </c>
      <c r="K1754">
        <v>0.3</v>
      </c>
      <c r="L1754">
        <v>0.3</v>
      </c>
      <c r="M1754" s="2" t="s">
        <v>1536</v>
      </c>
      <c r="N1754" s="2">
        <v>43293</v>
      </c>
      <c r="O1754">
        <v>200000000</v>
      </c>
      <c r="P1754" s="3">
        <f t="shared" si="54"/>
        <v>60000000</v>
      </c>
    </row>
    <row r="1755" spans="1:16">
      <c r="A1755" t="s">
        <v>10122</v>
      </c>
      <c r="B1755" t="s">
        <v>10123</v>
      </c>
      <c r="C1755">
        <v>264000000</v>
      </c>
      <c r="D1755" t="s">
        <v>10124</v>
      </c>
      <c r="E1755" t="s">
        <v>12044</v>
      </c>
      <c r="F1755">
        <f t="shared" si="55"/>
        <v>7</v>
      </c>
      <c r="G1755" t="s">
        <v>67</v>
      </c>
      <c r="H1755" t="s">
        <v>24</v>
      </c>
      <c r="I1755">
        <v>40</v>
      </c>
      <c r="J1755" t="s">
        <v>25</v>
      </c>
      <c r="K1755">
        <v>0.24</v>
      </c>
      <c r="L1755">
        <v>0.24</v>
      </c>
      <c r="M1755" s="2" t="s">
        <v>10125</v>
      </c>
      <c r="N1755" s="2">
        <v>43181</v>
      </c>
      <c r="O1755">
        <v>250000000</v>
      </c>
      <c r="P1755" s="3">
        <f t="shared" si="54"/>
        <v>60000000</v>
      </c>
    </row>
    <row r="1756" spans="1:16">
      <c r="A1756" t="s">
        <v>5152</v>
      </c>
      <c r="B1756" t="s">
        <v>5153</v>
      </c>
      <c r="C1756">
        <v>7945344</v>
      </c>
      <c r="D1756" t="s">
        <v>5154</v>
      </c>
      <c r="E1756" t="s">
        <v>12054</v>
      </c>
      <c r="F1756">
        <f t="shared" si="55"/>
        <v>7</v>
      </c>
      <c r="G1756" t="s">
        <v>221</v>
      </c>
      <c r="H1756" t="s">
        <v>222</v>
      </c>
      <c r="I1756">
        <v>25</v>
      </c>
      <c r="J1756" t="s">
        <v>80</v>
      </c>
      <c r="K1756">
        <v>0.5</v>
      </c>
      <c r="L1756">
        <v>0.4</v>
      </c>
      <c r="M1756" s="2" t="s">
        <v>5155</v>
      </c>
      <c r="N1756" s="2">
        <v>42520</v>
      </c>
      <c r="O1756">
        <v>120000000</v>
      </c>
      <c r="P1756" s="3">
        <f t="shared" si="54"/>
        <v>60000000</v>
      </c>
    </row>
    <row r="1757" spans="1:16">
      <c r="A1757" t="s">
        <v>4589</v>
      </c>
      <c r="B1757" t="s">
        <v>4590</v>
      </c>
      <c r="C1757">
        <v>698621952</v>
      </c>
      <c r="D1757" t="s">
        <v>4591</v>
      </c>
      <c r="E1757" t="s">
        <v>12059</v>
      </c>
      <c r="F1757">
        <f t="shared" si="55"/>
        <v>7</v>
      </c>
      <c r="G1757" t="s">
        <v>221</v>
      </c>
      <c r="H1757" t="s">
        <v>222</v>
      </c>
      <c r="I1757">
        <v>25</v>
      </c>
      <c r="J1757" t="s">
        <v>80</v>
      </c>
      <c r="K1757">
        <v>0.6</v>
      </c>
      <c r="L1757">
        <v>1.5682</v>
      </c>
      <c r="M1757" s="2" t="s">
        <v>4592</v>
      </c>
      <c r="N1757" s="2">
        <v>41922</v>
      </c>
      <c r="O1757">
        <v>100000000</v>
      </c>
      <c r="P1757" s="3">
        <f t="shared" si="54"/>
        <v>60000000</v>
      </c>
    </row>
    <row r="1758" spans="1:16">
      <c r="A1758" t="s">
        <v>759</v>
      </c>
      <c r="B1758" t="s">
        <v>760</v>
      </c>
      <c r="C1758">
        <v>50400000</v>
      </c>
      <c r="D1758" t="s">
        <v>761</v>
      </c>
      <c r="E1758" t="s">
        <v>12067</v>
      </c>
      <c r="F1758">
        <f t="shared" si="55"/>
        <v>7</v>
      </c>
      <c r="G1758" t="s">
        <v>762</v>
      </c>
      <c r="H1758" t="s">
        <v>51</v>
      </c>
      <c r="I1758">
        <v>20</v>
      </c>
      <c r="J1758" t="s">
        <v>32</v>
      </c>
      <c r="K1758">
        <v>0.4</v>
      </c>
      <c r="L1758">
        <v>0.16700000000000001</v>
      </c>
      <c r="M1758" s="2" t="s">
        <v>763</v>
      </c>
      <c r="N1758" s="2">
        <v>43798</v>
      </c>
      <c r="O1758">
        <v>150000000</v>
      </c>
      <c r="P1758" s="3">
        <f t="shared" si="54"/>
        <v>60000000</v>
      </c>
    </row>
    <row r="1759" spans="1:16">
      <c r="A1759" t="s">
        <v>1992</v>
      </c>
      <c r="B1759" t="s">
        <v>1993</v>
      </c>
      <c r="C1759">
        <v>28872066</v>
      </c>
      <c r="D1759" t="s">
        <v>1994</v>
      </c>
      <c r="E1759" t="s">
        <v>12102</v>
      </c>
      <c r="F1759">
        <f t="shared" si="55"/>
        <v>7</v>
      </c>
      <c r="G1759" t="s">
        <v>1995</v>
      </c>
      <c r="H1759" t="s">
        <v>73</v>
      </c>
      <c r="I1759">
        <v>15</v>
      </c>
      <c r="J1759" t="s">
        <v>73</v>
      </c>
      <c r="K1759">
        <v>1.2</v>
      </c>
      <c r="L1759">
        <v>0.2</v>
      </c>
      <c r="M1759" s="2" t="s">
        <v>1996</v>
      </c>
      <c r="N1759" s="2">
        <v>42058</v>
      </c>
      <c r="O1759">
        <v>50000000</v>
      </c>
      <c r="P1759" s="3">
        <f t="shared" si="54"/>
        <v>60000000</v>
      </c>
    </row>
    <row r="1760" spans="1:16">
      <c r="A1760" t="s">
        <v>4808</v>
      </c>
      <c r="B1760" t="s">
        <v>4809</v>
      </c>
      <c r="C1760">
        <v>176712720</v>
      </c>
      <c r="D1760" t="s">
        <v>4810</v>
      </c>
      <c r="E1760" t="s">
        <v>12115</v>
      </c>
      <c r="F1760">
        <f t="shared" si="55"/>
        <v>7</v>
      </c>
      <c r="G1760" t="s">
        <v>67</v>
      </c>
      <c r="H1760" t="s">
        <v>24</v>
      </c>
      <c r="I1760">
        <v>40</v>
      </c>
      <c r="J1760" t="s">
        <v>25</v>
      </c>
      <c r="K1760">
        <v>0.2</v>
      </c>
      <c r="L1760">
        <v>0.3876</v>
      </c>
      <c r="M1760" s="2" t="s">
        <v>4811</v>
      </c>
      <c r="N1760" s="2">
        <v>40347</v>
      </c>
      <c r="O1760">
        <v>300000000</v>
      </c>
      <c r="P1760" s="3">
        <f t="shared" si="54"/>
        <v>60000000</v>
      </c>
    </row>
    <row r="1761" spans="1:16">
      <c r="A1761" t="s">
        <v>1453</v>
      </c>
      <c r="B1761" t="s">
        <v>1454</v>
      </c>
      <c r="C1761">
        <v>57750000</v>
      </c>
      <c r="D1761" t="s">
        <v>1455</v>
      </c>
      <c r="E1761" t="s">
        <v>12120</v>
      </c>
      <c r="F1761">
        <f t="shared" si="55"/>
        <v>7</v>
      </c>
      <c r="G1761" t="s">
        <v>122</v>
      </c>
      <c r="H1761" t="s">
        <v>45</v>
      </c>
      <c r="I1761">
        <v>20</v>
      </c>
      <c r="J1761" t="s">
        <v>32</v>
      </c>
      <c r="K1761">
        <v>0.3</v>
      </c>
      <c r="L1761">
        <v>0.1</v>
      </c>
      <c r="M1761" s="2" t="s">
        <v>1456</v>
      </c>
      <c r="N1761" s="2">
        <v>43285</v>
      </c>
      <c r="O1761">
        <v>200000000</v>
      </c>
      <c r="P1761" s="3">
        <f t="shared" si="54"/>
        <v>60000000</v>
      </c>
    </row>
    <row r="1762" spans="1:16">
      <c r="A1762" t="s">
        <v>4222</v>
      </c>
      <c r="B1762" t="s">
        <v>4223</v>
      </c>
      <c r="C1762">
        <v>40070336</v>
      </c>
      <c r="D1762" t="s">
        <v>4224</v>
      </c>
      <c r="E1762" t="s">
        <v>12121</v>
      </c>
      <c r="F1762">
        <f t="shared" si="55"/>
        <v>7</v>
      </c>
      <c r="G1762" t="s">
        <v>320</v>
      </c>
      <c r="H1762" t="s">
        <v>17</v>
      </c>
      <c r="I1762">
        <v>35</v>
      </c>
      <c r="J1762" t="s">
        <v>18</v>
      </c>
      <c r="K1762">
        <v>0.6</v>
      </c>
      <c r="L1762">
        <v>0.64800000000000002</v>
      </c>
      <c r="M1762" s="2" t="s">
        <v>4225</v>
      </c>
      <c r="N1762" s="2">
        <v>41991</v>
      </c>
      <c r="O1762">
        <v>100000000</v>
      </c>
      <c r="P1762" s="3">
        <f t="shared" si="54"/>
        <v>60000000</v>
      </c>
    </row>
    <row r="1763" spans="1:16">
      <c r="A1763" t="s">
        <v>5423</v>
      </c>
      <c r="B1763" t="s">
        <v>5424</v>
      </c>
      <c r="C1763">
        <v>68800000</v>
      </c>
      <c r="D1763" t="s">
        <v>5425</v>
      </c>
      <c r="E1763" t="s">
        <v>12159</v>
      </c>
      <c r="F1763">
        <f t="shared" si="55"/>
        <v>7</v>
      </c>
      <c r="G1763" t="s">
        <v>122</v>
      </c>
      <c r="H1763" t="s">
        <v>45</v>
      </c>
      <c r="I1763">
        <v>20</v>
      </c>
      <c r="J1763" t="s">
        <v>32</v>
      </c>
      <c r="K1763">
        <v>0.6</v>
      </c>
      <c r="L1763">
        <v>0.6</v>
      </c>
      <c r="M1763" s="2" t="s">
        <v>426</v>
      </c>
      <c r="N1763" s="2">
        <v>43055</v>
      </c>
      <c r="O1763">
        <v>100000000</v>
      </c>
      <c r="P1763" s="3">
        <f t="shared" si="54"/>
        <v>60000000</v>
      </c>
    </row>
    <row r="1764" spans="1:16">
      <c r="A1764" t="s">
        <v>1145</v>
      </c>
      <c r="B1764" t="s">
        <v>1146</v>
      </c>
      <c r="C1764">
        <v>46944000</v>
      </c>
      <c r="D1764" t="s">
        <v>1147</v>
      </c>
      <c r="E1764" t="s">
        <v>12160</v>
      </c>
      <c r="F1764">
        <f t="shared" si="55"/>
        <v>7</v>
      </c>
      <c r="G1764" t="s">
        <v>241</v>
      </c>
      <c r="H1764" t="s">
        <v>38</v>
      </c>
      <c r="I1764">
        <v>45</v>
      </c>
      <c r="J1764" t="s">
        <v>39</v>
      </c>
      <c r="K1764">
        <v>0.3</v>
      </c>
      <c r="L1764">
        <v>0.2374</v>
      </c>
      <c r="M1764" s="2" t="s">
        <v>1148</v>
      </c>
      <c r="N1764" s="2">
        <v>43052</v>
      </c>
      <c r="O1764">
        <v>200000000</v>
      </c>
      <c r="P1764" s="3">
        <f t="shared" si="54"/>
        <v>60000000</v>
      </c>
    </row>
    <row r="1765" spans="1:16">
      <c r="A1765" t="s">
        <v>5804</v>
      </c>
      <c r="B1765" t="s">
        <v>5805</v>
      </c>
      <c r="C1765">
        <v>44248576</v>
      </c>
      <c r="D1765" t="s">
        <v>5806</v>
      </c>
      <c r="E1765" t="s">
        <v>12177</v>
      </c>
      <c r="F1765">
        <f t="shared" si="55"/>
        <v>7</v>
      </c>
      <c r="G1765" t="s">
        <v>50</v>
      </c>
      <c r="H1765" t="s">
        <v>51</v>
      </c>
      <c r="I1765">
        <v>20</v>
      </c>
      <c r="J1765" t="s">
        <v>32</v>
      </c>
      <c r="K1765">
        <v>0.6</v>
      </c>
      <c r="L1765">
        <v>0.6</v>
      </c>
      <c r="M1765" s="2" t="s">
        <v>347</v>
      </c>
      <c r="N1765" s="2">
        <v>42746</v>
      </c>
      <c r="O1765">
        <v>100000000</v>
      </c>
      <c r="P1765" s="3">
        <f t="shared" si="54"/>
        <v>60000000</v>
      </c>
    </row>
    <row r="1766" spans="1:16">
      <c r="A1766" t="s">
        <v>3627</v>
      </c>
      <c r="B1766" t="s">
        <v>3628</v>
      </c>
      <c r="C1766">
        <v>731000000</v>
      </c>
      <c r="D1766" t="s">
        <v>3629</v>
      </c>
      <c r="E1766" t="s">
        <v>12179</v>
      </c>
      <c r="F1766">
        <f t="shared" si="55"/>
        <v>7</v>
      </c>
      <c r="G1766" t="s">
        <v>78</v>
      </c>
      <c r="H1766" t="s">
        <v>79</v>
      </c>
      <c r="I1766">
        <v>25</v>
      </c>
      <c r="J1766" t="s">
        <v>80</v>
      </c>
      <c r="K1766">
        <v>0.24</v>
      </c>
      <c r="L1766">
        <v>0.24</v>
      </c>
      <c r="M1766" s="2" t="s">
        <v>590</v>
      </c>
      <c r="N1766" s="2">
        <v>43749</v>
      </c>
      <c r="O1766">
        <v>250000000</v>
      </c>
      <c r="P1766" s="3">
        <f t="shared" si="54"/>
        <v>60000000</v>
      </c>
    </row>
    <row r="1767" spans="1:16">
      <c r="A1767" t="s">
        <v>4002</v>
      </c>
      <c r="B1767" t="s">
        <v>4003</v>
      </c>
      <c r="C1767">
        <v>116000000</v>
      </c>
      <c r="D1767" t="s">
        <v>4004</v>
      </c>
      <c r="E1767" t="s">
        <v>12185</v>
      </c>
      <c r="F1767">
        <f t="shared" si="55"/>
        <v>7</v>
      </c>
      <c r="G1767" t="s">
        <v>89</v>
      </c>
      <c r="H1767" t="s">
        <v>89</v>
      </c>
      <c r="I1767">
        <v>60</v>
      </c>
      <c r="J1767" t="s">
        <v>90</v>
      </c>
      <c r="K1767">
        <v>0.3</v>
      </c>
      <c r="L1767">
        <v>0.3</v>
      </c>
      <c r="M1767" s="2" t="s">
        <v>4005</v>
      </c>
      <c r="N1767" s="2">
        <v>43049</v>
      </c>
      <c r="O1767">
        <v>200000000</v>
      </c>
      <c r="P1767" s="3">
        <f t="shared" si="54"/>
        <v>60000000</v>
      </c>
    </row>
    <row r="1768" spans="1:16">
      <c r="A1768" t="s">
        <v>5429</v>
      </c>
      <c r="B1768" t="s">
        <v>5430</v>
      </c>
      <c r="C1768">
        <v>2016815104</v>
      </c>
      <c r="D1768" t="s">
        <v>5431</v>
      </c>
      <c r="E1768" t="s">
        <v>12196</v>
      </c>
      <c r="F1768">
        <f t="shared" si="55"/>
        <v>7</v>
      </c>
      <c r="G1768" t="s">
        <v>285</v>
      </c>
      <c r="H1768" t="s">
        <v>186</v>
      </c>
      <c r="I1768">
        <v>50</v>
      </c>
      <c r="J1768" t="s">
        <v>187</v>
      </c>
      <c r="K1768">
        <v>0.3</v>
      </c>
      <c r="L1768">
        <v>0.3</v>
      </c>
      <c r="M1768" s="2" t="s">
        <v>5432</v>
      </c>
      <c r="N1768" s="2">
        <v>42900</v>
      </c>
      <c r="O1768">
        <v>200000000</v>
      </c>
      <c r="P1768" s="3">
        <f t="shared" si="54"/>
        <v>60000000</v>
      </c>
    </row>
    <row r="1769" spans="1:16">
      <c r="A1769" t="s">
        <v>9752</v>
      </c>
      <c r="B1769" t="s">
        <v>9753</v>
      </c>
      <c r="C1769">
        <v>18630000</v>
      </c>
      <c r="D1769" t="s">
        <v>9754</v>
      </c>
      <c r="E1769" t="s">
        <v>12204</v>
      </c>
      <c r="F1769">
        <f t="shared" si="55"/>
        <v>7</v>
      </c>
      <c r="G1769" t="s">
        <v>122</v>
      </c>
      <c r="H1769" t="s">
        <v>45</v>
      </c>
      <c r="I1769">
        <v>20</v>
      </c>
      <c r="J1769" t="s">
        <v>32</v>
      </c>
      <c r="K1769">
        <v>0.24</v>
      </c>
      <c r="L1769">
        <v>0.43</v>
      </c>
      <c r="M1769" s="2" t="s">
        <v>9755</v>
      </c>
      <c r="N1769" s="2">
        <v>42913</v>
      </c>
      <c r="O1769">
        <v>250000000</v>
      </c>
      <c r="P1769" s="3">
        <f t="shared" si="54"/>
        <v>60000000</v>
      </c>
    </row>
    <row r="1770" spans="1:16">
      <c r="A1770" t="s">
        <v>3086</v>
      </c>
      <c r="B1770" t="s">
        <v>3087</v>
      </c>
      <c r="C1770">
        <v>170850000</v>
      </c>
      <c r="D1770" t="s">
        <v>3088</v>
      </c>
      <c r="E1770" t="s">
        <v>12206</v>
      </c>
      <c r="F1770">
        <f t="shared" si="55"/>
        <v>7</v>
      </c>
      <c r="G1770" t="s">
        <v>221</v>
      </c>
      <c r="H1770" t="s">
        <v>222</v>
      </c>
      <c r="I1770">
        <v>25</v>
      </c>
      <c r="J1770" t="s">
        <v>80</v>
      </c>
      <c r="K1770">
        <v>0.3</v>
      </c>
      <c r="L1770">
        <v>0.113</v>
      </c>
      <c r="M1770" s="2" t="s">
        <v>933</v>
      </c>
      <c r="N1770" s="2">
        <v>42937</v>
      </c>
      <c r="O1770">
        <v>200000000</v>
      </c>
      <c r="P1770" s="3">
        <f t="shared" si="54"/>
        <v>60000000</v>
      </c>
    </row>
    <row r="1771" spans="1:16">
      <c r="A1771" t="s">
        <v>1472</v>
      </c>
      <c r="B1771" t="s">
        <v>1473</v>
      </c>
      <c r="C1771">
        <v>40591396</v>
      </c>
      <c r="D1771" t="s">
        <v>1474</v>
      </c>
      <c r="E1771" t="s">
        <v>12240</v>
      </c>
      <c r="F1771">
        <f t="shared" si="55"/>
        <v>7</v>
      </c>
      <c r="G1771" t="s">
        <v>78</v>
      </c>
      <c r="H1771" t="s">
        <v>79</v>
      </c>
      <c r="I1771">
        <v>25</v>
      </c>
      <c r="J1771" t="s">
        <v>80</v>
      </c>
      <c r="K1771">
        <v>0.48</v>
      </c>
      <c r="L1771">
        <v>1.92</v>
      </c>
      <c r="M1771" s="2" t="s">
        <v>1475</v>
      </c>
      <c r="N1771" s="2">
        <v>43238</v>
      </c>
      <c r="O1771">
        <v>125000000</v>
      </c>
      <c r="P1771" s="3">
        <f t="shared" si="54"/>
        <v>60000000</v>
      </c>
    </row>
    <row r="1772" spans="1:16">
      <c r="A1772" t="s">
        <v>4870</v>
      </c>
      <c r="B1772" t="s">
        <v>4871</v>
      </c>
      <c r="C1772">
        <v>215431648</v>
      </c>
      <c r="D1772" t="s">
        <v>4872</v>
      </c>
      <c r="E1772" t="s">
        <v>12252</v>
      </c>
      <c r="F1772">
        <f t="shared" si="55"/>
        <v>7</v>
      </c>
      <c r="G1772" t="s">
        <v>1098</v>
      </c>
      <c r="H1772" t="s">
        <v>397</v>
      </c>
      <c r="I1772">
        <v>45</v>
      </c>
      <c r="J1772" t="s">
        <v>39</v>
      </c>
      <c r="K1772">
        <v>0.3</v>
      </c>
      <c r="L1772">
        <v>0.2802</v>
      </c>
      <c r="M1772" s="2" t="s">
        <v>1066</v>
      </c>
      <c r="N1772" s="2">
        <v>43297</v>
      </c>
      <c r="O1772">
        <v>200000000</v>
      </c>
      <c r="P1772" s="3">
        <f t="shared" si="54"/>
        <v>60000000</v>
      </c>
    </row>
    <row r="1773" spans="1:16">
      <c r="A1773" t="s">
        <v>1872</v>
      </c>
      <c r="B1773" t="s">
        <v>1873</v>
      </c>
      <c r="C1773">
        <v>55000000</v>
      </c>
      <c r="D1773" t="s">
        <v>1874</v>
      </c>
      <c r="E1773" t="s">
        <v>12258</v>
      </c>
      <c r="F1773">
        <f t="shared" si="55"/>
        <v>7</v>
      </c>
      <c r="G1773" t="s">
        <v>122</v>
      </c>
      <c r="H1773" t="s">
        <v>45</v>
      </c>
      <c r="I1773">
        <v>20</v>
      </c>
      <c r="J1773" t="s">
        <v>32</v>
      </c>
      <c r="K1773">
        <v>0.24</v>
      </c>
      <c r="L1773">
        <v>0.24</v>
      </c>
      <c r="M1773" s="2" t="s">
        <v>1875</v>
      </c>
      <c r="N1773" s="2">
        <v>43944</v>
      </c>
      <c r="O1773">
        <v>250000000</v>
      </c>
      <c r="P1773" s="3">
        <f t="shared" si="54"/>
        <v>60000000</v>
      </c>
    </row>
    <row r="1774" spans="1:16">
      <c r="A1774" t="s">
        <v>9934</v>
      </c>
      <c r="B1774" t="s">
        <v>9935</v>
      </c>
      <c r="C1774">
        <v>97680000</v>
      </c>
      <c r="D1774" t="s">
        <v>9936</v>
      </c>
      <c r="E1774" t="s">
        <v>12261</v>
      </c>
      <c r="F1774">
        <f t="shared" si="55"/>
        <v>7</v>
      </c>
      <c r="G1774" t="s">
        <v>172</v>
      </c>
      <c r="H1774" t="s">
        <v>172</v>
      </c>
      <c r="I1774" t="s">
        <v>11</v>
      </c>
      <c r="J1774" t="s">
        <v>172</v>
      </c>
      <c r="K1774">
        <v>0.5</v>
      </c>
      <c r="L1774">
        <v>0.157</v>
      </c>
      <c r="M1774" s="2" t="s">
        <v>9937</v>
      </c>
      <c r="N1774" s="2">
        <v>43941</v>
      </c>
      <c r="O1774">
        <v>120000000</v>
      </c>
      <c r="P1774" s="3">
        <f t="shared" ref="P1774:P1837" si="56">K1774*O1774</f>
        <v>60000000</v>
      </c>
    </row>
    <row r="1775" spans="1:16">
      <c r="A1775" t="s">
        <v>8339</v>
      </c>
      <c r="B1775" t="s">
        <v>8340</v>
      </c>
      <c r="C1775">
        <v>42320000</v>
      </c>
      <c r="D1775" t="s">
        <v>8341</v>
      </c>
      <c r="E1775" t="s">
        <v>12264</v>
      </c>
      <c r="F1775">
        <f t="shared" ref="F1775:F1838" si="57">LEN(E1775)</f>
        <v>7</v>
      </c>
      <c r="G1775" t="s">
        <v>607</v>
      </c>
      <c r="H1775" t="s">
        <v>45</v>
      </c>
      <c r="I1775">
        <v>20</v>
      </c>
      <c r="J1775" t="s">
        <v>32</v>
      </c>
      <c r="K1775">
        <v>0.3</v>
      </c>
      <c r="L1775">
        <v>0.3</v>
      </c>
      <c r="M1775" s="2" t="s">
        <v>200</v>
      </c>
      <c r="N1775" s="2">
        <v>44022</v>
      </c>
      <c r="O1775">
        <v>200000000</v>
      </c>
      <c r="P1775" s="3">
        <f t="shared" si="56"/>
        <v>60000000</v>
      </c>
    </row>
    <row r="1776" spans="1:16">
      <c r="A1776" t="s">
        <v>1916</v>
      </c>
      <c r="B1776" t="s">
        <v>1917</v>
      </c>
      <c r="C1776">
        <v>22000000</v>
      </c>
      <c r="D1776" t="s">
        <v>1918</v>
      </c>
      <c r="E1776" t="s">
        <v>12266</v>
      </c>
      <c r="F1776">
        <f t="shared" si="57"/>
        <v>7</v>
      </c>
      <c r="G1776" t="s">
        <v>390</v>
      </c>
      <c r="H1776" t="s">
        <v>391</v>
      </c>
      <c r="I1776">
        <v>10</v>
      </c>
      <c r="J1776" t="s">
        <v>391</v>
      </c>
      <c r="K1776">
        <v>0.6</v>
      </c>
      <c r="L1776">
        <v>0.6</v>
      </c>
      <c r="M1776" s="2" t="s">
        <v>1919</v>
      </c>
      <c r="N1776" s="2">
        <v>43473</v>
      </c>
      <c r="O1776">
        <v>100000000</v>
      </c>
      <c r="P1776" s="3">
        <f t="shared" si="56"/>
        <v>60000000</v>
      </c>
    </row>
    <row r="1777" spans="1:16">
      <c r="A1777" t="s">
        <v>4146</v>
      </c>
      <c r="B1777" t="s">
        <v>4147</v>
      </c>
      <c r="C1777">
        <v>324000000</v>
      </c>
      <c r="D1777" t="s">
        <v>4148</v>
      </c>
      <c r="E1777" t="s">
        <v>12268</v>
      </c>
      <c r="F1777">
        <f t="shared" si="57"/>
        <v>7</v>
      </c>
      <c r="G1777" t="s">
        <v>1098</v>
      </c>
      <c r="H1777" t="s">
        <v>397</v>
      </c>
      <c r="I1777">
        <v>45</v>
      </c>
      <c r="J1777" t="s">
        <v>39</v>
      </c>
      <c r="K1777">
        <v>0.4</v>
      </c>
      <c r="L1777">
        <v>0.4</v>
      </c>
      <c r="M1777" s="2" t="s">
        <v>4149</v>
      </c>
      <c r="N1777" s="2">
        <v>43808</v>
      </c>
      <c r="O1777">
        <v>150000000</v>
      </c>
      <c r="P1777" s="3">
        <f t="shared" si="56"/>
        <v>60000000</v>
      </c>
    </row>
    <row r="1778" spans="1:16">
      <c r="A1778" t="s">
        <v>448</v>
      </c>
      <c r="B1778" t="s">
        <v>449</v>
      </c>
      <c r="C1778">
        <v>508968288</v>
      </c>
      <c r="D1778" t="s">
        <v>450</v>
      </c>
      <c r="E1778" t="s">
        <v>12271</v>
      </c>
      <c r="F1778">
        <f t="shared" si="57"/>
        <v>7</v>
      </c>
      <c r="G1778" t="s">
        <v>212</v>
      </c>
      <c r="H1778" t="s">
        <v>73</v>
      </c>
      <c r="I1778">
        <v>15</v>
      </c>
      <c r="J1778" t="s">
        <v>73</v>
      </c>
      <c r="K1778">
        <v>0.4</v>
      </c>
      <c r="L1778">
        <v>0.4</v>
      </c>
      <c r="M1778" s="2" t="s">
        <v>451</v>
      </c>
      <c r="N1778" s="2">
        <v>44025</v>
      </c>
      <c r="O1778">
        <v>150000000</v>
      </c>
      <c r="P1778" s="3">
        <f t="shared" si="56"/>
        <v>60000000</v>
      </c>
    </row>
    <row r="1779" spans="1:16">
      <c r="A1779" t="s">
        <v>4674</v>
      </c>
      <c r="B1779" t="s">
        <v>4675</v>
      </c>
      <c r="C1779">
        <v>235711344</v>
      </c>
      <c r="D1779" t="s">
        <v>4676</v>
      </c>
      <c r="E1779" t="s">
        <v>12047</v>
      </c>
      <c r="F1779">
        <f t="shared" si="57"/>
        <v>7</v>
      </c>
      <c r="G1779" t="s">
        <v>285</v>
      </c>
      <c r="H1779" t="s">
        <v>186</v>
      </c>
      <c r="I1779">
        <v>50</v>
      </c>
      <c r="J1779" t="s">
        <v>187</v>
      </c>
      <c r="K1779">
        <v>0.4</v>
      </c>
      <c r="L1779">
        <v>0.24</v>
      </c>
      <c r="M1779" s="2" t="s">
        <v>4677</v>
      </c>
      <c r="N1779" s="2">
        <v>37341</v>
      </c>
      <c r="O1779">
        <v>149016000</v>
      </c>
      <c r="P1779" s="3">
        <f t="shared" si="56"/>
        <v>59606400</v>
      </c>
    </row>
    <row r="1780" spans="1:16">
      <c r="A1780" t="s">
        <v>7663</v>
      </c>
      <c r="B1780" t="s">
        <v>7664</v>
      </c>
      <c r="C1780">
        <v>76839280</v>
      </c>
      <c r="D1780" t="s">
        <v>7665</v>
      </c>
      <c r="E1780" t="s">
        <v>10702</v>
      </c>
      <c r="F1780">
        <f t="shared" si="57"/>
        <v>7</v>
      </c>
      <c r="G1780" t="s">
        <v>336</v>
      </c>
      <c r="H1780" t="s">
        <v>31</v>
      </c>
      <c r="I1780">
        <v>20</v>
      </c>
      <c r="J1780" t="s">
        <v>32</v>
      </c>
      <c r="K1780">
        <v>0.22</v>
      </c>
      <c r="L1780">
        <v>0.39419999999999999</v>
      </c>
      <c r="M1780" s="2" t="s">
        <v>311</v>
      </c>
      <c r="N1780" s="2">
        <v>38638</v>
      </c>
      <c r="O1780">
        <v>270000000</v>
      </c>
      <c r="P1780" s="3">
        <f t="shared" si="56"/>
        <v>59400000</v>
      </c>
    </row>
    <row r="1781" spans="1:16">
      <c r="A1781" t="s">
        <v>9505</v>
      </c>
      <c r="B1781" t="s">
        <v>9506</v>
      </c>
      <c r="C1781">
        <v>288030400</v>
      </c>
      <c r="D1781" t="s">
        <v>9507</v>
      </c>
      <c r="E1781" t="s">
        <v>10491</v>
      </c>
      <c r="F1781">
        <f t="shared" si="57"/>
        <v>7</v>
      </c>
      <c r="G1781" t="s">
        <v>78</v>
      </c>
      <c r="H1781" t="s">
        <v>79</v>
      </c>
      <c r="I1781">
        <v>25</v>
      </c>
      <c r="J1781" t="s">
        <v>80</v>
      </c>
      <c r="K1781">
        <v>0.9</v>
      </c>
      <c r="L1781">
        <v>1.4181999999999999</v>
      </c>
      <c r="M1781" s="2" t="s">
        <v>9508</v>
      </c>
      <c r="N1781" s="2">
        <v>37818</v>
      </c>
      <c r="O1781">
        <v>65640000</v>
      </c>
      <c r="P1781" s="3">
        <f t="shared" si="56"/>
        <v>59076000</v>
      </c>
    </row>
    <row r="1782" spans="1:16">
      <c r="A1782" t="s">
        <v>7704</v>
      </c>
      <c r="B1782" t="s">
        <v>7705</v>
      </c>
      <c r="C1782">
        <v>88326104</v>
      </c>
      <c r="D1782" t="s">
        <v>7706</v>
      </c>
      <c r="E1782" t="s">
        <v>12008</v>
      </c>
      <c r="F1782">
        <f t="shared" si="57"/>
        <v>7</v>
      </c>
      <c r="G1782" t="s">
        <v>757</v>
      </c>
      <c r="H1782" t="s">
        <v>186</v>
      </c>
      <c r="I1782">
        <v>50</v>
      </c>
      <c r="J1782" t="s">
        <v>187</v>
      </c>
      <c r="K1782">
        <v>0.72</v>
      </c>
      <c r="L1782">
        <v>0.21179999999999999</v>
      </c>
      <c r="M1782" s="2" t="s">
        <v>7707</v>
      </c>
      <c r="N1782" s="2">
        <v>40752</v>
      </c>
      <c r="O1782">
        <v>82000000</v>
      </c>
      <c r="P1782" s="3">
        <f t="shared" si="56"/>
        <v>59040000</v>
      </c>
    </row>
    <row r="1783" spans="1:16">
      <c r="A1783" t="s">
        <v>6211</v>
      </c>
      <c r="B1783" t="s">
        <v>6212</v>
      </c>
      <c r="C1783">
        <v>628360000</v>
      </c>
      <c r="D1783" t="s">
        <v>6213</v>
      </c>
      <c r="E1783" t="s">
        <v>10362</v>
      </c>
      <c r="F1783">
        <f t="shared" si="57"/>
        <v>7</v>
      </c>
      <c r="G1783" t="s">
        <v>72</v>
      </c>
      <c r="H1783" t="s">
        <v>73</v>
      </c>
      <c r="I1783">
        <v>15</v>
      </c>
      <c r="J1783" t="s">
        <v>73</v>
      </c>
      <c r="K1783">
        <v>2.1</v>
      </c>
      <c r="L1783">
        <v>0.27500000000000002</v>
      </c>
      <c r="M1783" s="2" t="s">
        <v>6214</v>
      </c>
      <c r="N1783" s="2">
        <v>39764</v>
      </c>
      <c r="O1783">
        <v>28000000</v>
      </c>
      <c r="P1783" s="3">
        <f t="shared" si="56"/>
        <v>58800000</v>
      </c>
    </row>
    <row r="1784" spans="1:16">
      <c r="A1784" t="s">
        <v>6553</v>
      </c>
      <c r="B1784" t="s">
        <v>6554</v>
      </c>
      <c r="C1784">
        <v>20235606</v>
      </c>
      <c r="D1784" t="s">
        <v>6555</v>
      </c>
      <c r="E1784" t="s">
        <v>11978</v>
      </c>
      <c r="F1784">
        <f t="shared" si="57"/>
        <v>7</v>
      </c>
      <c r="G1784" t="s">
        <v>396</v>
      </c>
      <c r="H1784" t="s">
        <v>397</v>
      </c>
      <c r="I1784">
        <v>45</v>
      </c>
      <c r="J1784" t="s">
        <v>39</v>
      </c>
      <c r="K1784">
        <v>0.36</v>
      </c>
      <c r="L1784">
        <v>3.6</v>
      </c>
      <c r="M1784" s="2" t="s">
        <v>6556</v>
      </c>
      <c r="N1784" s="2">
        <v>37573</v>
      </c>
      <c r="O1784">
        <v>162500000</v>
      </c>
      <c r="P1784" s="3">
        <f t="shared" si="56"/>
        <v>58500000</v>
      </c>
    </row>
    <row r="1785" spans="1:16">
      <c r="A1785" t="s">
        <v>6699</v>
      </c>
      <c r="B1785" t="s">
        <v>6700</v>
      </c>
      <c r="C1785">
        <v>451200000</v>
      </c>
      <c r="D1785" t="s">
        <v>6701</v>
      </c>
      <c r="E1785" t="s">
        <v>12083</v>
      </c>
      <c r="F1785">
        <f t="shared" si="57"/>
        <v>7</v>
      </c>
      <c r="G1785" t="s">
        <v>1098</v>
      </c>
      <c r="H1785" t="s">
        <v>397</v>
      </c>
      <c r="I1785">
        <v>45</v>
      </c>
      <c r="J1785" t="s">
        <v>39</v>
      </c>
      <c r="K1785">
        <v>0.57999999999999996</v>
      </c>
      <c r="L1785">
        <v>0.53</v>
      </c>
      <c r="M1785" s="2" t="s">
        <v>3611</v>
      </c>
      <c r="N1785" s="2">
        <v>42559</v>
      </c>
      <c r="O1785">
        <v>100000000</v>
      </c>
      <c r="P1785" s="3">
        <f t="shared" si="56"/>
        <v>57999999.999999993</v>
      </c>
    </row>
    <row r="1786" spans="1:16">
      <c r="A1786" t="s">
        <v>8744</v>
      </c>
      <c r="B1786" t="s">
        <v>8745</v>
      </c>
      <c r="C1786">
        <v>103731744</v>
      </c>
      <c r="D1786" t="s">
        <v>8746</v>
      </c>
      <c r="E1786" t="s">
        <v>12269</v>
      </c>
      <c r="F1786">
        <f t="shared" si="57"/>
        <v>7</v>
      </c>
      <c r="G1786" t="s">
        <v>385</v>
      </c>
      <c r="H1786" t="s">
        <v>45</v>
      </c>
      <c r="I1786">
        <v>20</v>
      </c>
      <c r="J1786" t="s">
        <v>32</v>
      </c>
      <c r="K1786">
        <v>0.77</v>
      </c>
      <c r="L1786">
        <v>0.77</v>
      </c>
      <c r="M1786" s="2" t="s">
        <v>6822</v>
      </c>
      <c r="N1786" s="2">
        <v>43843</v>
      </c>
      <c r="O1786">
        <v>75000000</v>
      </c>
      <c r="P1786" s="3">
        <f t="shared" si="56"/>
        <v>57750000</v>
      </c>
    </row>
    <row r="1787" spans="1:16">
      <c r="A1787" t="s">
        <v>9680</v>
      </c>
      <c r="B1787" t="s">
        <v>9681</v>
      </c>
      <c r="C1787">
        <v>1932569728</v>
      </c>
      <c r="D1787" t="s">
        <v>9682</v>
      </c>
      <c r="E1787" t="s">
        <v>11880</v>
      </c>
      <c r="F1787">
        <f t="shared" si="57"/>
        <v>7</v>
      </c>
      <c r="G1787" t="s">
        <v>116</v>
      </c>
      <c r="H1787" t="s">
        <v>117</v>
      </c>
      <c r="I1787">
        <v>55</v>
      </c>
      <c r="J1787" t="s">
        <v>117</v>
      </c>
      <c r="K1787">
        <v>1.48</v>
      </c>
      <c r="L1787">
        <v>0.43</v>
      </c>
      <c r="M1787" s="2" t="s">
        <v>9683</v>
      </c>
      <c r="N1787" s="2">
        <v>40736</v>
      </c>
      <c r="O1787">
        <v>39000000</v>
      </c>
      <c r="P1787" s="3">
        <f t="shared" si="56"/>
        <v>57720000</v>
      </c>
    </row>
    <row r="1788" spans="1:16">
      <c r="A1788" t="s">
        <v>7264</v>
      </c>
      <c r="B1788" t="s">
        <v>7265</v>
      </c>
      <c r="C1788">
        <v>6285898752</v>
      </c>
      <c r="D1788" t="s">
        <v>7266</v>
      </c>
      <c r="E1788" t="s">
        <v>10604</v>
      </c>
      <c r="F1788">
        <f t="shared" si="57"/>
        <v>7</v>
      </c>
      <c r="G1788" t="s">
        <v>50</v>
      </c>
      <c r="H1788" t="s">
        <v>51</v>
      </c>
      <c r="I1788">
        <v>20</v>
      </c>
      <c r="J1788" t="s">
        <v>32</v>
      </c>
      <c r="K1788">
        <v>0.33800000000000002</v>
      </c>
      <c r="L1788">
        <v>0.3004</v>
      </c>
      <c r="M1788" s="2" t="s">
        <v>7267</v>
      </c>
      <c r="N1788" s="2">
        <v>37650</v>
      </c>
      <c r="O1788">
        <v>170500000</v>
      </c>
      <c r="P1788" s="3">
        <f t="shared" si="56"/>
        <v>57629000.000000007</v>
      </c>
    </row>
    <row r="1789" spans="1:16">
      <c r="A1789" t="s">
        <v>1031</v>
      </c>
      <c r="B1789" t="s">
        <v>1032</v>
      </c>
      <c r="C1789">
        <v>50688000</v>
      </c>
      <c r="D1789" t="s">
        <v>1033</v>
      </c>
      <c r="E1789" t="s">
        <v>12260</v>
      </c>
      <c r="F1789">
        <f t="shared" si="57"/>
        <v>7</v>
      </c>
      <c r="G1789" t="s">
        <v>762</v>
      </c>
      <c r="H1789" t="s">
        <v>51</v>
      </c>
      <c r="I1789">
        <v>20</v>
      </c>
      <c r="J1789" t="s">
        <v>32</v>
      </c>
      <c r="K1789">
        <v>0.2</v>
      </c>
      <c r="L1789">
        <v>0.2</v>
      </c>
      <c r="M1789" s="2" t="s">
        <v>1034</v>
      </c>
      <c r="N1789" s="2">
        <v>43360</v>
      </c>
      <c r="O1789">
        <v>288000000</v>
      </c>
      <c r="P1789" s="3">
        <f t="shared" si="56"/>
        <v>57600000</v>
      </c>
    </row>
    <row r="1790" spans="1:16">
      <c r="A1790" t="s">
        <v>1059</v>
      </c>
      <c r="B1790" t="s">
        <v>1060</v>
      </c>
      <c r="C1790">
        <v>76748200</v>
      </c>
      <c r="D1790" t="s">
        <v>1061</v>
      </c>
      <c r="E1790" t="s">
        <v>10386</v>
      </c>
      <c r="F1790">
        <f t="shared" si="57"/>
        <v>7</v>
      </c>
      <c r="G1790" t="s">
        <v>89</v>
      </c>
      <c r="H1790" t="s">
        <v>89</v>
      </c>
      <c r="I1790">
        <v>60</v>
      </c>
      <c r="J1790" t="s">
        <v>90</v>
      </c>
      <c r="K1790">
        <v>0.5</v>
      </c>
      <c r="L1790">
        <v>1.9239999999999999</v>
      </c>
      <c r="M1790" s="2" t="s">
        <v>1062</v>
      </c>
      <c r="N1790" s="2">
        <v>37173</v>
      </c>
      <c r="O1790">
        <v>115000000</v>
      </c>
      <c r="P1790" s="3">
        <f t="shared" si="56"/>
        <v>57500000</v>
      </c>
    </row>
    <row r="1791" spans="1:16">
      <c r="A1791" t="s">
        <v>2932</v>
      </c>
      <c r="B1791" t="s">
        <v>2933</v>
      </c>
      <c r="C1791">
        <v>4001784320</v>
      </c>
      <c r="D1791" t="s">
        <v>2934</v>
      </c>
      <c r="E1791" t="s">
        <v>10725</v>
      </c>
      <c r="F1791">
        <f t="shared" si="57"/>
        <v>7</v>
      </c>
      <c r="G1791" t="s">
        <v>306</v>
      </c>
      <c r="H1791" t="s">
        <v>222</v>
      </c>
      <c r="I1791">
        <v>25</v>
      </c>
      <c r="J1791" t="s">
        <v>80</v>
      </c>
      <c r="K1791">
        <v>1</v>
      </c>
      <c r="L1791">
        <v>0.2397</v>
      </c>
      <c r="M1791" s="2" t="s">
        <v>2935</v>
      </c>
      <c r="N1791" s="2">
        <v>37391</v>
      </c>
      <c r="O1791">
        <v>57500000</v>
      </c>
      <c r="P1791" s="3">
        <f t="shared" si="56"/>
        <v>57500000</v>
      </c>
    </row>
    <row r="1792" spans="1:16">
      <c r="A1792" t="s">
        <v>10148</v>
      </c>
      <c r="B1792" t="s">
        <v>10149</v>
      </c>
      <c r="C1792">
        <v>63837408</v>
      </c>
      <c r="D1792" t="s">
        <v>10150</v>
      </c>
      <c r="E1792" t="s">
        <v>12131</v>
      </c>
      <c r="F1792">
        <f t="shared" si="57"/>
        <v>7</v>
      </c>
      <c r="G1792" t="s">
        <v>50</v>
      </c>
      <c r="H1792" t="s">
        <v>51</v>
      </c>
      <c r="I1792">
        <v>20</v>
      </c>
      <c r="J1792" t="s">
        <v>32</v>
      </c>
      <c r="K1792">
        <v>0.28000000000000003</v>
      </c>
      <c r="L1792">
        <v>0.13</v>
      </c>
      <c r="M1792" s="2" t="s">
        <v>7992</v>
      </c>
      <c r="N1792" s="2">
        <v>42660</v>
      </c>
      <c r="O1792">
        <v>204000000</v>
      </c>
      <c r="P1792" s="3">
        <f t="shared" si="56"/>
        <v>57120000.000000007</v>
      </c>
    </row>
    <row r="1793" spans="1:16">
      <c r="A1793" t="s">
        <v>8700</v>
      </c>
      <c r="B1793" t="s">
        <v>8701</v>
      </c>
      <c r="C1793">
        <v>248757600</v>
      </c>
      <c r="D1793" t="s">
        <v>8702</v>
      </c>
      <c r="E1793" t="s">
        <v>10372</v>
      </c>
      <c r="F1793">
        <f t="shared" si="57"/>
        <v>7</v>
      </c>
      <c r="G1793" t="s">
        <v>221</v>
      </c>
      <c r="H1793" t="s">
        <v>222</v>
      </c>
      <c r="I1793">
        <v>25</v>
      </c>
      <c r="J1793" t="s">
        <v>80</v>
      </c>
      <c r="K1793">
        <v>0.6</v>
      </c>
      <c r="L1793">
        <v>0.6</v>
      </c>
      <c r="M1793" s="2" t="s">
        <v>8703</v>
      </c>
      <c r="N1793" s="2">
        <v>37692</v>
      </c>
      <c r="O1793">
        <v>93800000</v>
      </c>
      <c r="P1793" s="3">
        <f t="shared" si="56"/>
        <v>56280000</v>
      </c>
    </row>
    <row r="1794" spans="1:16">
      <c r="A1794" t="s">
        <v>6320</v>
      </c>
      <c r="B1794" t="s">
        <v>6321</v>
      </c>
      <c r="C1794">
        <v>64800000</v>
      </c>
      <c r="D1794" t="s">
        <v>6322</v>
      </c>
      <c r="E1794" t="s">
        <v>12158</v>
      </c>
      <c r="F1794">
        <f t="shared" si="57"/>
        <v>7</v>
      </c>
      <c r="G1794" t="s">
        <v>320</v>
      </c>
      <c r="H1794" t="s">
        <v>17</v>
      </c>
      <c r="I1794">
        <v>35</v>
      </c>
      <c r="J1794" t="s">
        <v>18</v>
      </c>
      <c r="K1794">
        <v>0.33500000000000002</v>
      </c>
      <c r="L1794">
        <v>0.33500000000000002</v>
      </c>
      <c r="M1794" s="2" t="s">
        <v>6323</v>
      </c>
      <c r="N1794" s="2">
        <v>43188</v>
      </c>
      <c r="O1794">
        <v>168000000</v>
      </c>
      <c r="P1794" s="3">
        <f t="shared" si="56"/>
        <v>56280000</v>
      </c>
    </row>
    <row r="1795" spans="1:16">
      <c r="A1795" t="s">
        <v>1100</v>
      </c>
      <c r="B1795" t="s">
        <v>1101</v>
      </c>
      <c r="C1795">
        <v>950400000</v>
      </c>
      <c r="D1795" t="s">
        <v>1102</v>
      </c>
      <c r="E1795" t="s">
        <v>12006</v>
      </c>
      <c r="F1795">
        <f t="shared" si="57"/>
        <v>7</v>
      </c>
      <c r="G1795" t="s">
        <v>221</v>
      </c>
      <c r="H1795" t="s">
        <v>222</v>
      </c>
      <c r="I1795">
        <v>25</v>
      </c>
      <c r="J1795" t="s">
        <v>80</v>
      </c>
      <c r="K1795">
        <v>0.22500000000000001</v>
      </c>
      <c r="L1795">
        <v>1.8</v>
      </c>
      <c r="M1795" s="2" t="s">
        <v>1103</v>
      </c>
      <c r="N1795" s="2">
        <v>43224</v>
      </c>
      <c r="O1795">
        <v>250000000</v>
      </c>
      <c r="P1795" s="3">
        <f t="shared" si="56"/>
        <v>56250000</v>
      </c>
    </row>
    <row r="1796" spans="1:16">
      <c r="A1796" t="s">
        <v>7993</v>
      </c>
      <c r="B1796" t="s">
        <v>7994</v>
      </c>
      <c r="C1796">
        <v>27750000</v>
      </c>
      <c r="D1796" t="s">
        <v>7995</v>
      </c>
      <c r="E1796" t="s">
        <v>12241</v>
      </c>
      <c r="F1796">
        <f t="shared" si="57"/>
        <v>7</v>
      </c>
      <c r="G1796" t="s">
        <v>221</v>
      </c>
      <c r="H1796" t="s">
        <v>222</v>
      </c>
      <c r="I1796">
        <v>25</v>
      </c>
      <c r="J1796" t="s">
        <v>80</v>
      </c>
      <c r="K1796">
        <v>0.3</v>
      </c>
      <c r="L1796">
        <v>0.3</v>
      </c>
      <c r="M1796" s="2" t="s">
        <v>1348</v>
      </c>
      <c r="N1796" s="2">
        <v>43551</v>
      </c>
      <c r="O1796">
        <v>187500000</v>
      </c>
      <c r="P1796" s="3">
        <f t="shared" si="56"/>
        <v>56250000</v>
      </c>
    </row>
    <row r="1797" spans="1:16">
      <c r="A1797" t="s">
        <v>6343</v>
      </c>
      <c r="B1797" t="s">
        <v>6344</v>
      </c>
      <c r="C1797">
        <v>112730000</v>
      </c>
      <c r="D1797" t="s">
        <v>6345</v>
      </c>
      <c r="E1797" t="s">
        <v>12026</v>
      </c>
      <c r="F1797">
        <f t="shared" si="57"/>
        <v>7</v>
      </c>
      <c r="G1797" t="s">
        <v>320</v>
      </c>
      <c r="H1797" t="s">
        <v>17</v>
      </c>
      <c r="I1797">
        <v>35</v>
      </c>
      <c r="J1797" t="s">
        <v>18</v>
      </c>
      <c r="K1797">
        <v>0.28000000000000003</v>
      </c>
      <c r="L1797">
        <v>0.1</v>
      </c>
      <c r="M1797" s="2" t="s">
        <v>6346</v>
      </c>
      <c r="N1797" s="2">
        <v>37386</v>
      </c>
      <c r="O1797">
        <v>200000000</v>
      </c>
      <c r="P1797" s="3">
        <f t="shared" si="56"/>
        <v>56000000.000000007</v>
      </c>
    </row>
    <row r="1798" spans="1:16">
      <c r="A1798" t="s">
        <v>3319</v>
      </c>
      <c r="B1798" t="s">
        <v>3320</v>
      </c>
      <c r="C1798">
        <v>46400000</v>
      </c>
      <c r="D1798" t="s">
        <v>3321</v>
      </c>
      <c r="E1798" t="s">
        <v>12238</v>
      </c>
      <c r="F1798">
        <f t="shared" si="57"/>
        <v>7</v>
      </c>
      <c r="G1798" t="s">
        <v>122</v>
      </c>
      <c r="H1798" t="s">
        <v>45</v>
      </c>
      <c r="I1798">
        <v>20</v>
      </c>
      <c r="J1798" t="s">
        <v>32</v>
      </c>
      <c r="K1798">
        <v>0.28000000000000003</v>
      </c>
      <c r="L1798">
        <v>0.28000000000000003</v>
      </c>
      <c r="M1798" s="2" t="s">
        <v>3322</v>
      </c>
      <c r="N1798" s="2">
        <v>43154</v>
      </c>
      <c r="O1798">
        <v>200000000</v>
      </c>
      <c r="P1798" s="3">
        <f t="shared" si="56"/>
        <v>56000000.000000007</v>
      </c>
    </row>
    <row r="1799" spans="1:16">
      <c r="A1799" t="s">
        <v>6932</v>
      </c>
      <c r="B1799" t="s">
        <v>6933</v>
      </c>
      <c r="C1799">
        <v>440000000</v>
      </c>
      <c r="D1799" t="s">
        <v>6934</v>
      </c>
      <c r="E1799" t="s">
        <v>12251</v>
      </c>
      <c r="F1799">
        <f t="shared" si="57"/>
        <v>7</v>
      </c>
      <c r="G1799" t="s">
        <v>796</v>
      </c>
      <c r="H1799" t="s">
        <v>342</v>
      </c>
      <c r="I1799">
        <v>25</v>
      </c>
      <c r="J1799" t="s">
        <v>80</v>
      </c>
      <c r="K1799">
        <v>0.28000000000000003</v>
      </c>
      <c r="L1799">
        <v>0.28000000000000003</v>
      </c>
      <c r="M1799" s="2" t="s">
        <v>6298</v>
      </c>
      <c r="N1799" s="2">
        <v>43388</v>
      </c>
      <c r="O1799">
        <v>200000000</v>
      </c>
      <c r="P1799" s="3">
        <f t="shared" si="56"/>
        <v>56000000.000000007</v>
      </c>
    </row>
    <row r="1800" spans="1:16">
      <c r="A1800" t="s">
        <v>6302</v>
      </c>
      <c r="B1800" t="s">
        <v>6303</v>
      </c>
      <c r="C1800">
        <v>66000000</v>
      </c>
      <c r="D1800" t="s">
        <v>6304</v>
      </c>
      <c r="E1800" t="s">
        <v>12216</v>
      </c>
      <c r="F1800">
        <f t="shared" si="57"/>
        <v>7</v>
      </c>
      <c r="G1800" t="s">
        <v>172</v>
      </c>
      <c r="H1800" t="s">
        <v>172</v>
      </c>
      <c r="I1800" t="s">
        <v>11</v>
      </c>
      <c r="J1800" t="s">
        <v>172</v>
      </c>
      <c r="K1800">
        <v>0.74</v>
      </c>
      <c r="L1800">
        <v>0.74</v>
      </c>
      <c r="M1800" s="2" t="s">
        <v>1718</v>
      </c>
      <c r="N1800" s="2">
        <v>44209</v>
      </c>
      <c r="O1800">
        <v>75000000</v>
      </c>
      <c r="P1800" s="3">
        <f t="shared" si="56"/>
        <v>55500000</v>
      </c>
    </row>
    <row r="1801" spans="1:16">
      <c r="A1801" t="s">
        <v>806</v>
      </c>
      <c r="B1801" t="s">
        <v>807</v>
      </c>
      <c r="C1801">
        <v>65257324</v>
      </c>
      <c r="D1801" t="s">
        <v>808</v>
      </c>
      <c r="E1801" t="s">
        <v>10367</v>
      </c>
      <c r="F1801">
        <f t="shared" si="57"/>
        <v>7</v>
      </c>
      <c r="G1801" t="s">
        <v>809</v>
      </c>
      <c r="H1801" t="s">
        <v>222</v>
      </c>
      <c r="I1801">
        <v>25</v>
      </c>
      <c r="J1801" t="s">
        <v>80</v>
      </c>
      <c r="K1801">
        <v>0.55000000000000004</v>
      </c>
      <c r="L1801">
        <v>4</v>
      </c>
      <c r="M1801" s="2" t="s">
        <v>810</v>
      </c>
      <c r="N1801" s="2">
        <v>37321</v>
      </c>
      <c r="O1801">
        <v>100000000</v>
      </c>
      <c r="P1801" s="3">
        <f t="shared" si="56"/>
        <v>55000000.000000007</v>
      </c>
    </row>
    <row r="1802" spans="1:16">
      <c r="A1802" t="s">
        <v>8469</v>
      </c>
      <c r="B1802" t="s">
        <v>8470</v>
      </c>
      <c r="C1802">
        <v>99824704</v>
      </c>
      <c r="D1802" t="s">
        <v>8471</v>
      </c>
      <c r="E1802" t="s">
        <v>10433</v>
      </c>
      <c r="F1802">
        <f t="shared" si="57"/>
        <v>7</v>
      </c>
      <c r="G1802" t="s">
        <v>306</v>
      </c>
      <c r="H1802" t="s">
        <v>222</v>
      </c>
      <c r="I1802">
        <v>25</v>
      </c>
      <c r="J1802" t="s">
        <v>80</v>
      </c>
      <c r="K1802">
        <v>0.55000000000000004</v>
      </c>
      <c r="L1802">
        <v>1.6</v>
      </c>
      <c r="M1802" s="2" t="s">
        <v>8472</v>
      </c>
      <c r="N1802" s="2">
        <v>38519</v>
      </c>
      <c r="O1802">
        <v>100000000</v>
      </c>
      <c r="P1802" s="3">
        <f t="shared" si="56"/>
        <v>55000000.000000007</v>
      </c>
    </row>
    <row r="1803" spans="1:16">
      <c r="A1803" t="s">
        <v>4240</v>
      </c>
      <c r="B1803" t="s">
        <v>4241</v>
      </c>
      <c r="C1803">
        <v>384124000</v>
      </c>
      <c r="D1803" t="s">
        <v>4242</v>
      </c>
      <c r="E1803" t="s">
        <v>10690</v>
      </c>
      <c r="F1803">
        <f t="shared" si="57"/>
        <v>7</v>
      </c>
      <c r="G1803" t="s">
        <v>72</v>
      </c>
      <c r="H1803" t="s">
        <v>73</v>
      </c>
      <c r="I1803">
        <v>15</v>
      </c>
      <c r="J1803" t="s">
        <v>73</v>
      </c>
      <c r="K1803">
        <v>0.55000000000000004</v>
      </c>
      <c r="L1803">
        <v>0.18709999999999999</v>
      </c>
      <c r="M1803" s="2" t="s">
        <v>4243</v>
      </c>
      <c r="N1803" s="2">
        <v>38159</v>
      </c>
      <c r="O1803">
        <v>100000000</v>
      </c>
      <c r="P1803" s="3">
        <f t="shared" si="56"/>
        <v>55000000.000000007</v>
      </c>
    </row>
    <row r="1804" spans="1:16">
      <c r="A1804" t="s">
        <v>9715</v>
      </c>
      <c r="B1804" t="s">
        <v>9716</v>
      </c>
      <c r="C1804">
        <v>730769216</v>
      </c>
      <c r="D1804" t="s">
        <v>9717</v>
      </c>
      <c r="E1804" t="s">
        <v>10804</v>
      </c>
      <c r="F1804">
        <f t="shared" si="57"/>
        <v>7</v>
      </c>
      <c r="G1804" t="s">
        <v>89</v>
      </c>
      <c r="H1804" t="s">
        <v>89</v>
      </c>
      <c r="I1804">
        <v>60</v>
      </c>
      <c r="J1804" t="s">
        <v>90</v>
      </c>
      <c r="K1804">
        <v>1.1000000000000001</v>
      </c>
      <c r="L1804">
        <v>1.1000000000000001</v>
      </c>
      <c r="M1804" s="2" t="s">
        <v>9718</v>
      </c>
      <c r="N1804" s="2">
        <v>41001</v>
      </c>
      <c r="O1804">
        <v>50000000</v>
      </c>
      <c r="P1804" s="3">
        <f t="shared" si="56"/>
        <v>55000000.000000007</v>
      </c>
    </row>
    <row r="1805" spans="1:16">
      <c r="A1805" t="s">
        <v>7937</v>
      </c>
      <c r="B1805" t="s">
        <v>7938</v>
      </c>
      <c r="C1805">
        <v>243079584</v>
      </c>
      <c r="D1805" t="s">
        <v>7939</v>
      </c>
      <c r="E1805" t="s">
        <v>11517</v>
      </c>
      <c r="F1805">
        <f t="shared" si="57"/>
        <v>7</v>
      </c>
      <c r="G1805" t="s">
        <v>796</v>
      </c>
      <c r="H1805" t="s">
        <v>342</v>
      </c>
      <c r="I1805">
        <v>25</v>
      </c>
      <c r="J1805" t="s">
        <v>80</v>
      </c>
      <c r="K1805">
        <v>0.55000000000000004</v>
      </c>
      <c r="L1805">
        <v>0.10199999999999999</v>
      </c>
      <c r="M1805" s="2" t="s">
        <v>7940</v>
      </c>
      <c r="N1805" s="2">
        <v>38309</v>
      </c>
      <c r="O1805">
        <v>100000000</v>
      </c>
      <c r="P1805" s="3">
        <f t="shared" si="56"/>
        <v>55000000.000000007</v>
      </c>
    </row>
    <row r="1806" spans="1:16">
      <c r="A1806" t="s">
        <v>4087</v>
      </c>
      <c r="B1806" t="s">
        <v>4088</v>
      </c>
      <c r="C1806">
        <v>90424000</v>
      </c>
      <c r="D1806" t="s">
        <v>4089</v>
      </c>
      <c r="E1806" t="s">
        <v>11999</v>
      </c>
      <c r="F1806">
        <f t="shared" si="57"/>
        <v>7</v>
      </c>
      <c r="G1806" t="s">
        <v>757</v>
      </c>
      <c r="H1806" t="s">
        <v>186</v>
      </c>
      <c r="I1806">
        <v>50</v>
      </c>
      <c r="J1806" t="s">
        <v>187</v>
      </c>
      <c r="K1806">
        <v>0.55000000000000004</v>
      </c>
      <c r="L1806">
        <v>0.55000000000000004</v>
      </c>
      <c r="M1806" s="2" t="s">
        <v>4090</v>
      </c>
      <c r="N1806" s="2">
        <v>42047</v>
      </c>
      <c r="O1806">
        <v>100000000</v>
      </c>
      <c r="P1806" s="3">
        <f t="shared" si="56"/>
        <v>55000000.000000007</v>
      </c>
    </row>
    <row r="1807" spans="1:16">
      <c r="A1807" t="s">
        <v>8963</v>
      </c>
      <c r="B1807" t="s">
        <v>8964</v>
      </c>
      <c r="C1807">
        <v>104653336</v>
      </c>
      <c r="D1807" t="s">
        <v>8965</v>
      </c>
      <c r="E1807" t="s">
        <v>12013</v>
      </c>
      <c r="F1807">
        <f t="shared" si="57"/>
        <v>7</v>
      </c>
      <c r="G1807" t="s">
        <v>341</v>
      </c>
      <c r="H1807" t="s">
        <v>342</v>
      </c>
      <c r="I1807">
        <v>25</v>
      </c>
      <c r="J1807" t="s">
        <v>80</v>
      </c>
      <c r="K1807">
        <v>0.55000000000000004</v>
      </c>
      <c r="L1807">
        <v>0.1</v>
      </c>
      <c r="M1807" s="2" t="s">
        <v>8966</v>
      </c>
      <c r="N1807" s="2">
        <v>36991</v>
      </c>
      <c r="O1807">
        <v>100000000</v>
      </c>
      <c r="P1807" s="3">
        <f t="shared" si="56"/>
        <v>55000000.000000007</v>
      </c>
    </row>
    <row r="1808" spans="1:16">
      <c r="A1808" t="s">
        <v>2374</v>
      </c>
      <c r="B1808" t="s">
        <v>2375</v>
      </c>
      <c r="C1808">
        <v>339497696</v>
      </c>
      <c r="D1808" t="s">
        <v>2376</v>
      </c>
      <c r="E1808" t="s">
        <v>12154</v>
      </c>
      <c r="F1808">
        <f t="shared" si="57"/>
        <v>7</v>
      </c>
      <c r="G1808" t="s">
        <v>341</v>
      </c>
      <c r="H1808" t="s">
        <v>342</v>
      </c>
      <c r="I1808">
        <v>25</v>
      </c>
      <c r="J1808" t="s">
        <v>80</v>
      </c>
      <c r="K1808">
        <v>0.27500000000000002</v>
      </c>
      <c r="L1808" t="s">
        <v>11</v>
      </c>
      <c r="M1808" s="2" t="s">
        <v>2377</v>
      </c>
      <c r="N1808" s="2">
        <v>43157</v>
      </c>
      <c r="O1808">
        <v>200000000</v>
      </c>
      <c r="P1808" s="3">
        <f t="shared" si="56"/>
        <v>55000000.000000007</v>
      </c>
    </row>
    <row r="1809" spans="1:16">
      <c r="A1809" t="s">
        <v>9858</v>
      </c>
      <c r="B1809" t="s">
        <v>9859</v>
      </c>
      <c r="C1809">
        <v>54400000</v>
      </c>
      <c r="D1809" t="s">
        <v>9860</v>
      </c>
      <c r="E1809" t="s">
        <v>12180</v>
      </c>
      <c r="F1809">
        <f t="shared" si="57"/>
        <v>7</v>
      </c>
      <c r="G1809" t="s">
        <v>50</v>
      </c>
      <c r="H1809" t="s">
        <v>51</v>
      </c>
      <c r="I1809">
        <v>20</v>
      </c>
      <c r="J1809" t="s">
        <v>32</v>
      </c>
      <c r="K1809">
        <v>0.55000000000000004</v>
      </c>
      <c r="L1809">
        <v>0.55000000000000004</v>
      </c>
      <c r="M1809" s="2" t="s">
        <v>9861</v>
      </c>
      <c r="N1809" s="2">
        <v>43090</v>
      </c>
      <c r="O1809">
        <v>100000000</v>
      </c>
      <c r="P1809" s="3">
        <f t="shared" si="56"/>
        <v>55000000.000000007</v>
      </c>
    </row>
    <row r="1810" spans="1:16">
      <c r="A1810" t="s">
        <v>1882</v>
      </c>
      <c r="B1810" t="s">
        <v>1883</v>
      </c>
      <c r="C1810">
        <v>98400000</v>
      </c>
      <c r="D1810" t="s">
        <v>1884</v>
      </c>
      <c r="E1810" t="s">
        <v>12200</v>
      </c>
      <c r="F1810">
        <f t="shared" si="57"/>
        <v>7</v>
      </c>
      <c r="G1810" t="s">
        <v>636</v>
      </c>
      <c r="H1810" t="s">
        <v>79</v>
      </c>
      <c r="I1810">
        <v>25</v>
      </c>
      <c r="J1810" t="s">
        <v>80</v>
      </c>
      <c r="K1810">
        <v>0.27500000000000002</v>
      </c>
      <c r="L1810">
        <v>0.27500000000000002</v>
      </c>
      <c r="M1810" s="2" t="s">
        <v>435</v>
      </c>
      <c r="N1810" s="2">
        <v>43206</v>
      </c>
      <c r="O1810">
        <v>200000000</v>
      </c>
      <c r="P1810" s="3">
        <f t="shared" si="56"/>
        <v>55000000.000000007</v>
      </c>
    </row>
    <row r="1811" spans="1:16">
      <c r="A1811" t="s">
        <v>9617</v>
      </c>
      <c r="B1811" t="s">
        <v>9618</v>
      </c>
      <c r="C1811">
        <v>588000000</v>
      </c>
      <c r="D1811" t="s">
        <v>9619</v>
      </c>
      <c r="E1811" t="s">
        <v>12259</v>
      </c>
      <c r="F1811">
        <f t="shared" si="57"/>
        <v>7</v>
      </c>
      <c r="G1811" t="s">
        <v>44</v>
      </c>
      <c r="H1811" t="s">
        <v>45</v>
      </c>
      <c r="I1811">
        <v>20</v>
      </c>
      <c r="J1811" t="s">
        <v>32</v>
      </c>
      <c r="K1811">
        <v>0.55000000000000004</v>
      </c>
      <c r="L1811">
        <v>0.55000000000000004</v>
      </c>
      <c r="M1811" s="2" t="s">
        <v>8452</v>
      </c>
      <c r="N1811" s="2">
        <v>43784</v>
      </c>
      <c r="O1811">
        <v>100000000</v>
      </c>
      <c r="P1811" s="3">
        <f t="shared" si="56"/>
        <v>55000000.000000007</v>
      </c>
    </row>
    <row r="1812" spans="1:16">
      <c r="A1812" t="s">
        <v>3619</v>
      </c>
      <c r="B1812" t="s">
        <v>3620</v>
      </c>
      <c r="C1812">
        <v>96800000</v>
      </c>
      <c r="D1812" t="s">
        <v>3621</v>
      </c>
      <c r="E1812" t="s">
        <v>12265</v>
      </c>
      <c r="F1812">
        <f t="shared" si="57"/>
        <v>7</v>
      </c>
      <c r="G1812" t="s">
        <v>757</v>
      </c>
      <c r="H1812" t="s">
        <v>186</v>
      </c>
      <c r="I1812">
        <v>50</v>
      </c>
      <c r="J1812" t="s">
        <v>187</v>
      </c>
      <c r="K1812">
        <v>0.27500000000000002</v>
      </c>
      <c r="L1812">
        <v>0.27500000000000002</v>
      </c>
      <c r="M1812" s="2" t="s">
        <v>3622</v>
      </c>
      <c r="N1812" s="2">
        <v>43783</v>
      </c>
      <c r="O1812">
        <v>200000000</v>
      </c>
      <c r="P1812" s="3">
        <f t="shared" si="56"/>
        <v>55000000.000000007</v>
      </c>
    </row>
    <row r="1813" spans="1:16">
      <c r="A1813" t="s">
        <v>4796</v>
      </c>
      <c r="B1813" t="s">
        <v>4797</v>
      </c>
      <c r="C1813">
        <v>28058594</v>
      </c>
      <c r="D1813" t="s">
        <v>4798</v>
      </c>
      <c r="E1813" t="s">
        <v>10408</v>
      </c>
      <c r="F1813">
        <f t="shared" si="57"/>
        <v>7</v>
      </c>
      <c r="G1813" t="s">
        <v>809</v>
      </c>
      <c r="H1813" t="s">
        <v>222</v>
      </c>
      <c r="I1813">
        <v>25</v>
      </c>
      <c r="J1813" t="s">
        <v>80</v>
      </c>
      <c r="K1813">
        <v>1</v>
      </c>
      <c r="L1813">
        <v>4.7603</v>
      </c>
      <c r="M1813" s="2" t="s">
        <v>4799</v>
      </c>
      <c r="N1813" s="2">
        <v>36913</v>
      </c>
      <c r="O1813">
        <v>55000000</v>
      </c>
      <c r="P1813" s="3">
        <f t="shared" si="56"/>
        <v>55000000</v>
      </c>
    </row>
    <row r="1814" spans="1:16">
      <c r="A1814" t="s">
        <v>6374</v>
      </c>
      <c r="B1814" t="s">
        <v>6375</v>
      </c>
      <c r="C1814">
        <v>68808664</v>
      </c>
      <c r="D1814" t="s">
        <v>6376</v>
      </c>
      <c r="E1814" t="s">
        <v>10711</v>
      </c>
      <c r="F1814">
        <f t="shared" si="57"/>
        <v>7</v>
      </c>
      <c r="G1814" t="s">
        <v>67</v>
      </c>
      <c r="H1814" t="s">
        <v>24</v>
      </c>
      <c r="I1814">
        <v>40</v>
      </c>
      <c r="J1814" t="s">
        <v>25</v>
      </c>
      <c r="K1814">
        <v>1</v>
      </c>
      <c r="L1814">
        <v>0.27779999999999999</v>
      </c>
      <c r="M1814" s="2" t="s">
        <v>6377</v>
      </c>
      <c r="N1814" s="2">
        <v>38079</v>
      </c>
      <c r="O1814">
        <v>55000000</v>
      </c>
      <c r="P1814" s="3">
        <f t="shared" si="56"/>
        <v>55000000</v>
      </c>
    </row>
    <row r="1815" spans="1:16">
      <c r="A1815" t="s">
        <v>682</v>
      </c>
      <c r="B1815" t="s">
        <v>683</v>
      </c>
      <c r="C1815">
        <v>552000000</v>
      </c>
      <c r="D1815" t="s">
        <v>684</v>
      </c>
      <c r="E1815" t="s">
        <v>11078</v>
      </c>
      <c r="F1815">
        <f t="shared" si="57"/>
        <v>7</v>
      </c>
      <c r="G1815" t="s">
        <v>336</v>
      </c>
      <c r="H1815" t="s">
        <v>31</v>
      </c>
      <c r="I1815">
        <v>20</v>
      </c>
      <c r="J1815" t="s">
        <v>32</v>
      </c>
      <c r="K1815">
        <v>0.22</v>
      </c>
      <c r="L1815">
        <v>0.16</v>
      </c>
      <c r="M1815" s="2" t="s">
        <v>685</v>
      </c>
      <c r="N1815" s="2">
        <v>42923</v>
      </c>
      <c r="O1815">
        <v>250000000</v>
      </c>
      <c r="P1815" s="3">
        <f t="shared" si="56"/>
        <v>55000000</v>
      </c>
    </row>
    <row r="1816" spans="1:16">
      <c r="A1816" t="s">
        <v>6732</v>
      </c>
      <c r="B1816" t="s">
        <v>6733</v>
      </c>
      <c r="C1816">
        <v>125019248</v>
      </c>
      <c r="D1816" t="s">
        <v>6734</v>
      </c>
      <c r="E1816" t="s">
        <v>11634</v>
      </c>
      <c r="F1816">
        <f t="shared" si="57"/>
        <v>7</v>
      </c>
      <c r="G1816" t="s">
        <v>89</v>
      </c>
      <c r="H1816" t="s">
        <v>89</v>
      </c>
      <c r="I1816">
        <v>60</v>
      </c>
      <c r="J1816" t="s">
        <v>90</v>
      </c>
      <c r="K1816">
        <v>0.8</v>
      </c>
      <c r="L1816">
        <v>90</v>
      </c>
      <c r="M1816" s="2" t="s">
        <v>6735</v>
      </c>
      <c r="N1816" s="2">
        <v>36843</v>
      </c>
      <c r="O1816">
        <v>68750000</v>
      </c>
      <c r="P1816" s="3">
        <f t="shared" si="56"/>
        <v>55000000</v>
      </c>
    </row>
    <row r="1817" spans="1:16">
      <c r="A1817" t="s">
        <v>6613</v>
      </c>
      <c r="B1817" t="s">
        <v>6614</v>
      </c>
      <c r="C1817">
        <v>116000000</v>
      </c>
      <c r="D1817" t="s">
        <v>6615</v>
      </c>
      <c r="E1817" t="s">
        <v>12094</v>
      </c>
      <c r="F1817">
        <f t="shared" si="57"/>
        <v>7</v>
      </c>
      <c r="G1817" t="s">
        <v>594</v>
      </c>
      <c r="H1817" t="s">
        <v>594</v>
      </c>
      <c r="I1817">
        <v>45</v>
      </c>
      <c r="J1817" t="s">
        <v>39</v>
      </c>
      <c r="K1817">
        <v>0.22</v>
      </c>
      <c r="L1817">
        <v>0.22</v>
      </c>
      <c r="M1817" s="2" t="s">
        <v>6616</v>
      </c>
      <c r="N1817" s="2">
        <v>42930</v>
      </c>
      <c r="O1817">
        <v>250000000</v>
      </c>
      <c r="P1817" s="3">
        <f t="shared" si="56"/>
        <v>55000000</v>
      </c>
    </row>
    <row r="1818" spans="1:16">
      <c r="A1818" t="s">
        <v>2810</v>
      </c>
      <c r="B1818" t="s">
        <v>2811</v>
      </c>
      <c r="C1818">
        <v>57000000</v>
      </c>
      <c r="D1818" t="s">
        <v>2812</v>
      </c>
      <c r="E1818" t="s">
        <v>12166</v>
      </c>
      <c r="F1818">
        <f t="shared" si="57"/>
        <v>7</v>
      </c>
      <c r="G1818" t="s">
        <v>306</v>
      </c>
      <c r="H1818" t="s">
        <v>222</v>
      </c>
      <c r="I1818">
        <v>25</v>
      </c>
      <c r="J1818" t="s">
        <v>80</v>
      </c>
      <c r="K1818">
        <v>0.22</v>
      </c>
      <c r="L1818">
        <v>0.22</v>
      </c>
      <c r="M1818" s="2" t="s">
        <v>1233</v>
      </c>
      <c r="N1818" s="2">
        <v>43024</v>
      </c>
      <c r="O1818">
        <v>250000000</v>
      </c>
      <c r="P1818" s="3">
        <f t="shared" si="56"/>
        <v>55000000</v>
      </c>
    </row>
    <row r="1819" spans="1:16">
      <c r="A1819" t="s">
        <v>728</v>
      </c>
      <c r="B1819" t="s">
        <v>729</v>
      </c>
      <c r="C1819">
        <v>7560000</v>
      </c>
      <c r="D1819" t="s">
        <v>730</v>
      </c>
      <c r="E1819" t="s">
        <v>12182</v>
      </c>
      <c r="F1819">
        <f t="shared" si="57"/>
        <v>7</v>
      </c>
      <c r="G1819" t="s">
        <v>122</v>
      </c>
      <c r="H1819" t="s">
        <v>45</v>
      </c>
      <c r="I1819">
        <v>20</v>
      </c>
      <c r="J1819" t="s">
        <v>32</v>
      </c>
      <c r="K1819">
        <v>0.22</v>
      </c>
      <c r="L1819">
        <v>0.42</v>
      </c>
      <c r="M1819" s="2" t="s">
        <v>731</v>
      </c>
      <c r="N1819" s="2">
        <v>43097</v>
      </c>
      <c r="O1819">
        <v>250000000</v>
      </c>
      <c r="P1819" s="3">
        <f t="shared" si="56"/>
        <v>55000000</v>
      </c>
    </row>
    <row r="1820" spans="1:16">
      <c r="A1820" t="s">
        <v>7118</v>
      </c>
      <c r="B1820" t="s">
        <v>7119</v>
      </c>
      <c r="C1820">
        <v>56000000</v>
      </c>
      <c r="D1820" t="s">
        <v>7120</v>
      </c>
      <c r="E1820" t="s">
        <v>12199</v>
      </c>
      <c r="F1820">
        <f t="shared" si="57"/>
        <v>7</v>
      </c>
      <c r="G1820" t="s">
        <v>50</v>
      </c>
      <c r="H1820" t="s">
        <v>51</v>
      </c>
      <c r="I1820">
        <v>20</v>
      </c>
      <c r="J1820" t="s">
        <v>32</v>
      </c>
      <c r="K1820">
        <v>0.22</v>
      </c>
      <c r="L1820">
        <v>0.22</v>
      </c>
      <c r="M1820" s="2" t="s">
        <v>7121</v>
      </c>
      <c r="N1820" s="2">
        <v>43133</v>
      </c>
      <c r="O1820">
        <v>250000000</v>
      </c>
      <c r="P1820" s="3">
        <f t="shared" si="56"/>
        <v>55000000</v>
      </c>
    </row>
    <row r="1821" spans="1:16">
      <c r="A1821" t="s">
        <v>3591</v>
      </c>
      <c r="B1821" t="s">
        <v>3592</v>
      </c>
      <c r="C1821">
        <v>334722016</v>
      </c>
      <c r="D1821" t="s">
        <v>3593</v>
      </c>
      <c r="E1821" t="s">
        <v>12257</v>
      </c>
      <c r="F1821">
        <f t="shared" si="57"/>
        <v>7</v>
      </c>
      <c r="G1821" t="s">
        <v>24</v>
      </c>
      <c r="H1821" t="s">
        <v>24</v>
      </c>
      <c r="I1821">
        <v>40</v>
      </c>
      <c r="J1821" t="s">
        <v>25</v>
      </c>
      <c r="K1821">
        <v>0.22</v>
      </c>
      <c r="L1821">
        <v>0.13400000000000001</v>
      </c>
      <c r="M1821" s="2" t="s">
        <v>3007</v>
      </c>
      <c r="N1821" s="2">
        <v>43389</v>
      </c>
      <c r="O1821">
        <v>250000000</v>
      </c>
      <c r="P1821" s="3">
        <f t="shared" si="56"/>
        <v>55000000</v>
      </c>
    </row>
    <row r="1822" spans="1:16">
      <c r="A1822" t="s">
        <v>8158</v>
      </c>
      <c r="B1822" t="s">
        <v>8159</v>
      </c>
      <c r="C1822">
        <v>80157752</v>
      </c>
      <c r="D1822" t="s">
        <v>8160</v>
      </c>
      <c r="E1822" t="s">
        <v>11487</v>
      </c>
      <c r="F1822">
        <f t="shared" si="57"/>
        <v>7</v>
      </c>
      <c r="G1822" t="s">
        <v>89</v>
      </c>
      <c r="H1822" t="s">
        <v>89</v>
      </c>
      <c r="I1822">
        <v>60</v>
      </c>
      <c r="J1822" t="s">
        <v>90</v>
      </c>
      <c r="K1822">
        <v>0.78</v>
      </c>
      <c r="L1822">
        <v>1.5</v>
      </c>
      <c r="M1822" s="2" t="s">
        <v>8161</v>
      </c>
      <c r="N1822" s="2">
        <v>36930</v>
      </c>
      <c r="O1822">
        <v>70000000</v>
      </c>
      <c r="P1822" s="3">
        <f t="shared" si="56"/>
        <v>54600000</v>
      </c>
    </row>
    <row r="1823" spans="1:16">
      <c r="A1823" t="s">
        <v>2687</v>
      </c>
      <c r="B1823" t="s">
        <v>2688</v>
      </c>
      <c r="C1823">
        <v>133715120</v>
      </c>
      <c r="D1823" t="s">
        <v>2689</v>
      </c>
      <c r="E1823" t="s">
        <v>10685</v>
      </c>
      <c r="F1823">
        <f t="shared" si="57"/>
        <v>7</v>
      </c>
      <c r="G1823" t="s">
        <v>269</v>
      </c>
      <c r="H1823" t="s">
        <v>45</v>
      </c>
      <c r="I1823">
        <v>20</v>
      </c>
      <c r="J1823" t="s">
        <v>32</v>
      </c>
      <c r="K1823">
        <v>0.53</v>
      </c>
      <c r="L1823">
        <v>0.65</v>
      </c>
      <c r="M1823" s="2" t="s">
        <v>2690</v>
      </c>
      <c r="N1823" s="2">
        <v>38546</v>
      </c>
      <c r="O1823">
        <v>103000000</v>
      </c>
      <c r="P1823" s="3">
        <f t="shared" si="56"/>
        <v>54590000</v>
      </c>
    </row>
    <row r="1824" spans="1:16">
      <c r="A1824" t="s">
        <v>828</v>
      </c>
      <c r="B1824" t="s">
        <v>829</v>
      </c>
      <c r="C1824">
        <v>29205000</v>
      </c>
      <c r="D1824" t="s">
        <v>830</v>
      </c>
      <c r="E1824" t="s">
        <v>12236</v>
      </c>
      <c r="F1824">
        <f t="shared" si="57"/>
        <v>7</v>
      </c>
      <c r="G1824" t="s">
        <v>122</v>
      </c>
      <c r="H1824" t="s">
        <v>45</v>
      </c>
      <c r="I1824">
        <v>20</v>
      </c>
      <c r="J1824" t="s">
        <v>32</v>
      </c>
      <c r="K1824">
        <v>0.38</v>
      </c>
      <c r="L1824">
        <v>0.57599999999999996</v>
      </c>
      <c r="M1824" s="2" t="s">
        <v>831</v>
      </c>
      <c r="N1824" s="2">
        <v>43158</v>
      </c>
      <c r="O1824">
        <v>143500000</v>
      </c>
      <c r="P1824" s="3">
        <f t="shared" si="56"/>
        <v>54530000</v>
      </c>
    </row>
    <row r="1825" spans="1:16">
      <c r="A1825" t="s">
        <v>1047</v>
      </c>
      <c r="B1825" t="s">
        <v>1048</v>
      </c>
      <c r="C1825">
        <v>6060490240</v>
      </c>
      <c r="D1825" t="s">
        <v>1049</v>
      </c>
      <c r="E1825" t="s">
        <v>10582</v>
      </c>
      <c r="F1825">
        <f t="shared" si="57"/>
        <v>7</v>
      </c>
      <c r="G1825" t="s">
        <v>241</v>
      </c>
      <c r="H1825" t="s">
        <v>38</v>
      </c>
      <c r="I1825">
        <v>45</v>
      </c>
      <c r="J1825" t="s">
        <v>39</v>
      </c>
      <c r="K1825">
        <v>0.25</v>
      </c>
      <c r="L1825">
        <v>2.5</v>
      </c>
      <c r="M1825" s="2" t="s">
        <v>1050</v>
      </c>
      <c r="N1825" s="2">
        <v>37385</v>
      </c>
      <c r="O1825">
        <v>217000000</v>
      </c>
      <c r="P1825" s="3">
        <f t="shared" si="56"/>
        <v>54250000</v>
      </c>
    </row>
    <row r="1826" spans="1:16">
      <c r="A1826" t="s">
        <v>1388</v>
      </c>
      <c r="B1826" t="s">
        <v>1389</v>
      </c>
      <c r="C1826">
        <v>12411652096</v>
      </c>
      <c r="D1826" t="s">
        <v>1390</v>
      </c>
      <c r="E1826" t="s">
        <v>10672</v>
      </c>
      <c r="F1826">
        <f t="shared" si="57"/>
        <v>7</v>
      </c>
      <c r="G1826" t="s">
        <v>116</v>
      </c>
      <c r="H1826" t="s">
        <v>117</v>
      </c>
      <c r="I1826">
        <v>55</v>
      </c>
      <c r="J1826" t="s">
        <v>117</v>
      </c>
      <c r="K1826">
        <v>0.56999999999999995</v>
      </c>
      <c r="L1826">
        <v>6.31</v>
      </c>
      <c r="M1826" s="2" t="s">
        <v>1391</v>
      </c>
      <c r="N1826" s="2">
        <v>37001</v>
      </c>
      <c r="O1826">
        <v>95000000</v>
      </c>
      <c r="P1826" s="3">
        <f t="shared" si="56"/>
        <v>54149999.999999993</v>
      </c>
    </row>
    <row r="1827" spans="1:16">
      <c r="A1827" t="s">
        <v>4597</v>
      </c>
      <c r="B1827" t="s">
        <v>4598</v>
      </c>
      <c r="C1827">
        <v>85189104</v>
      </c>
      <c r="D1827" t="s">
        <v>4599</v>
      </c>
      <c r="E1827" t="s">
        <v>10820</v>
      </c>
      <c r="F1827">
        <f t="shared" si="57"/>
        <v>7</v>
      </c>
      <c r="G1827" t="s">
        <v>341</v>
      </c>
      <c r="H1827" t="s">
        <v>342</v>
      </c>
      <c r="I1827">
        <v>25</v>
      </c>
      <c r="J1827" t="s">
        <v>80</v>
      </c>
      <c r="K1827">
        <v>1.2</v>
      </c>
      <c r="L1827">
        <v>0.61109999999999998</v>
      </c>
      <c r="M1827" s="2" t="s">
        <v>3216</v>
      </c>
      <c r="N1827" s="2">
        <v>40739</v>
      </c>
      <c r="O1827">
        <v>45000000</v>
      </c>
      <c r="P1827" s="3">
        <f t="shared" si="56"/>
        <v>54000000</v>
      </c>
    </row>
    <row r="1828" spans="1:16">
      <c r="A1828" t="s">
        <v>847</v>
      </c>
      <c r="B1828" t="s">
        <v>848</v>
      </c>
      <c r="C1828">
        <v>263520000</v>
      </c>
      <c r="D1828" t="s">
        <v>849</v>
      </c>
      <c r="E1828" t="s">
        <v>11170</v>
      </c>
      <c r="F1828">
        <f t="shared" si="57"/>
        <v>7</v>
      </c>
      <c r="G1828" t="s">
        <v>50</v>
      </c>
      <c r="H1828" t="s">
        <v>51</v>
      </c>
      <c r="I1828">
        <v>20</v>
      </c>
      <c r="J1828" t="s">
        <v>32</v>
      </c>
      <c r="K1828">
        <v>0.27</v>
      </c>
      <c r="L1828">
        <v>3.7</v>
      </c>
      <c r="M1828" s="2" t="s">
        <v>850</v>
      </c>
      <c r="N1828" s="2">
        <v>42843</v>
      </c>
      <c r="O1828">
        <v>200000000</v>
      </c>
      <c r="P1828" s="3">
        <f t="shared" si="56"/>
        <v>54000000</v>
      </c>
    </row>
    <row r="1829" spans="1:16">
      <c r="A1829" t="s">
        <v>5649</v>
      </c>
      <c r="B1829" t="s">
        <v>5650</v>
      </c>
      <c r="C1829">
        <v>213095696</v>
      </c>
      <c r="D1829" t="s">
        <v>5651</v>
      </c>
      <c r="E1829" t="s">
        <v>11695</v>
      </c>
      <c r="F1829">
        <f t="shared" si="57"/>
        <v>7</v>
      </c>
      <c r="G1829" t="s">
        <v>241</v>
      </c>
      <c r="H1829" t="s">
        <v>38</v>
      </c>
      <c r="I1829">
        <v>45</v>
      </c>
      <c r="J1829" t="s">
        <v>39</v>
      </c>
      <c r="K1829">
        <v>0.9</v>
      </c>
      <c r="L1829">
        <v>0.25</v>
      </c>
      <c r="M1829" s="2" t="s">
        <v>5652</v>
      </c>
      <c r="N1829" s="2">
        <v>41526</v>
      </c>
      <c r="O1829">
        <v>60000000</v>
      </c>
      <c r="P1829" s="3">
        <f t="shared" si="56"/>
        <v>54000000</v>
      </c>
    </row>
    <row r="1830" spans="1:16">
      <c r="A1830" t="s">
        <v>6534</v>
      </c>
      <c r="B1830" t="s">
        <v>6535</v>
      </c>
      <c r="C1830">
        <v>118800000</v>
      </c>
      <c r="D1830" t="s">
        <v>6536</v>
      </c>
      <c r="E1830" t="s">
        <v>12221</v>
      </c>
      <c r="F1830">
        <f t="shared" si="57"/>
        <v>7</v>
      </c>
      <c r="G1830" t="s">
        <v>434</v>
      </c>
      <c r="H1830" t="s">
        <v>434</v>
      </c>
      <c r="I1830">
        <v>30</v>
      </c>
      <c r="J1830" t="s">
        <v>58</v>
      </c>
      <c r="K1830">
        <v>0.9</v>
      </c>
      <c r="L1830">
        <v>0.9</v>
      </c>
      <c r="M1830" s="2" t="s">
        <v>6537</v>
      </c>
      <c r="N1830" s="2">
        <v>43969</v>
      </c>
      <c r="O1830">
        <v>60000000</v>
      </c>
      <c r="P1830" s="3">
        <f t="shared" si="56"/>
        <v>54000000</v>
      </c>
    </row>
    <row r="1831" spans="1:16">
      <c r="A1831" t="s">
        <v>5254</v>
      </c>
      <c r="B1831" t="s">
        <v>5255</v>
      </c>
      <c r="C1831">
        <v>1014191488</v>
      </c>
      <c r="D1831" t="s">
        <v>5256</v>
      </c>
      <c r="E1831" t="s">
        <v>11369</v>
      </c>
      <c r="F1831">
        <f t="shared" si="57"/>
        <v>7</v>
      </c>
      <c r="G1831" t="s">
        <v>100</v>
      </c>
      <c r="H1831" t="s">
        <v>101</v>
      </c>
      <c r="I1831">
        <v>35</v>
      </c>
      <c r="J1831" t="s">
        <v>18</v>
      </c>
      <c r="K1831">
        <v>1.2</v>
      </c>
      <c r="L1831">
        <v>1.2</v>
      </c>
      <c r="M1831" s="2" t="s">
        <v>4756</v>
      </c>
      <c r="N1831" s="2">
        <v>44232</v>
      </c>
      <c r="O1831">
        <v>44686000</v>
      </c>
      <c r="P1831" s="3">
        <f t="shared" si="56"/>
        <v>53623200</v>
      </c>
    </row>
    <row r="1832" spans="1:16">
      <c r="A1832" t="s">
        <v>10111</v>
      </c>
      <c r="B1832" t="s">
        <v>10112</v>
      </c>
      <c r="C1832">
        <v>209373008</v>
      </c>
      <c r="D1832" t="s">
        <v>10113</v>
      </c>
      <c r="E1832" t="s">
        <v>10344</v>
      </c>
      <c r="F1832">
        <f t="shared" si="57"/>
        <v>7</v>
      </c>
      <c r="G1832" t="s">
        <v>1368</v>
      </c>
      <c r="H1832" t="s">
        <v>31</v>
      </c>
      <c r="I1832">
        <v>20</v>
      </c>
      <c r="J1832" t="s">
        <v>32</v>
      </c>
      <c r="K1832">
        <v>1.07</v>
      </c>
      <c r="L1832">
        <v>0.97270000000000001</v>
      </c>
      <c r="M1832" s="2" t="s">
        <v>2713</v>
      </c>
      <c r="N1832" s="2">
        <v>38092</v>
      </c>
      <c r="O1832">
        <v>50000000</v>
      </c>
      <c r="P1832" s="3">
        <f t="shared" si="56"/>
        <v>53500000</v>
      </c>
    </row>
    <row r="1833" spans="1:16">
      <c r="A1833" t="s">
        <v>374</v>
      </c>
      <c r="B1833" t="s">
        <v>375</v>
      </c>
      <c r="C1833">
        <v>164776336</v>
      </c>
      <c r="D1833" t="s">
        <v>376</v>
      </c>
      <c r="E1833" t="s">
        <v>10484</v>
      </c>
      <c r="F1833">
        <f t="shared" si="57"/>
        <v>7</v>
      </c>
      <c r="G1833" t="s">
        <v>24</v>
      </c>
      <c r="H1833" t="s">
        <v>24</v>
      </c>
      <c r="I1833">
        <v>40</v>
      </c>
      <c r="J1833" t="s">
        <v>25</v>
      </c>
      <c r="K1833">
        <v>0.89</v>
      </c>
      <c r="L1833">
        <v>5.3418000000000001</v>
      </c>
      <c r="M1833" s="2" t="s">
        <v>377</v>
      </c>
      <c r="N1833" s="2">
        <v>37224</v>
      </c>
      <c r="O1833">
        <v>60000000</v>
      </c>
      <c r="P1833" s="3">
        <f t="shared" si="56"/>
        <v>53400000</v>
      </c>
    </row>
    <row r="1834" spans="1:16">
      <c r="A1834" t="s">
        <v>3689</v>
      </c>
      <c r="B1834" t="s">
        <v>3690</v>
      </c>
      <c r="C1834">
        <v>62000000</v>
      </c>
      <c r="D1834" t="s">
        <v>3691</v>
      </c>
      <c r="E1834" t="s">
        <v>12267</v>
      </c>
      <c r="F1834">
        <f t="shared" si="57"/>
        <v>7</v>
      </c>
      <c r="G1834" t="s">
        <v>396</v>
      </c>
      <c r="H1834" t="s">
        <v>397</v>
      </c>
      <c r="I1834">
        <v>45</v>
      </c>
      <c r="J1834" t="s">
        <v>39</v>
      </c>
      <c r="K1834">
        <v>0.53</v>
      </c>
      <c r="L1834">
        <v>0.53</v>
      </c>
      <c r="M1834" s="2" t="s">
        <v>3692</v>
      </c>
      <c r="N1834" s="2">
        <v>43587</v>
      </c>
      <c r="O1834">
        <v>100000000</v>
      </c>
      <c r="P1834" s="3">
        <f t="shared" si="56"/>
        <v>53000000</v>
      </c>
    </row>
    <row r="1835" spans="1:16">
      <c r="A1835" t="s">
        <v>9241</v>
      </c>
      <c r="B1835" t="s">
        <v>9242</v>
      </c>
      <c r="C1835">
        <v>45811168</v>
      </c>
      <c r="D1835" t="s">
        <v>9243</v>
      </c>
      <c r="E1835" t="s">
        <v>10447</v>
      </c>
      <c r="F1835">
        <f t="shared" si="57"/>
        <v>7</v>
      </c>
      <c r="G1835" t="s">
        <v>256</v>
      </c>
      <c r="H1835" t="s">
        <v>73</v>
      </c>
      <c r="I1835">
        <v>15</v>
      </c>
      <c r="J1835" t="s">
        <v>73</v>
      </c>
      <c r="K1835">
        <v>0.55000000000000004</v>
      </c>
      <c r="L1835">
        <v>0.58689999999999998</v>
      </c>
      <c r="M1835" s="2" t="s">
        <v>9244</v>
      </c>
      <c r="N1835" s="2">
        <v>38034</v>
      </c>
      <c r="O1835">
        <v>96000000</v>
      </c>
      <c r="P1835" s="3">
        <f t="shared" si="56"/>
        <v>52800000.000000007</v>
      </c>
    </row>
    <row r="1836" spans="1:16">
      <c r="A1836" t="s">
        <v>7819</v>
      </c>
      <c r="B1836" t="s">
        <v>7820</v>
      </c>
      <c r="C1836">
        <v>723285760</v>
      </c>
      <c r="D1836" t="s">
        <v>7821</v>
      </c>
      <c r="E1836" t="s">
        <v>10366</v>
      </c>
      <c r="F1836">
        <f t="shared" si="57"/>
        <v>7</v>
      </c>
      <c r="G1836" t="s">
        <v>771</v>
      </c>
      <c r="H1836" t="s">
        <v>391</v>
      </c>
      <c r="I1836">
        <v>10</v>
      </c>
      <c r="J1836" t="s">
        <v>391</v>
      </c>
      <c r="K1836">
        <v>0.73</v>
      </c>
      <c r="L1836">
        <v>2.4508999999999999</v>
      </c>
      <c r="M1836" s="2" t="s">
        <v>7822</v>
      </c>
      <c r="N1836" s="2">
        <v>38684</v>
      </c>
      <c r="O1836">
        <v>72000000</v>
      </c>
      <c r="P1836" s="3">
        <f t="shared" si="56"/>
        <v>52560000</v>
      </c>
    </row>
    <row r="1837" spans="1:16">
      <c r="A1837" t="s">
        <v>1107</v>
      </c>
      <c r="B1837" t="s">
        <v>1108</v>
      </c>
      <c r="C1837">
        <v>376608032</v>
      </c>
      <c r="D1837" t="s">
        <v>1109</v>
      </c>
      <c r="E1837" t="s">
        <v>10920</v>
      </c>
      <c r="F1837">
        <f t="shared" si="57"/>
        <v>7</v>
      </c>
      <c r="G1837" t="s">
        <v>221</v>
      </c>
      <c r="H1837" t="s">
        <v>222</v>
      </c>
      <c r="I1837">
        <v>25</v>
      </c>
      <c r="J1837" t="s">
        <v>80</v>
      </c>
      <c r="K1837">
        <v>0.35</v>
      </c>
      <c r="L1837">
        <v>0.155</v>
      </c>
      <c r="M1837" s="2" t="s">
        <v>1110</v>
      </c>
      <c r="N1837" s="2">
        <v>41611</v>
      </c>
      <c r="O1837">
        <v>150000000</v>
      </c>
      <c r="P1837" s="3">
        <f t="shared" si="56"/>
        <v>52500000</v>
      </c>
    </row>
    <row r="1838" spans="1:16">
      <c r="A1838" t="s">
        <v>1970</v>
      </c>
      <c r="B1838" t="s">
        <v>1971</v>
      </c>
      <c r="C1838">
        <v>44000000</v>
      </c>
      <c r="D1838" t="s">
        <v>1972</v>
      </c>
      <c r="E1838" t="s">
        <v>12169</v>
      </c>
      <c r="F1838">
        <f t="shared" si="57"/>
        <v>7</v>
      </c>
      <c r="G1838" t="s">
        <v>757</v>
      </c>
      <c r="H1838" t="s">
        <v>186</v>
      </c>
      <c r="I1838">
        <v>50</v>
      </c>
      <c r="J1838" t="s">
        <v>187</v>
      </c>
      <c r="K1838">
        <v>1.05</v>
      </c>
      <c r="L1838">
        <v>1.05</v>
      </c>
      <c r="M1838" s="2" t="s">
        <v>1205</v>
      </c>
      <c r="N1838" s="2">
        <v>43187</v>
      </c>
      <c r="O1838">
        <v>50000000</v>
      </c>
      <c r="P1838" s="3">
        <f t="shared" ref="P1838:P1901" si="58">K1838*O1838</f>
        <v>52500000</v>
      </c>
    </row>
    <row r="1839" spans="1:16">
      <c r="A1839" t="s">
        <v>5066</v>
      </c>
      <c r="B1839" t="s">
        <v>5067</v>
      </c>
      <c r="C1839">
        <v>641699968</v>
      </c>
      <c r="D1839" t="s">
        <v>5068</v>
      </c>
      <c r="E1839" t="s">
        <v>12286</v>
      </c>
      <c r="F1839">
        <f t="shared" ref="F1839:F1902" si="59">LEN(E1839)</f>
        <v>7</v>
      </c>
      <c r="G1839" t="s">
        <v>390</v>
      </c>
      <c r="H1839" t="s">
        <v>391</v>
      </c>
      <c r="I1839">
        <v>10</v>
      </c>
      <c r="J1839" t="s">
        <v>391</v>
      </c>
      <c r="K1839">
        <v>0.5</v>
      </c>
      <c r="L1839">
        <v>0.5</v>
      </c>
      <c r="M1839" s="2" t="s">
        <v>1280</v>
      </c>
      <c r="N1839" s="2">
        <v>43117</v>
      </c>
      <c r="O1839">
        <v>105000000</v>
      </c>
      <c r="P1839" s="3">
        <f t="shared" si="58"/>
        <v>52500000</v>
      </c>
    </row>
    <row r="1840" spans="1:16">
      <c r="A1840" t="s">
        <v>9309</v>
      </c>
      <c r="B1840" t="s">
        <v>9310</v>
      </c>
      <c r="C1840">
        <v>259000000</v>
      </c>
      <c r="D1840" t="s">
        <v>9311</v>
      </c>
      <c r="E1840" t="s">
        <v>11381</v>
      </c>
      <c r="F1840">
        <f t="shared" si="59"/>
        <v>7</v>
      </c>
      <c r="G1840" t="s">
        <v>1098</v>
      </c>
      <c r="H1840" t="s">
        <v>397</v>
      </c>
      <c r="I1840">
        <v>45</v>
      </c>
      <c r="J1840" t="s">
        <v>39</v>
      </c>
      <c r="K1840">
        <v>0.25</v>
      </c>
      <c r="L1840">
        <v>0.25</v>
      </c>
      <c r="M1840" s="2" t="s">
        <v>9312</v>
      </c>
      <c r="N1840" s="2">
        <v>37602</v>
      </c>
      <c r="O1840">
        <v>209000000</v>
      </c>
      <c r="P1840" s="3">
        <f t="shared" si="58"/>
        <v>52250000</v>
      </c>
    </row>
    <row r="1841" spans="1:16">
      <c r="A1841" t="s">
        <v>3991</v>
      </c>
      <c r="B1841" t="s">
        <v>3992</v>
      </c>
      <c r="C1841">
        <v>75614000</v>
      </c>
      <c r="D1841" t="s">
        <v>3993</v>
      </c>
      <c r="E1841" t="s">
        <v>10707</v>
      </c>
      <c r="F1841">
        <f t="shared" si="59"/>
        <v>7</v>
      </c>
      <c r="G1841" t="s">
        <v>24</v>
      </c>
      <c r="H1841" t="s">
        <v>24</v>
      </c>
      <c r="I1841">
        <v>40</v>
      </c>
      <c r="J1841" t="s">
        <v>25</v>
      </c>
      <c r="K1841">
        <v>0.5</v>
      </c>
      <c r="L1841">
        <v>0.25</v>
      </c>
      <c r="M1841" s="2" t="s">
        <v>3994</v>
      </c>
      <c r="N1841" s="2">
        <v>40844</v>
      </c>
      <c r="O1841">
        <v>104000000</v>
      </c>
      <c r="P1841" s="3">
        <f t="shared" si="58"/>
        <v>52000000</v>
      </c>
    </row>
    <row r="1842" spans="1:16">
      <c r="A1842" t="s">
        <v>4687</v>
      </c>
      <c r="B1842" t="s">
        <v>4688</v>
      </c>
      <c r="C1842">
        <v>24000000</v>
      </c>
      <c r="D1842" t="s">
        <v>4689</v>
      </c>
      <c r="E1842" t="s">
        <v>12202</v>
      </c>
      <c r="F1842">
        <f t="shared" si="59"/>
        <v>7</v>
      </c>
      <c r="G1842" t="s">
        <v>796</v>
      </c>
      <c r="H1842" t="s">
        <v>342</v>
      </c>
      <c r="I1842">
        <v>25</v>
      </c>
      <c r="J1842" t="s">
        <v>80</v>
      </c>
      <c r="K1842">
        <v>0.26</v>
      </c>
      <c r="L1842">
        <v>0.45</v>
      </c>
      <c r="M1842" s="2" t="s">
        <v>4690</v>
      </c>
      <c r="N1842" s="2">
        <v>42837</v>
      </c>
      <c r="O1842">
        <v>200000000</v>
      </c>
      <c r="P1842" s="3">
        <f t="shared" si="58"/>
        <v>52000000</v>
      </c>
    </row>
    <row r="1843" spans="1:16">
      <c r="A1843" t="s">
        <v>1202</v>
      </c>
      <c r="B1843" t="s">
        <v>1203</v>
      </c>
      <c r="C1843">
        <v>26946000</v>
      </c>
      <c r="D1843" t="s">
        <v>1204</v>
      </c>
      <c r="E1843" t="s">
        <v>12198</v>
      </c>
      <c r="F1843">
        <f t="shared" si="59"/>
        <v>7</v>
      </c>
      <c r="G1843" t="s">
        <v>50</v>
      </c>
      <c r="H1843" t="s">
        <v>51</v>
      </c>
      <c r="I1843">
        <v>20</v>
      </c>
      <c r="J1843" t="s">
        <v>32</v>
      </c>
      <c r="K1843">
        <v>0.23</v>
      </c>
      <c r="L1843">
        <v>0.23</v>
      </c>
      <c r="M1843" s="2" t="s">
        <v>1205</v>
      </c>
      <c r="N1843" s="2">
        <v>43187</v>
      </c>
      <c r="O1843">
        <v>225000000</v>
      </c>
      <c r="P1843" s="3">
        <f t="shared" si="58"/>
        <v>51750000</v>
      </c>
    </row>
    <row r="1844" spans="1:16">
      <c r="A1844" t="s">
        <v>2240</v>
      </c>
      <c r="B1844" t="s">
        <v>2241</v>
      </c>
      <c r="C1844">
        <v>68884896</v>
      </c>
      <c r="D1844" t="s">
        <v>2242</v>
      </c>
      <c r="E1844" t="s">
        <v>12035</v>
      </c>
      <c r="F1844">
        <f t="shared" si="59"/>
        <v>7</v>
      </c>
      <c r="G1844" t="s">
        <v>341</v>
      </c>
      <c r="H1844" t="s">
        <v>342</v>
      </c>
      <c r="I1844">
        <v>25</v>
      </c>
      <c r="J1844" t="s">
        <v>80</v>
      </c>
      <c r="K1844">
        <v>0.46</v>
      </c>
      <c r="L1844">
        <v>0.23799999999999999</v>
      </c>
      <c r="M1844" s="2" t="s">
        <v>2243</v>
      </c>
      <c r="N1844" s="2">
        <v>37572</v>
      </c>
      <c r="O1844">
        <v>112000000</v>
      </c>
      <c r="P1844" s="3">
        <f t="shared" si="58"/>
        <v>51520000</v>
      </c>
    </row>
    <row r="1845" spans="1:16">
      <c r="A1845" t="s">
        <v>7007</v>
      </c>
      <c r="B1845" t="s">
        <v>7008</v>
      </c>
      <c r="C1845">
        <v>1974220672</v>
      </c>
      <c r="D1845" t="s">
        <v>7009</v>
      </c>
      <c r="E1845" t="s">
        <v>10664</v>
      </c>
      <c r="F1845">
        <f t="shared" si="59"/>
        <v>7</v>
      </c>
      <c r="G1845" t="s">
        <v>294</v>
      </c>
      <c r="H1845" t="s">
        <v>101</v>
      </c>
      <c r="I1845">
        <v>35</v>
      </c>
      <c r="J1845" t="s">
        <v>18</v>
      </c>
      <c r="K1845">
        <v>0.5</v>
      </c>
      <c r="L1845">
        <v>0.5</v>
      </c>
      <c r="M1845" s="2" t="s">
        <v>7010</v>
      </c>
      <c r="N1845" s="2">
        <v>37069</v>
      </c>
      <c r="O1845">
        <v>102564000</v>
      </c>
      <c r="P1845" s="3">
        <f t="shared" si="58"/>
        <v>51282000</v>
      </c>
    </row>
    <row r="1846" spans="1:16">
      <c r="A1846" t="s">
        <v>8029</v>
      </c>
      <c r="B1846" t="s">
        <v>8030</v>
      </c>
      <c r="C1846">
        <v>15297195008</v>
      </c>
      <c r="D1846" t="s">
        <v>8031</v>
      </c>
      <c r="E1846" t="s">
        <v>10397</v>
      </c>
      <c r="F1846">
        <f t="shared" si="59"/>
        <v>7</v>
      </c>
      <c r="G1846" t="s">
        <v>1098</v>
      </c>
      <c r="H1846" t="s">
        <v>397</v>
      </c>
      <c r="I1846">
        <v>45</v>
      </c>
      <c r="J1846" t="s">
        <v>39</v>
      </c>
      <c r="K1846">
        <v>0.32</v>
      </c>
      <c r="L1846">
        <v>12.26</v>
      </c>
      <c r="M1846" s="2" t="s">
        <v>8032</v>
      </c>
      <c r="N1846" s="2">
        <v>37792</v>
      </c>
      <c r="O1846">
        <v>160000000</v>
      </c>
      <c r="P1846" s="3">
        <f t="shared" si="58"/>
        <v>51200000</v>
      </c>
    </row>
    <row r="1847" spans="1:16">
      <c r="A1847" t="s">
        <v>4786</v>
      </c>
      <c r="B1847" t="s">
        <v>4787</v>
      </c>
      <c r="C1847">
        <v>813785728</v>
      </c>
      <c r="D1847" t="s">
        <v>4788</v>
      </c>
      <c r="E1847" t="s">
        <v>10560</v>
      </c>
      <c r="F1847">
        <f t="shared" si="59"/>
        <v>7</v>
      </c>
      <c r="G1847" t="s">
        <v>256</v>
      </c>
      <c r="H1847" t="s">
        <v>73</v>
      </c>
      <c r="I1847">
        <v>15</v>
      </c>
      <c r="J1847" t="s">
        <v>73</v>
      </c>
      <c r="K1847">
        <v>0.4</v>
      </c>
      <c r="L1847">
        <v>0.32</v>
      </c>
      <c r="M1847" s="2" t="s">
        <v>4611</v>
      </c>
      <c r="N1847" s="2">
        <v>37812</v>
      </c>
      <c r="O1847">
        <v>128000000</v>
      </c>
      <c r="P1847" s="3">
        <f t="shared" si="58"/>
        <v>51200000</v>
      </c>
    </row>
    <row r="1848" spans="1:16">
      <c r="A1848" t="s">
        <v>6866</v>
      </c>
      <c r="B1848" t="s">
        <v>6867</v>
      </c>
      <c r="C1848">
        <v>2150400000</v>
      </c>
      <c r="D1848" t="s">
        <v>6868</v>
      </c>
      <c r="E1848" t="s">
        <v>11216</v>
      </c>
      <c r="F1848">
        <f t="shared" si="59"/>
        <v>7</v>
      </c>
      <c r="G1848" t="s">
        <v>285</v>
      </c>
      <c r="H1848" t="s">
        <v>186</v>
      </c>
      <c r="I1848">
        <v>50</v>
      </c>
      <c r="J1848" t="s">
        <v>187</v>
      </c>
      <c r="K1848">
        <v>1.28</v>
      </c>
      <c r="L1848">
        <v>5.33E-2</v>
      </c>
      <c r="M1848" s="2" t="s">
        <v>6869</v>
      </c>
      <c r="N1848" s="2">
        <v>42418</v>
      </c>
      <c r="O1848">
        <v>40000000</v>
      </c>
      <c r="P1848" s="3">
        <f t="shared" si="58"/>
        <v>51200000</v>
      </c>
    </row>
    <row r="1849" spans="1:16">
      <c r="A1849" t="s">
        <v>7793</v>
      </c>
      <c r="B1849" t="s">
        <v>7794</v>
      </c>
      <c r="C1849">
        <v>562543552</v>
      </c>
      <c r="D1849" t="s">
        <v>7795</v>
      </c>
      <c r="E1849" t="s">
        <v>11466</v>
      </c>
      <c r="F1849">
        <f t="shared" si="59"/>
        <v>7</v>
      </c>
      <c r="G1849" t="s">
        <v>269</v>
      </c>
      <c r="H1849" t="s">
        <v>45</v>
      </c>
      <c r="I1849">
        <v>20</v>
      </c>
      <c r="J1849" t="s">
        <v>32</v>
      </c>
      <c r="K1849">
        <v>0.93</v>
      </c>
      <c r="L1849">
        <v>8.7799999999999994</v>
      </c>
      <c r="M1849" s="2" t="s">
        <v>7796</v>
      </c>
      <c r="N1849" s="2">
        <v>37627</v>
      </c>
      <c r="O1849">
        <v>55000000</v>
      </c>
      <c r="P1849" s="3">
        <f t="shared" si="58"/>
        <v>51150000</v>
      </c>
    </row>
    <row r="1850" spans="1:16">
      <c r="A1850" t="s">
        <v>5849</v>
      </c>
      <c r="B1850" t="s">
        <v>5850</v>
      </c>
      <c r="C1850">
        <v>88890560</v>
      </c>
      <c r="D1850" t="s">
        <v>5851</v>
      </c>
      <c r="E1850" t="s">
        <v>10415</v>
      </c>
      <c r="F1850">
        <f t="shared" si="59"/>
        <v>7</v>
      </c>
      <c r="G1850" t="s">
        <v>306</v>
      </c>
      <c r="H1850" t="s">
        <v>222</v>
      </c>
      <c r="I1850">
        <v>25</v>
      </c>
      <c r="J1850" t="s">
        <v>80</v>
      </c>
      <c r="K1850">
        <v>1.02</v>
      </c>
      <c r="L1850">
        <v>0.34</v>
      </c>
      <c r="M1850" s="2" t="s">
        <v>5852</v>
      </c>
      <c r="N1850" s="2">
        <v>39986</v>
      </c>
      <c r="O1850">
        <v>50000000</v>
      </c>
      <c r="P1850" s="3">
        <f t="shared" si="58"/>
        <v>51000000</v>
      </c>
    </row>
    <row r="1851" spans="1:16">
      <c r="A1851" t="s">
        <v>6706</v>
      </c>
      <c r="B1851" t="s">
        <v>6707</v>
      </c>
      <c r="C1851">
        <v>173575600</v>
      </c>
      <c r="D1851" t="s">
        <v>6708</v>
      </c>
      <c r="E1851" t="s">
        <v>10506</v>
      </c>
      <c r="F1851">
        <f t="shared" si="59"/>
        <v>7</v>
      </c>
      <c r="G1851" t="s">
        <v>341</v>
      </c>
      <c r="H1851" t="s">
        <v>342</v>
      </c>
      <c r="I1851">
        <v>25</v>
      </c>
      <c r="J1851" t="s">
        <v>80</v>
      </c>
      <c r="K1851">
        <v>0.34</v>
      </c>
      <c r="L1851">
        <v>4.3</v>
      </c>
      <c r="M1851" s="2" t="s">
        <v>6709</v>
      </c>
      <c r="N1851" s="2">
        <v>37483</v>
      </c>
      <c r="O1851">
        <v>150000000</v>
      </c>
      <c r="P1851" s="3">
        <f t="shared" si="58"/>
        <v>51000000</v>
      </c>
    </row>
    <row r="1852" spans="1:16">
      <c r="A1852" t="s">
        <v>9005</v>
      </c>
      <c r="B1852" t="s">
        <v>9006</v>
      </c>
      <c r="C1852">
        <v>134515984</v>
      </c>
      <c r="D1852" t="s">
        <v>9007</v>
      </c>
      <c r="E1852" t="s">
        <v>11501</v>
      </c>
      <c r="F1852">
        <f t="shared" si="59"/>
        <v>7</v>
      </c>
      <c r="G1852" t="s">
        <v>89</v>
      </c>
      <c r="H1852" t="s">
        <v>89</v>
      </c>
      <c r="I1852">
        <v>60</v>
      </c>
      <c r="J1852" t="s">
        <v>90</v>
      </c>
      <c r="K1852">
        <v>0.85</v>
      </c>
      <c r="L1852">
        <v>0.77400000000000002</v>
      </c>
      <c r="M1852" s="2" t="s">
        <v>9008</v>
      </c>
      <c r="N1852" s="2">
        <v>37797</v>
      </c>
      <c r="O1852">
        <v>60000000</v>
      </c>
      <c r="P1852" s="3">
        <f t="shared" si="58"/>
        <v>51000000</v>
      </c>
    </row>
    <row r="1853" spans="1:16">
      <c r="A1853" t="s">
        <v>7286</v>
      </c>
      <c r="B1853" t="s">
        <v>7287</v>
      </c>
      <c r="C1853">
        <v>34400000</v>
      </c>
      <c r="D1853" t="s">
        <v>7288</v>
      </c>
      <c r="E1853" t="s">
        <v>12068</v>
      </c>
      <c r="F1853">
        <f t="shared" si="59"/>
        <v>7</v>
      </c>
      <c r="G1853" t="s">
        <v>67</v>
      </c>
      <c r="H1853" t="s">
        <v>24</v>
      </c>
      <c r="I1853">
        <v>40</v>
      </c>
      <c r="J1853" t="s">
        <v>25</v>
      </c>
      <c r="K1853">
        <v>0.255</v>
      </c>
      <c r="L1853">
        <v>0.255</v>
      </c>
      <c r="M1853" s="2" t="s">
        <v>7289</v>
      </c>
      <c r="N1853" s="2">
        <v>43339</v>
      </c>
      <c r="O1853">
        <v>200000000</v>
      </c>
      <c r="P1853" s="3">
        <f t="shared" si="58"/>
        <v>51000000</v>
      </c>
    </row>
    <row r="1854" spans="1:16">
      <c r="A1854" t="s">
        <v>8543</v>
      </c>
      <c r="B1854" t="s">
        <v>8544</v>
      </c>
      <c r="C1854">
        <v>308002656</v>
      </c>
      <c r="D1854" t="s">
        <v>8545</v>
      </c>
      <c r="E1854" t="s">
        <v>12101</v>
      </c>
      <c r="F1854">
        <f t="shared" si="59"/>
        <v>7</v>
      </c>
      <c r="G1854" t="s">
        <v>122</v>
      </c>
      <c r="H1854" t="s">
        <v>45</v>
      </c>
      <c r="I1854">
        <v>20</v>
      </c>
      <c r="J1854" t="s">
        <v>32</v>
      </c>
      <c r="K1854">
        <v>0.34</v>
      </c>
      <c r="L1854">
        <v>0.27</v>
      </c>
      <c r="M1854" s="2" t="s">
        <v>1233</v>
      </c>
      <c r="N1854" s="2">
        <v>43024</v>
      </c>
      <c r="O1854">
        <v>150000000</v>
      </c>
      <c r="P1854" s="3">
        <f t="shared" si="58"/>
        <v>51000000</v>
      </c>
    </row>
    <row r="1855" spans="1:16">
      <c r="A1855" t="s">
        <v>1091</v>
      </c>
      <c r="B1855" t="s">
        <v>1092</v>
      </c>
      <c r="C1855">
        <v>98400000</v>
      </c>
      <c r="D1855" t="s">
        <v>1093</v>
      </c>
      <c r="E1855" t="s">
        <v>12239</v>
      </c>
      <c r="F1855">
        <f t="shared" si="59"/>
        <v>7</v>
      </c>
      <c r="G1855" t="s">
        <v>122</v>
      </c>
      <c r="H1855" t="s">
        <v>45</v>
      </c>
      <c r="I1855">
        <v>20</v>
      </c>
      <c r="J1855" t="s">
        <v>32</v>
      </c>
      <c r="K1855">
        <v>0.17</v>
      </c>
      <c r="L1855">
        <v>0.17</v>
      </c>
      <c r="M1855" s="2" t="s">
        <v>1094</v>
      </c>
      <c r="N1855" s="2">
        <v>43143</v>
      </c>
      <c r="O1855">
        <v>300000000</v>
      </c>
      <c r="P1855" s="3">
        <f t="shared" si="58"/>
        <v>51000000</v>
      </c>
    </row>
    <row r="1856" spans="1:16">
      <c r="A1856" t="s">
        <v>8540</v>
      </c>
      <c r="B1856" t="s">
        <v>8541</v>
      </c>
      <c r="C1856" t="s">
        <v>11</v>
      </c>
      <c r="D1856" t="s">
        <v>8542</v>
      </c>
      <c r="E1856" t="s">
        <v>12245</v>
      </c>
      <c r="F1856">
        <f t="shared" si="59"/>
        <v>7</v>
      </c>
      <c r="G1856" t="s">
        <v>122</v>
      </c>
      <c r="H1856" t="s">
        <v>45</v>
      </c>
      <c r="I1856">
        <v>20</v>
      </c>
      <c r="J1856" t="s">
        <v>32</v>
      </c>
      <c r="K1856">
        <v>0.34</v>
      </c>
      <c r="L1856">
        <v>0.27</v>
      </c>
      <c r="M1856" s="2" t="s">
        <v>1233</v>
      </c>
      <c r="N1856" s="2">
        <v>43024</v>
      </c>
      <c r="O1856">
        <v>150000000</v>
      </c>
      <c r="P1856" s="3">
        <f t="shared" si="58"/>
        <v>51000000</v>
      </c>
    </row>
    <row r="1857" spans="1:16">
      <c r="A1857" t="s">
        <v>6549</v>
      </c>
      <c r="B1857" t="s">
        <v>6550</v>
      </c>
      <c r="C1857">
        <v>25539688</v>
      </c>
      <c r="D1857" t="s">
        <v>6551</v>
      </c>
      <c r="E1857" t="s">
        <v>11980</v>
      </c>
      <c r="F1857">
        <f t="shared" si="59"/>
        <v>7</v>
      </c>
      <c r="G1857" t="s">
        <v>341</v>
      </c>
      <c r="H1857" t="s">
        <v>342</v>
      </c>
      <c r="I1857">
        <v>25</v>
      </c>
      <c r="J1857" t="s">
        <v>80</v>
      </c>
      <c r="K1857">
        <v>0.21</v>
      </c>
      <c r="L1857">
        <v>1</v>
      </c>
      <c r="M1857" s="2" t="s">
        <v>6552</v>
      </c>
      <c r="N1857" s="2">
        <v>36867</v>
      </c>
      <c r="O1857">
        <v>242800000</v>
      </c>
      <c r="P1857" s="3">
        <f t="shared" si="58"/>
        <v>50988000</v>
      </c>
    </row>
    <row r="1858" spans="1:16">
      <c r="A1858" t="s">
        <v>638</v>
      </c>
      <c r="B1858" t="s">
        <v>639</v>
      </c>
      <c r="C1858">
        <v>61794232</v>
      </c>
      <c r="D1858" t="s">
        <v>640</v>
      </c>
      <c r="E1858" t="s">
        <v>10382</v>
      </c>
      <c r="F1858">
        <f t="shared" si="59"/>
        <v>7</v>
      </c>
      <c r="G1858" t="s">
        <v>50</v>
      </c>
      <c r="H1858" t="s">
        <v>51</v>
      </c>
      <c r="I1858">
        <v>20</v>
      </c>
      <c r="J1858" t="s">
        <v>32</v>
      </c>
      <c r="K1858">
        <v>0.56000000000000005</v>
      </c>
      <c r="L1858">
        <v>6.3E-2</v>
      </c>
      <c r="M1858" s="2" t="s">
        <v>641</v>
      </c>
      <c r="N1858" s="2">
        <v>37827</v>
      </c>
      <c r="O1858">
        <v>90000000</v>
      </c>
      <c r="P1858" s="3">
        <f t="shared" si="58"/>
        <v>50400000.000000007</v>
      </c>
    </row>
    <row r="1859" spans="1:16">
      <c r="A1859" t="s">
        <v>2195</v>
      </c>
      <c r="B1859" t="s">
        <v>2196</v>
      </c>
      <c r="C1859">
        <v>21393386</v>
      </c>
      <c r="D1859" t="s">
        <v>2197</v>
      </c>
      <c r="E1859" t="s">
        <v>12186</v>
      </c>
      <c r="F1859">
        <f t="shared" si="59"/>
        <v>7</v>
      </c>
      <c r="G1859" t="s">
        <v>180</v>
      </c>
      <c r="H1859" t="s">
        <v>73</v>
      </c>
      <c r="I1859">
        <v>15</v>
      </c>
      <c r="J1859" t="s">
        <v>73</v>
      </c>
      <c r="K1859">
        <v>0.28000000000000003</v>
      </c>
      <c r="L1859">
        <v>0.151</v>
      </c>
      <c r="M1859" s="2" t="s">
        <v>112</v>
      </c>
      <c r="N1859" s="2">
        <v>42935</v>
      </c>
      <c r="O1859">
        <v>180000000</v>
      </c>
      <c r="P1859" s="3">
        <f t="shared" si="58"/>
        <v>50400000.000000007</v>
      </c>
    </row>
    <row r="1860" spans="1:16">
      <c r="A1860" t="s">
        <v>4608</v>
      </c>
      <c r="B1860" t="s">
        <v>4609</v>
      </c>
      <c r="C1860">
        <v>167955520</v>
      </c>
      <c r="D1860" t="s">
        <v>4610</v>
      </c>
      <c r="E1860" t="s">
        <v>10411</v>
      </c>
      <c r="F1860">
        <f t="shared" si="59"/>
        <v>7</v>
      </c>
      <c r="G1860" t="s">
        <v>269</v>
      </c>
      <c r="H1860" t="s">
        <v>45</v>
      </c>
      <c r="I1860">
        <v>20</v>
      </c>
      <c r="J1860" t="s">
        <v>32</v>
      </c>
      <c r="K1860">
        <v>0.84</v>
      </c>
      <c r="L1860">
        <v>0.84</v>
      </c>
      <c r="M1860" s="2" t="s">
        <v>4611</v>
      </c>
      <c r="N1860" s="2">
        <v>37812</v>
      </c>
      <c r="O1860">
        <v>60000000</v>
      </c>
      <c r="P1860" s="3">
        <f t="shared" si="58"/>
        <v>50400000</v>
      </c>
    </row>
    <row r="1861" spans="1:16">
      <c r="A1861" t="s">
        <v>6350</v>
      </c>
      <c r="B1861" t="s">
        <v>6351</v>
      </c>
      <c r="C1861">
        <v>451087552</v>
      </c>
      <c r="D1861" t="s">
        <v>6352</v>
      </c>
      <c r="E1861" t="s">
        <v>10483</v>
      </c>
      <c r="F1861">
        <f t="shared" si="59"/>
        <v>7</v>
      </c>
      <c r="G1861" t="s">
        <v>24</v>
      </c>
      <c r="H1861" t="s">
        <v>24</v>
      </c>
      <c r="I1861">
        <v>40</v>
      </c>
      <c r="J1861" t="s">
        <v>25</v>
      </c>
      <c r="K1861">
        <v>0.3</v>
      </c>
      <c r="L1861">
        <v>1.25</v>
      </c>
      <c r="M1861" s="2" t="s">
        <v>6353</v>
      </c>
      <c r="N1861" s="2">
        <v>37461</v>
      </c>
      <c r="O1861">
        <v>168000000</v>
      </c>
      <c r="P1861" s="3">
        <f t="shared" si="58"/>
        <v>50400000</v>
      </c>
    </row>
    <row r="1862" spans="1:16">
      <c r="A1862" t="s">
        <v>3811</v>
      </c>
      <c r="B1862" t="s">
        <v>3812</v>
      </c>
      <c r="C1862">
        <v>231924800</v>
      </c>
      <c r="D1862" t="s">
        <v>3813</v>
      </c>
      <c r="E1862" t="s">
        <v>11483</v>
      </c>
      <c r="F1862">
        <f t="shared" si="59"/>
        <v>7</v>
      </c>
      <c r="G1862" t="s">
        <v>269</v>
      </c>
      <c r="H1862" t="s">
        <v>45</v>
      </c>
      <c r="I1862">
        <v>20</v>
      </c>
      <c r="J1862" t="s">
        <v>32</v>
      </c>
      <c r="K1862">
        <v>0.7</v>
      </c>
      <c r="L1862">
        <v>3.3799999999999997E-2</v>
      </c>
      <c r="M1862" s="2" t="s">
        <v>3814</v>
      </c>
      <c r="N1862" s="2">
        <v>37683</v>
      </c>
      <c r="O1862">
        <v>72000000</v>
      </c>
      <c r="P1862" s="3">
        <f t="shared" si="58"/>
        <v>50400000</v>
      </c>
    </row>
    <row r="1863" spans="1:16">
      <c r="A1863" t="s">
        <v>9765</v>
      </c>
      <c r="B1863" t="s">
        <v>9766</v>
      </c>
      <c r="C1863">
        <v>26460000</v>
      </c>
      <c r="D1863" t="s">
        <v>9767</v>
      </c>
      <c r="E1863" t="s">
        <v>12032</v>
      </c>
      <c r="F1863">
        <f t="shared" si="59"/>
        <v>7</v>
      </c>
      <c r="G1863" t="s">
        <v>306</v>
      </c>
      <c r="H1863" t="s">
        <v>222</v>
      </c>
      <c r="I1863">
        <v>25</v>
      </c>
      <c r="J1863" t="s">
        <v>80</v>
      </c>
      <c r="K1863">
        <v>0.48</v>
      </c>
      <c r="L1863">
        <v>0.48</v>
      </c>
      <c r="M1863" s="2" t="s">
        <v>9768</v>
      </c>
      <c r="N1863" s="2">
        <v>43213</v>
      </c>
      <c r="O1863">
        <v>105000000</v>
      </c>
      <c r="P1863" s="3">
        <f t="shared" si="58"/>
        <v>50400000</v>
      </c>
    </row>
    <row r="1864" spans="1:16">
      <c r="A1864" t="s">
        <v>10327</v>
      </c>
      <c r="B1864" t="s">
        <v>10328</v>
      </c>
      <c r="C1864">
        <v>97920000</v>
      </c>
      <c r="D1864" t="s">
        <v>10329</v>
      </c>
      <c r="E1864" t="s">
        <v>12220</v>
      </c>
      <c r="F1864">
        <f t="shared" si="59"/>
        <v>7</v>
      </c>
      <c r="G1864" t="s">
        <v>341</v>
      </c>
      <c r="H1864" t="s">
        <v>342</v>
      </c>
      <c r="I1864">
        <v>25</v>
      </c>
      <c r="J1864" t="s">
        <v>80</v>
      </c>
      <c r="K1864">
        <v>0.63</v>
      </c>
      <c r="L1864">
        <v>0.63</v>
      </c>
      <c r="M1864" s="2" t="s">
        <v>10330</v>
      </c>
      <c r="N1864" s="2">
        <v>43074</v>
      </c>
      <c r="O1864">
        <v>80000000</v>
      </c>
      <c r="P1864" s="3">
        <f t="shared" si="58"/>
        <v>50400000</v>
      </c>
    </row>
    <row r="1865" spans="1:16">
      <c r="A1865" t="s">
        <v>148</v>
      </c>
      <c r="B1865" t="s">
        <v>149</v>
      </c>
      <c r="C1865">
        <v>193504656</v>
      </c>
      <c r="D1865" t="s">
        <v>150</v>
      </c>
      <c r="E1865" t="s">
        <v>10584</v>
      </c>
      <c r="F1865">
        <f t="shared" si="59"/>
        <v>7</v>
      </c>
      <c r="G1865" t="s">
        <v>89</v>
      </c>
      <c r="H1865" t="s">
        <v>89</v>
      </c>
      <c r="I1865">
        <v>60</v>
      </c>
      <c r="J1865" t="s">
        <v>90</v>
      </c>
      <c r="K1865">
        <v>1.07</v>
      </c>
      <c r="L1865">
        <v>1.1828000000000001</v>
      </c>
      <c r="M1865" s="2" t="s">
        <v>151</v>
      </c>
      <c r="N1865" s="2">
        <v>36692</v>
      </c>
      <c r="O1865">
        <v>47000000</v>
      </c>
      <c r="P1865" s="3">
        <f t="shared" si="58"/>
        <v>50290000</v>
      </c>
    </row>
    <row r="1866" spans="1:16">
      <c r="A1866" t="s">
        <v>7033</v>
      </c>
      <c r="B1866" t="s">
        <v>7034</v>
      </c>
      <c r="C1866">
        <v>48815300</v>
      </c>
      <c r="D1866" t="s">
        <v>7035</v>
      </c>
      <c r="E1866" t="s">
        <v>10684</v>
      </c>
      <c r="F1866">
        <f t="shared" si="59"/>
        <v>7</v>
      </c>
      <c r="G1866" t="s">
        <v>269</v>
      </c>
      <c r="H1866" t="s">
        <v>45</v>
      </c>
      <c r="I1866">
        <v>20</v>
      </c>
      <c r="J1866" t="s">
        <v>32</v>
      </c>
      <c r="K1866">
        <v>0.38</v>
      </c>
      <c r="L1866">
        <v>0.2288</v>
      </c>
      <c r="M1866" s="2" t="s">
        <v>7036</v>
      </c>
      <c r="N1866" s="2">
        <v>37670</v>
      </c>
      <c r="O1866">
        <v>132300000</v>
      </c>
      <c r="P1866" s="3">
        <f t="shared" si="58"/>
        <v>50274000</v>
      </c>
    </row>
    <row r="1867" spans="1:16">
      <c r="A1867" t="s">
        <v>10273</v>
      </c>
      <c r="B1867" t="s">
        <v>10274</v>
      </c>
      <c r="C1867">
        <v>22839034</v>
      </c>
      <c r="D1867" t="s">
        <v>10275</v>
      </c>
      <c r="E1867" t="s">
        <v>12020</v>
      </c>
      <c r="F1867">
        <f t="shared" si="59"/>
        <v>7</v>
      </c>
      <c r="G1867" t="s">
        <v>396</v>
      </c>
      <c r="H1867" t="s">
        <v>397</v>
      </c>
      <c r="I1867">
        <v>45</v>
      </c>
      <c r="J1867" t="s">
        <v>39</v>
      </c>
      <c r="K1867">
        <v>1.2</v>
      </c>
      <c r="L1867">
        <v>2.0438000000000001</v>
      </c>
      <c r="M1867" s="2" t="s">
        <v>10276</v>
      </c>
      <c r="N1867" s="2">
        <v>36922</v>
      </c>
      <c r="O1867">
        <v>41876000</v>
      </c>
      <c r="P1867" s="3">
        <f t="shared" si="58"/>
        <v>50251200</v>
      </c>
    </row>
    <row r="1868" spans="1:16">
      <c r="A1868" t="s">
        <v>5772</v>
      </c>
      <c r="B1868" t="s">
        <v>5773</v>
      </c>
      <c r="C1868">
        <v>3090449920</v>
      </c>
      <c r="D1868" t="s">
        <v>5774</v>
      </c>
      <c r="E1868" t="s">
        <v>11480</v>
      </c>
      <c r="F1868">
        <f t="shared" si="59"/>
        <v>7</v>
      </c>
      <c r="G1868" t="s">
        <v>269</v>
      </c>
      <c r="H1868" t="s">
        <v>45</v>
      </c>
      <c r="I1868">
        <v>20</v>
      </c>
      <c r="J1868" t="s">
        <v>32</v>
      </c>
      <c r="K1868">
        <v>0.67</v>
      </c>
      <c r="L1868">
        <v>0.5</v>
      </c>
      <c r="M1868" s="2" t="s">
        <v>5775</v>
      </c>
      <c r="N1868" s="2">
        <v>37720</v>
      </c>
      <c r="O1868">
        <v>75000000</v>
      </c>
      <c r="P1868" s="3">
        <f t="shared" si="58"/>
        <v>50250000</v>
      </c>
    </row>
    <row r="1869" spans="1:16">
      <c r="A1869" t="s">
        <v>3535</v>
      </c>
      <c r="B1869" t="s">
        <v>3536</v>
      </c>
      <c r="C1869">
        <v>241800000</v>
      </c>
      <c r="D1869" t="s">
        <v>3537</v>
      </c>
      <c r="E1869" t="s">
        <v>11590</v>
      </c>
      <c r="F1869">
        <f t="shared" si="59"/>
        <v>7</v>
      </c>
      <c r="G1869" t="s">
        <v>221</v>
      </c>
      <c r="H1869" t="s">
        <v>222</v>
      </c>
      <c r="I1869">
        <v>25</v>
      </c>
      <c r="J1869" t="s">
        <v>80</v>
      </c>
      <c r="K1869">
        <v>0.88</v>
      </c>
      <c r="L1869">
        <v>0.2</v>
      </c>
      <c r="M1869" s="2" t="s">
        <v>3538</v>
      </c>
      <c r="N1869" s="2">
        <v>37231</v>
      </c>
      <c r="O1869">
        <v>57000000</v>
      </c>
      <c r="P1869" s="3">
        <f t="shared" si="58"/>
        <v>50160000</v>
      </c>
    </row>
    <row r="1870" spans="1:16">
      <c r="A1870" t="s">
        <v>9067</v>
      </c>
      <c r="B1870" t="s">
        <v>9068</v>
      </c>
      <c r="C1870">
        <v>823200576</v>
      </c>
      <c r="D1870" t="s">
        <v>9069</v>
      </c>
      <c r="E1870" t="s">
        <v>10338</v>
      </c>
      <c r="F1870">
        <f t="shared" si="59"/>
        <v>7</v>
      </c>
      <c r="G1870" t="s">
        <v>636</v>
      </c>
      <c r="H1870" t="s">
        <v>79</v>
      </c>
      <c r="I1870">
        <v>25</v>
      </c>
      <c r="J1870" t="s">
        <v>80</v>
      </c>
      <c r="K1870">
        <v>1</v>
      </c>
      <c r="L1870">
        <v>0.57499999999999996</v>
      </c>
      <c r="M1870" s="2" t="s">
        <v>9070</v>
      </c>
      <c r="N1870" s="2">
        <v>36907</v>
      </c>
      <c r="O1870">
        <v>50000000</v>
      </c>
      <c r="P1870" s="3">
        <f t="shared" si="58"/>
        <v>50000000</v>
      </c>
    </row>
    <row r="1871" spans="1:16">
      <c r="A1871" t="s">
        <v>308</v>
      </c>
      <c r="B1871" t="s">
        <v>309</v>
      </c>
      <c r="C1871">
        <v>362833280</v>
      </c>
      <c r="D1871" t="s">
        <v>310</v>
      </c>
      <c r="E1871" t="s">
        <v>10348</v>
      </c>
      <c r="F1871">
        <f t="shared" si="59"/>
        <v>7</v>
      </c>
      <c r="G1871" t="s">
        <v>256</v>
      </c>
      <c r="H1871" t="s">
        <v>73</v>
      </c>
      <c r="I1871">
        <v>15</v>
      </c>
      <c r="J1871" t="s">
        <v>73</v>
      </c>
      <c r="K1871">
        <v>1.25</v>
      </c>
      <c r="L1871">
        <v>0.39460000000000001</v>
      </c>
      <c r="M1871" s="2" t="s">
        <v>311</v>
      </c>
      <c r="N1871" s="2">
        <v>38638</v>
      </c>
      <c r="O1871">
        <v>40000000</v>
      </c>
      <c r="P1871" s="3">
        <f t="shared" si="58"/>
        <v>50000000</v>
      </c>
    </row>
    <row r="1872" spans="1:16">
      <c r="A1872" t="s">
        <v>9251</v>
      </c>
      <c r="B1872" t="s">
        <v>9252</v>
      </c>
      <c r="C1872">
        <v>133364584</v>
      </c>
      <c r="D1872" t="s">
        <v>9253</v>
      </c>
      <c r="E1872" t="s">
        <v>10357</v>
      </c>
      <c r="F1872">
        <f t="shared" si="59"/>
        <v>7</v>
      </c>
      <c r="G1872" t="s">
        <v>421</v>
      </c>
      <c r="H1872" t="s">
        <v>79</v>
      </c>
      <c r="I1872">
        <v>25</v>
      </c>
      <c r="J1872" t="s">
        <v>80</v>
      </c>
      <c r="K1872">
        <v>0.8</v>
      </c>
      <c r="L1872">
        <v>2.1206999999999998</v>
      </c>
      <c r="M1872" s="2" t="s">
        <v>9254</v>
      </c>
      <c r="N1872" s="2">
        <v>36822</v>
      </c>
      <c r="O1872">
        <v>62500000</v>
      </c>
      <c r="P1872" s="3">
        <f t="shared" si="58"/>
        <v>50000000</v>
      </c>
    </row>
    <row r="1873" spans="1:16">
      <c r="A1873" t="s">
        <v>5901</v>
      </c>
      <c r="B1873" t="s">
        <v>5902</v>
      </c>
      <c r="C1873">
        <v>67245032</v>
      </c>
      <c r="D1873" t="s">
        <v>5903</v>
      </c>
      <c r="E1873" t="s">
        <v>10364</v>
      </c>
      <c r="F1873">
        <f t="shared" si="59"/>
        <v>7</v>
      </c>
      <c r="G1873" t="s">
        <v>434</v>
      </c>
      <c r="H1873" t="s">
        <v>434</v>
      </c>
      <c r="I1873">
        <v>30</v>
      </c>
      <c r="J1873" t="s">
        <v>58</v>
      </c>
      <c r="K1873">
        <v>0.4</v>
      </c>
      <c r="L1873">
        <v>0.32690000000000002</v>
      </c>
      <c r="M1873" s="2" t="s">
        <v>5904</v>
      </c>
      <c r="N1873" s="2">
        <v>37228</v>
      </c>
      <c r="O1873">
        <v>125000000</v>
      </c>
      <c r="P1873" s="3">
        <f t="shared" si="58"/>
        <v>50000000</v>
      </c>
    </row>
    <row r="1874" spans="1:16">
      <c r="A1874" t="s">
        <v>8900</v>
      </c>
      <c r="B1874" t="s">
        <v>8901</v>
      </c>
      <c r="C1874">
        <v>760427520</v>
      </c>
      <c r="D1874" t="s">
        <v>8902</v>
      </c>
      <c r="E1874" t="s">
        <v>10370</v>
      </c>
      <c r="F1874">
        <f t="shared" si="59"/>
        <v>7</v>
      </c>
      <c r="G1874" t="s">
        <v>390</v>
      </c>
      <c r="H1874" t="s">
        <v>391</v>
      </c>
      <c r="I1874">
        <v>10</v>
      </c>
      <c r="J1874" t="s">
        <v>391</v>
      </c>
      <c r="K1874">
        <v>0.2</v>
      </c>
      <c r="L1874">
        <v>9.5000000000000001E-2</v>
      </c>
      <c r="M1874" s="2" t="s">
        <v>8903</v>
      </c>
      <c r="N1874" s="2">
        <v>37305</v>
      </c>
      <c r="O1874">
        <v>250000000</v>
      </c>
      <c r="P1874" s="3">
        <f t="shared" si="58"/>
        <v>50000000</v>
      </c>
    </row>
    <row r="1875" spans="1:16">
      <c r="A1875" t="s">
        <v>6434</v>
      </c>
      <c r="B1875" t="s">
        <v>6435</v>
      </c>
      <c r="C1875">
        <v>250413904</v>
      </c>
      <c r="D1875" t="s">
        <v>6436</v>
      </c>
      <c r="E1875" t="s">
        <v>10378</v>
      </c>
      <c r="F1875">
        <f t="shared" si="59"/>
        <v>7</v>
      </c>
      <c r="G1875" t="s">
        <v>67</v>
      </c>
      <c r="H1875" t="s">
        <v>24</v>
      </c>
      <c r="I1875">
        <v>40</v>
      </c>
      <c r="J1875" t="s">
        <v>25</v>
      </c>
      <c r="K1875">
        <v>1</v>
      </c>
      <c r="L1875">
        <v>0.26</v>
      </c>
      <c r="M1875" s="2" t="s">
        <v>6437</v>
      </c>
      <c r="N1875" s="2">
        <v>37014</v>
      </c>
      <c r="O1875">
        <v>50000000</v>
      </c>
      <c r="P1875" s="3">
        <f t="shared" si="58"/>
        <v>50000000</v>
      </c>
    </row>
    <row r="1876" spans="1:16">
      <c r="A1876" t="s">
        <v>539</v>
      </c>
      <c r="B1876" t="s">
        <v>540</v>
      </c>
      <c r="C1876">
        <v>561052416</v>
      </c>
      <c r="D1876" t="s">
        <v>541</v>
      </c>
      <c r="E1876" t="s">
        <v>10394</v>
      </c>
      <c r="F1876">
        <f t="shared" si="59"/>
        <v>7</v>
      </c>
      <c r="G1876" t="s">
        <v>390</v>
      </c>
      <c r="H1876" t="s">
        <v>391</v>
      </c>
      <c r="I1876">
        <v>10</v>
      </c>
      <c r="J1876" t="s">
        <v>391</v>
      </c>
      <c r="K1876">
        <v>1</v>
      </c>
      <c r="L1876">
        <v>4.2</v>
      </c>
      <c r="M1876" s="2" t="s">
        <v>542</v>
      </c>
      <c r="N1876" s="2">
        <v>37000</v>
      </c>
      <c r="O1876">
        <v>50000000</v>
      </c>
      <c r="P1876" s="3">
        <f t="shared" si="58"/>
        <v>50000000</v>
      </c>
    </row>
    <row r="1877" spans="1:16">
      <c r="A1877" t="s">
        <v>8091</v>
      </c>
      <c r="B1877" t="s">
        <v>8092</v>
      </c>
      <c r="C1877">
        <v>250585376</v>
      </c>
      <c r="D1877" t="s">
        <v>8093</v>
      </c>
      <c r="E1877" t="s">
        <v>10403</v>
      </c>
      <c r="F1877">
        <f t="shared" si="59"/>
        <v>7</v>
      </c>
      <c r="G1877" t="s">
        <v>1544</v>
      </c>
      <c r="H1877" t="s">
        <v>117</v>
      </c>
      <c r="I1877">
        <v>55</v>
      </c>
      <c r="J1877" t="s">
        <v>117</v>
      </c>
      <c r="K1877">
        <v>0.25</v>
      </c>
      <c r="L1877">
        <v>4.8959999999999999</v>
      </c>
      <c r="M1877" s="2" t="s">
        <v>8094</v>
      </c>
      <c r="N1877" s="2">
        <v>37013</v>
      </c>
      <c r="O1877">
        <v>200000000</v>
      </c>
      <c r="P1877" s="3">
        <f t="shared" si="58"/>
        <v>50000000</v>
      </c>
    </row>
    <row r="1878" spans="1:16">
      <c r="A1878" t="s">
        <v>8881</v>
      </c>
      <c r="B1878" t="s">
        <v>8882</v>
      </c>
      <c r="C1878">
        <v>143420736</v>
      </c>
      <c r="D1878" t="s">
        <v>8883</v>
      </c>
      <c r="E1878" t="s">
        <v>10406</v>
      </c>
      <c r="F1878">
        <f t="shared" si="59"/>
        <v>7</v>
      </c>
      <c r="G1878" t="s">
        <v>24</v>
      </c>
      <c r="H1878" t="s">
        <v>24</v>
      </c>
      <c r="I1878">
        <v>40</v>
      </c>
      <c r="J1878" t="s">
        <v>25</v>
      </c>
      <c r="K1878">
        <v>0.25</v>
      </c>
      <c r="L1878">
        <v>0.14000000000000001</v>
      </c>
      <c r="M1878" s="2" t="s">
        <v>6556</v>
      </c>
      <c r="N1878" s="2">
        <v>37573</v>
      </c>
      <c r="O1878">
        <v>200000000</v>
      </c>
      <c r="P1878" s="3">
        <f t="shared" si="58"/>
        <v>50000000</v>
      </c>
    </row>
    <row r="1879" spans="1:16">
      <c r="A1879" t="s">
        <v>3792</v>
      </c>
      <c r="B1879" t="s">
        <v>3793</v>
      </c>
      <c r="C1879">
        <v>276248416</v>
      </c>
      <c r="D1879" t="s">
        <v>3794</v>
      </c>
      <c r="E1879" t="s">
        <v>10427</v>
      </c>
      <c r="F1879">
        <f t="shared" si="59"/>
        <v>7</v>
      </c>
      <c r="G1879" t="s">
        <v>50</v>
      </c>
      <c r="H1879" t="s">
        <v>51</v>
      </c>
      <c r="I1879">
        <v>20</v>
      </c>
      <c r="J1879" t="s">
        <v>32</v>
      </c>
      <c r="K1879">
        <v>1</v>
      </c>
      <c r="L1879">
        <v>4.7492999999999999</v>
      </c>
      <c r="M1879" s="2" t="s">
        <v>3795</v>
      </c>
      <c r="N1879" s="2">
        <v>36664</v>
      </c>
      <c r="O1879">
        <v>50000000</v>
      </c>
      <c r="P1879" s="3">
        <f t="shared" si="58"/>
        <v>50000000</v>
      </c>
    </row>
    <row r="1880" spans="1:16">
      <c r="A1880" t="s">
        <v>2482</v>
      </c>
      <c r="B1880" t="s">
        <v>2483</v>
      </c>
      <c r="C1880">
        <v>376136448</v>
      </c>
      <c r="D1880" t="s">
        <v>2484</v>
      </c>
      <c r="E1880" t="s">
        <v>10470</v>
      </c>
      <c r="F1880">
        <f t="shared" si="59"/>
        <v>7</v>
      </c>
      <c r="G1880" t="s">
        <v>89</v>
      </c>
      <c r="H1880" t="s">
        <v>89</v>
      </c>
      <c r="I1880">
        <v>60</v>
      </c>
      <c r="J1880" t="s">
        <v>90</v>
      </c>
      <c r="K1880">
        <v>0.8</v>
      </c>
      <c r="L1880">
        <v>0.23499999999999999</v>
      </c>
      <c r="M1880" s="2" t="s">
        <v>2485</v>
      </c>
      <c r="N1880" s="2">
        <v>37376</v>
      </c>
      <c r="O1880">
        <v>62500000</v>
      </c>
      <c r="P1880" s="3">
        <f t="shared" si="58"/>
        <v>50000000</v>
      </c>
    </row>
    <row r="1881" spans="1:16">
      <c r="A1881" t="s">
        <v>8884</v>
      </c>
      <c r="B1881" t="s">
        <v>8885</v>
      </c>
      <c r="C1881">
        <v>118305504</v>
      </c>
      <c r="D1881" t="s">
        <v>8886</v>
      </c>
      <c r="E1881" t="s">
        <v>10490</v>
      </c>
      <c r="F1881">
        <f t="shared" si="59"/>
        <v>7</v>
      </c>
      <c r="G1881" t="s">
        <v>315</v>
      </c>
      <c r="H1881" t="s">
        <v>117</v>
      </c>
      <c r="I1881">
        <v>55</v>
      </c>
      <c r="J1881" t="s">
        <v>117</v>
      </c>
      <c r="K1881">
        <v>0.5</v>
      </c>
      <c r="L1881">
        <v>3.8</v>
      </c>
      <c r="M1881" s="2" t="s">
        <v>3895</v>
      </c>
      <c r="N1881" s="2">
        <v>37343</v>
      </c>
      <c r="O1881">
        <v>100000000</v>
      </c>
      <c r="P1881" s="3">
        <f t="shared" si="58"/>
        <v>50000000</v>
      </c>
    </row>
    <row r="1882" spans="1:16">
      <c r="A1882" t="s">
        <v>1250</v>
      </c>
      <c r="B1882" t="s">
        <v>1251</v>
      </c>
      <c r="C1882">
        <v>324603168</v>
      </c>
      <c r="D1882" t="s">
        <v>1252</v>
      </c>
      <c r="E1882" t="s">
        <v>10498</v>
      </c>
      <c r="F1882">
        <f t="shared" si="59"/>
        <v>7</v>
      </c>
      <c r="G1882" t="s">
        <v>294</v>
      </c>
      <c r="H1882" t="s">
        <v>101</v>
      </c>
      <c r="I1882">
        <v>35</v>
      </c>
      <c r="J1882" t="s">
        <v>18</v>
      </c>
      <c r="K1882">
        <v>1</v>
      </c>
      <c r="L1882">
        <v>0.1178</v>
      </c>
      <c r="M1882" s="2" t="s">
        <v>1253</v>
      </c>
      <c r="N1882" s="2">
        <v>37207</v>
      </c>
      <c r="O1882">
        <v>50000000</v>
      </c>
      <c r="P1882" s="3">
        <f t="shared" si="58"/>
        <v>50000000</v>
      </c>
    </row>
    <row r="1883" spans="1:16">
      <c r="A1883" t="s">
        <v>2315</v>
      </c>
      <c r="B1883" t="s">
        <v>2316</v>
      </c>
      <c r="C1883">
        <v>378034624</v>
      </c>
      <c r="D1883" t="s">
        <v>2317</v>
      </c>
      <c r="E1883" t="s">
        <v>10505</v>
      </c>
      <c r="F1883">
        <f t="shared" si="59"/>
        <v>7</v>
      </c>
      <c r="G1883" t="s">
        <v>390</v>
      </c>
      <c r="H1883" t="s">
        <v>391</v>
      </c>
      <c r="I1883">
        <v>10</v>
      </c>
      <c r="J1883" t="s">
        <v>391</v>
      </c>
      <c r="K1883">
        <v>0.8</v>
      </c>
      <c r="L1883">
        <v>2.0499999999999998</v>
      </c>
      <c r="M1883" s="2" t="s">
        <v>2318</v>
      </c>
      <c r="N1883" s="2">
        <v>36565</v>
      </c>
      <c r="O1883">
        <v>62500000</v>
      </c>
      <c r="P1883" s="3">
        <f t="shared" si="58"/>
        <v>50000000</v>
      </c>
    </row>
    <row r="1884" spans="1:16">
      <c r="A1884" t="s">
        <v>2921</v>
      </c>
      <c r="B1884" t="s">
        <v>2922</v>
      </c>
      <c r="C1884">
        <v>14871084</v>
      </c>
      <c r="D1884" t="s">
        <v>2923</v>
      </c>
      <c r="E1884" t="s">
        <v>10513</v>
      </c>
      <c r="F1884">
        <f t="shared" si="59"/>
        <v>7</v>
      </c>
      <c r="G1884" t="s">
        <v>594</v>
      </c>
      <c r="H1884" t="s">
        <v>594</v>
      </c>
      <c r="I1884">
        <v>45</v>
      </c>
      <c r="J1884" t="s">
        <v>39</v>
      </c>
      <c r="K1884">
        <v>1</v>
      </c>
      <c r="L1884">
        <v>18</v>
      </c>
      <c r="M1884" s="2" t="s">
        <v>2924</v>
      </c>
      <c r="N1884" s="2">
        <v>36710</v>
      </c>
      <c r="O1884">
        <v>50000000</v>
      </c>
      <c r="P1884" s="3">
        <f t="shared" si="58"/>
        <v>50000000</v>
      </c>
    </row>
    <row r="1885" spans="1:16">
      <c r="A1885" t="s">
        <v>1266</v>
      </c>
      <c r="B1885" t="s">
        <v>1267</v>
      </c>
      <c r="C1885">
        <v>31793304</v>
      </c>
      <c r="D1885" t="s">
        <v>1268</v>
      </c>
      <c r="E1885" t="s">
        <v>10527</v>
      </c>
      <c r="F1885">
        <f t="shared" si="59"/>
        <v>7</v>
      </c>
      <c r="G1885" t="s">
        <v>67</v>
      </c>
      <c r="H1885" t="s">
        <v>24</v>
      </c>
      <c r="I1885">
        <v>40</v>
      </c>
      <c r="J1885" t="s">
        <v>25</v>
      </c>
      <c r="K1885">
        <v>1</v>
      </c>
      <c r="L1885">
        <v>8.2000000000000003E-2</v>
      </c>
      <c r="M1885" s="2" t="s">
        <v>1269</v>
      </c>
      <c r="N1885" s="2">
        <v>36543</v>
      </c>
      <c r="O1885">
        <v>50000000</v>
      </c>
      <c r="P1885" s="3">
        <f t="shared" si="58"/>
        <v>50000000</v>
      </c>
    </row>
    <row r="1886" spans="1:16">
      <c r="A1886" t="s">
        <v>2078</v>
      </c>
      <c r="B1886" t="s">
        <v>2079</v>
      </c>
      <c r="C1886">
        <v>109854920</v>
      </c>
      <c r="D1886" t="s">
        <v>2080</v>
      </c>
      <c r="E1886" t="s">
        <v>10548</v>
      </c>
      <c r="F1886">
        <f t="shared" si="59"/>
        <v>7</v>
      </c>
      <c r="G1886" t="s">
        <v>67</v>
      </c>
      <c r="H1886" t="s">
        <v>24</v>
      </c>
      <c r="I1886">
        <v>40</v>
      </c>
      <c r="J1886" t="s">
        <v>25</v>
      </c>
      <c r="K1886">
        <v>1</v>
      </c>
      <c r="L1886">
        <v>0.1409</v>
      </c>
      <c r="M1886" s="2" t="s">
        <v>2081</v>
      </c>
      <c r="N1886" s="2">
        <v>37286</v>
      </c>
      <c r="O1886">
        <v>50000000</v>
      </c>
      <c r="P1886" s="3">
        <f t="shared" si="58"/>
        <v>50000000</v>
      </c>
    </row>
    <row r="1887" spans="1:16">
      <c r="A1887" t="s">
        <v>1951</v>
      </c>
      <c r="B1887" t="s">
        <v>1952</v>
      </c>
      <c r="C1887">
        <v>387314400</v>
      </c>
      <c r="D1887" t="s">
        <v>1953</v>
      </c>
      <c r="E1887" t="s">
        <v>10610</v>
      </c>
      <c r="F1887">
        <f t="shared" si="59"/>
        <v>7</v>
      </c>
      <c r="G1887" t="s">
        <v>306</v>
      </c>
      <c r="H1887" t="s">
        <v>222</v>
      </c>
      <c r="I1887">
        <v>25</v>
      </c>
      <c r="J1887" t="s">
        <v>80</v>
      </c>
      <c r="K1887">
        <v>1</v>
      </c>
      <c r="L1887">
        <v>1.2726999999999999</v>
      </c>
      <c r="M1887" s="2" t="s">
        <v>1954</v>
      </c>
      <c r="N1887" s="2">
        <v>37517</v>
      </c>
      <c r="O1887">
        <v>50000000</v>
      </c>
      <c r="P1887" s="3">
        <f t="shared" si="58"/>
        <v>50000000</v>
      </c>
    </row>
    <row r="1888" spans="1:16">
      <c r="A1888" t="s">
        <v>5002</v>
      </c>
      <c r="B1888" t="s">
        <v>5003</v>
      </c>
      <c r="C1888">
        <v>328600000</v>
      </c>
      <c r="D1888" t="s">
        <v>5004</v>
      </c>
      <c r="E1888" t="s">
        <v>10623</v>
      </c>
      <c r="F1888">
        <f t="shared" si="59"/>
        <v>7</v>
      </c>
      <c r="G1888" t="s">
        <v>269</v>
      </c>
      <c r="H1888" t="s">
        <v>45</v>
      </c>
      <c r="I1888">
        <v>20</v>
      </c>
      <c r="J1888" t="s">
        <v>32</v>
      </c>
      <c r="K1888">
        <v>1</v>
      </c>
      <c r="L1888">
        <v>1.22</v>
      </c>
      <c r="M1888" s="2" t="s">
        <v>5005</v>
      </c>
      <c r="N1888" s="2">
        <v>40378</v>
      </c>
      <c r="O1888">
        <v>50000000</v>
      </c>
      <c r="P1888" s="3">
        <f t="shared" si="58"/>
        <v>50000000</v>
      </c>
    </row>
    <row r="1889" spans="1:16">
      <c r="A1889" t="s">
        <v>9155</v>
      </c>
      <c r="B1889" t="s">
        <v>9156</v>
      </c>
      <c r="C1889">
        <v>424634176</v>
      </c>
      <c r="D1889" t="s">
        <v>9157</v>
      </c>
      <c r="E1889" t="s">
        <v>10680</v>
      </c>
      <c r="F1889">
        <f t="shared" si="59"/>
        <v>7</v>
      </c>
      <c r="G1889" t="s">
        <v>1098</v>
      </c>
      <c r="H1889" t="s">
        <v>397</v>
      </c>
      <c r="I1889">
        <v>45</v>
      </c>
      <c r="J1889" t="s">
        <v>39</v>
      </c>
      <c r="K1889">
        <v>0.5</v>
      </c>
      <c r="L1889">
        <v>20.840900000000001</v>
      </c>
      <c r="M1889" s="2" t="s">
        <v>9158</v>
      </c>
      <c r="N1889" s="2">
        <v>37440</v>
      </c>
      <c r="O1889">
        <v>100000000</v>
      </c>
      <c r="P1889" s="3">
        <f t="shared" si="58"/>
        <v>50000000</v>
      </c>
    </row>
    <row r="1890" spans="1:16">
      <c r="A1890" t="s">
        <v>8129</v>
      </c>
      <c r="B1890" t="s">
        <v>8130</v>
      </c>
      <c r="C1890">
        <v>485640032</v>
      </c>
      <c r="D1890" t="s">
        <v>8131</v>
      </c>
      <c r="E1890" t="s">
        <v>10697</v>
      </c>
      <c r="F1890">
        <f t="shared" si="59"/>
        <v>7</v>
      </c>
      <c r="G1890" t="s">
        <v>315</v>
      </c>
      <c r="H1890" t="s">
        <v>117</v>
      </c>
      <c r="I1890">
        <v>55</v>
      </c>
      <c r="J1890" t="s">
        <v>117</v>
      </c>
      <c r="K1890">
        <v>0.5</v>
      </c>
      <c r="L1890">
        <v>0.2301</v>
      </c>
      <c r="M1890" s="2" t="s">
        <v>8132</v>
      </c>
      <c r="N1890" s="2">
        <v>37273</v>
      </c>
      <c r="O1890">
        <v>100000000</v>
      </c>
      <c r="P1890" s="3">
        <f t="shared" si="58"/>
        <v>50000000</v>
      </c>
    </row>
    <row r="1891" spans="1:16">
      <c r="A1891" t="s">
        <v>4028</v>
      </c>
      <c r="B1891" t="s">
        <v>4029</v>
      </c>
      <c r="C1891">
        <v>88000000</v>
      </c>
      <c r="D1891" t="s">
        <v>4030</v>
      </c>
      <c r="E1891" t="s">
        <v>10731</v>
      </c>
      <c r="F1891">
        <f t="shared" si="59"/>
        <v>7</v>
      </c>
      <c r="G1891" t="s">
        <v>241</v>
      </c>
      <c r="H1891" t="s">
        <v>38</v>
      </c>
      <c r="I1891">
        <v>45</v>
      </c>
      <c r="J1891" t="s">
        <v>39</v>
      </c>
      <c r="K1891">
        <v>1</v>
      </c>
      <c r="L1891">
        <v>1</v>
      </c>
      <c r="M1891" s="2" t="s">
        <v>4031</v>
      </c>
      <c r="N1891" s="2">
        <v>37018</v>
      </c>
      <c r="O1891">
        <v>50000000</v>
      </c>
      <c r="P1891" s="3">
        <f t="shared" si="58"/>
        <v>50000000</v>
      </c>
    </row>
    <row r="1892" spans="1:16">
      <c r="A1892" t="s">
        <v>5329</v>
      </c>
      <c r="B1892" t="s">
        <v>5330</v>
      </c>
      <c r="C1892">
        <v>1130159488</v>
      </c>
      <c r="D1892" t="s">
        <v>5331</v>
      </c>
      <c r="E1892" t="s">
        <v>11016</v>
      </c>
      <c r="F1892">
        <f t="shared" si="59"/>
        <v>7</v>
      </c>
      <c r="G1892" t="s">
        <v>607</v>
      </c>
      <c r="H1892" t="s">
        <v>45</v>
      </c>
      <c r="I1892">
        <v>20</v>
      </c>
      <c r="J1892" t="s">
        <v>32</v>
      </c>
      <c r="K1892">
        <v>1.25</v>
      </c>
      <c r="L1892">
        <v>1.25</v>
      </c>
      <c r="M1892" s="2" t="s">
        <v>711</v>
      </c>
      <c r="N1892" s="2">
        <v>42747</v>
      </c>
      <c r="O1892">
        <v>40000000</v>
      </c>
      <c r="P1892" s="3">
        <f t="shared" si="58"/>
        <v>50000000</v>
      </c>
    </row>
    <row r="1893" spans="1:16">
      <c r="A1893" t="s">
        <v>9808</v>
      </c>
      <c r="B1893" t="s">
        <v>9809</v>
      </c>
      <c r="C1893">
        <v>300000000</v>
      </c>
      <c r="D1893" t="s">
        <v>9810</v>
      </c>
      <c r="E1893" t="s">
        <v>11460</v>
      </c>
      <c r="F1893">
        <f t="shared" si="59"/>
        <v>7</v>
      </c>
      <c r="G1893" t="s">
        <v>320</v>
      </c>
      <c r="H1893" t="s">
        <v>17</v>
      </c>
      <c r="I1893">
        <v>35</v>
      </c>
      <c r="J1893" t="s">
        <v>18</v>
      </c>
      <c r="K1893">
        <v>0.5</v>
      </c>
      <c r="L1893">
        <v>0.5</v>
      </c>
      <c r="M1893" s="2" t="s">
        <v>9637</v>
      </c>
      <c r="N1893" s="2">
        <v>41828</v>
      </c>
      <c r="O1893">
        <v>100000000</v>
      </c>
      <c r="P1893" s="3">
        <f t="shared" si="58"/>
        <v>50000000</v>
      </c>
    </row>
    <row r="1894" spans="1:16">
      <c r="A1894" t="s">
        <v>6090</v>
      </c>
      <c r="B1894" t="s">
        <v>6091</v>
      </c>
      <c r="C1894">
        <v>377709440</v>
      </c>
      <c r="D1894" t="s">
        <v>6092</v>
      </c>
      <c r="E1894" t="s">
        <v>11490</v>
      </c>
      <c r="F1894">
        <f t="shared" si="59"/>
        <v>7</v>
      </c>
      <c r="G1894" t="s">
        <v>241</v>
      </c>
      <c r="H1894" t="s">
        <v>38</v>
      </c>
      <c r="I1894">
        <v>45</v>
      </c>
      <c r="J1894" t="s">
        <v>39</v>
      </c>
      <c r="K1894">
        <v>0.5</v>
      </c>
      <c r="L1894">
        <v>0.32100000000000001</v>
      </c>
      <c r="M1894" s="2" t="s">
        <v>3814</v>
      </c>
      <c r="N1894" s="2">
        <v>37683</v>
      </c>
      <c r="O1894">
        <v>100000000</v>
      </c>
      <c r="P1894" s="3">
        <f t="shared" si="58"/>
        <v>50000000</v>
      </c>
    </row>
    <row r="1895" spans="1:16">
      <c r="A1895" t="s">
        <v>7162</v>
      </c>
      <c r="B1895" t="s">
        <v>7163</v>
      </c>
      <c r="C1895">
        <v>2364733952</v>
      </c>
      <c r="D1895" t="s">
        <v>7164</v>
      </c>
      <c r="E1895" t="s">
        <v>11514</v>
      </c>
      <c r="F1895">
        <f t="shared" si="59"/>
        <v>7</v>
      </c>
      <c r="G1895" t="s">
        <v>221</v>
      </c>
      <c r="H1895" t="s">
        <v>222</v>
      </c>
      <c r="I1895">
        <v>25</v>
      </c>
      <c r="J1895" t="s">
        <v>80</v>
      </c>
      <c r="K1895">
        <v>1</v>
      </c>
      <c r="L1895">
        <v>4.125</v>
      </c>
      <c r="M1895" s="2" t="s">
        <v>7165</v>
      </c>
      <c r="N1895" s="2">
        <v>37855</v>
      </c>
      <c r="O1895">
        <v>50000000</v>
      </c>
      <c r="P1895" s="3">
        <f t="shared" si="58"/>
        <v>50000000</v>
      </c>
    </row>
    <row r="1896" spans="1:16">
      <c r="A1896" t="s">
        <v>4760</v>
      </c>
      <c r="B1896" t="s">
        <v>4761</v>
      </c>
      <c r="C1896">
        <v>59200000</v>
      </c>
      <c r="D1896" t="s">
        <v>4762</v>
      </c>
      <c r="E1896" t="s">
        <v>11955</v>
      </c>
      <c r="F1896">
        <f t="shared" si="59"/>
        <v>7</v>
      </c>
      <c r="G1896" t="s">
        <v>50</v>
      </c>
      <c r="H1896" t="s">
        <v>51</v>
      </c>
      <c r="I1896">
        <v>20</v>
      </c>
      <c r="J1896" t="s">
        <v>32</v>
      </c>
      <c r="K1896">
        <v>0.5</v>
      </c>
      <c r="L1896">
        <v>0.15</v>
      </c>
      <c r="M1896" s="2" t="s">
        <v>4763</v>
      </c>
      <c r="N1896" s="2">
        <v>42195</v>
      </c>
      <c r="O1896">
        <v>100000000</v>
      </c>
      <c r="P1896" s="3">
        <f t="shared" si="58"/>
        <v>50000000</v>
      </c>
    </row>
    <row r="1897" spans="1:16">
      <c r="A1897" t="s">
        <v>9897</v>
      </c>
      <c r="B1897" t="s">
        <v>9898</v>
      </c>
      <c r="C1897">
        <v>76000000</v>
      </c>
      <c r="D1897" t="s">
        <v>9899</v>
      </c>
      <c r="E1897" t="s">
        <v>11967</v>
      </c>
      <c r="F1897">
        <f t="shared" si="59"/>
        <v>7</v>
      </c>
      <c r="G1897" t="s">
        <v>37</v>
      </c>
      <c r="H1897" t="s">
        <v>38</v>
      </c>
      <c r="I1897">
        <v>45</v>
      </c>
      <c r="J1897" t="s">
        <v>39</v>
      </c>
      <c r="K1897">
        <v>0.5</v>
      </c>
      <c r="L1897">
        <v>0.5</v>
      </c>
      <c r="M1897" s="2" t="s">
        <v>3468</v>
      </c>
      <c r="N1897" s="2">
        <v>43119</v>
      </c>
      <c r="O1897">
        <v>100000000</v>
      </c>
      <c r="P1897" s="3">
        <f t="shared" si="58"/>
        <v>50000000</v>
      </c>
    </row>
    <row r="1898" spans="1:16">
      <c r="A1898" t="s">
        <v>6673</v>
      </c>
      <c r="B1898" t="s">
        <v>6674</v>
      </c>
      <c r="C1898">
        <v>69063496</v>
      </c>
      <c r="D1898" t="s">
        <v>6675</v>
      </c>
      <c r="E1898" t="s">
        <v>12017</v>
      </c>
      <c r="F1898">
        <f t="shared" si="59"/>
        <v>7</v>
      </c>
      <c r="G1898" t="s">
        <v>636</v>
      </c>
      <c r="H1898" t="s">
        <v>79</v>
      </c>
      <c r="I1898">
        <v>25</v>
      </c>
      <c r="J1898" t="s">
        <v>80</v>
      </c>
      <c r="K1898">
        <v>0.5</v>
      </c>
      <c r="L1898">
        <v>0.3</v>
      </c>
      <c r="M1898" s="2" t="s">
        <v>6676</v>
      </c>
      <c r="N1898" s="2">
        <v>37424</v>
      </c>
      <c r="O1898">
        <v>100000000</v>
      </c>
      <c r="P1898" s="3">
        <f t="shared" si="58"/>
        <v>50000000</v>
      </c>
    </row>
    <row r="1899" spans="1:16">
      <c r="A1899" t="s">
        <v>3712</v>
      </c>
      <c r="B1899" t="s">
        <v>3713</v>
      </c>
      <c r="C1899">
        <v>50438876</v>
      </c>
      <c r="D1899" t="s">
        <v>3714</v>
      </c>
      <c r="E1899" t="s">
        <v>12041</v>
      </c>
      <c r="F1899">
        <f t="shared" si="59"/>
        <v>7</v>
      </c>
      <c r="G1899" t="s">
        <v>24</v>
      </c>
      <c r="H1899" t="s">
        <v>24</v>
      </c>
      <c r="I1899">
        <v>40</v>
      </c>
      <c r="J1899" t="s">
        <v>25</v>
      </c>
      <c r="K1899">
        <v>0.5</v>
      </c>
      <c r="L1899">
        <v>1.3069999999999999</v>
      </c>
      <c r="M1899" s="2" t="s">
        <v>3715</v>
      </c>
      <c r="N1899" s="2">
        <v>37322</v>
      </c>
      <c r="O1899">
        <v>100000000</v>
      </c>
      <c r="P1899" s="3">
        <f t="shared" si="58"/>
        <v>50000000</v>
      </c>
    </row>
    <row r="1900" spans="1:16">
      <c r="A1900" t="s">
        <v>3881</v>
      </c>
      <c r="B1900" t="s">
        <v>3882</v>
      </c>
      <c r="C1900">
        <v>495153600</v>
      </c>
      <c r="D1900" t="s">
        <v>3883</v>
      </c>
      <c r="E1900" t="s">
        <v>12043</v>
      </c>
      <c r="F1900">
        <f t="shared" si="59"/>
        <v>7</v>
      </c>
      <c r="G1900" t="s">
        <v>241</v>
      </c>
      <c r="H1900" t="s">
        <v>38</v>
      </c>
      <c r="I1900">
        <v>45</v>
      </c>
      <c r="J1900" t="s">
        <v>39</v>
      </c>
      <c r="K1900">
        <v>0.5</v>
      </c>
      <c r="L1900">
        <v>8.7900000000000006E-2</v>
      </c>
      <c r="M1900" s="2" t="s">
        <v>3884</v>
      </c>
      <c r="N1900" s="2">
        <v>37474</v>
      </c>
      <c r="O1900">
        <v>100000000</v>
      </c>
      <c r="P1900" s="3">
        <f t="shared" si="58"/>
        <v>50000000</v>
      </c>
    </row>
    <row r="1901" spans="1:16">
      <c r="A1901" t="s">
        <v>7184</v>
      </c>
      <c r="B1901" t="s">
        <v>7185</v>
      </c>
      <c r="C1901">
        <v>18943500</v>
      </c>
      <c r="D1901" t="s">
        <v>7186</v>
      </c>
      <c r="E1901" t="s">
        <v>12077</v>
      </c>
      <c r="F1901">
        <f t="shared" si="59"/>
        <v>7</v>
      </c>
      <c r="G1901" t="s">
        <v>78</v>
      </c>
      <c r="H1901" t="s">
        <v>79</v>
      </c>
      <c r="I1901">
        <v>25</v>
      </c>
      <c r="J1901" t="s">
        <v>80</v>
      </c>
      <c r="K1901">
        <v>0.5</v>
      </c>
      <c r="L1901">
        <v>0.5</v>
      </c>
      <c r="M1901" s="2" t="s">
        <v>7187</v>
      </c>
      <c r="N1901" s="2">
        <v>41911</v>
      </c>
      <c r="O1901">
        <v>100000000</v>
      </c>
      <c r="P1901" s="3">
        <f t="shared" si="58"/>
        <v>50000000</v>
      </c>
    </row>
    <row r="1902" spans="1:16">
      <c r="A1902" t="s">
        <v>6661</v>
      </c>
      <c r="B1902" t="s">
        <v>6662</v>
      </c>
      <c r="C1902">
        <v>54480000</v>
      </c>
      <c r="D1902" t="s">
        <v>6663</v>
      </c>
      <c r="E1902" t="s">
        <v>12106</v>
      </c>
      <c r="F1902">
        <f t="shared" si="59"/>
        <v>7</v>
      </c>
      <c r="G1902" t="s">
        <v>285</v>
      </c>
      <c r="H1902" t="s">
        <v>186</v>
      </c>
      <c r="I1902">
        <v>50</v>
      </c>
      <c r="J1902" t="s">
        <v>187</v>
      </c>
      <c r="K1902">
        <v>1.25</v>
      </c>
      <c r="L1902">
        <v>1.1715</v>
      </c>
      <c r="M1902" s="2" t="s">
        <v>2955</v>
      </c>
      <c r="N1902" s="2">
        <v>42382</v>
      </c>
      <c r="O1902">
        <v>40000000</v>
      </c>
      <c r="P1902" s="3">
        <f t="shared" ref="P1902:P1965" si="60">K1902*O1902</f>
        <v>50000000</v>
      </c>
    </row>
    <row r="1903" spans="1:16">
      <c r="A1903" t="s">
        <v>128</v>
      </c>
      <c r="B1903" t="s">
        <v>129</v>
      </c>
      <c r="C1903">
        <v>340000000</v>
      </c>
      <c r="D1903" t="s">
        <v>130</v>
      </c>
      <c r="E1903" t="s">
        <v>12107</v>
      </c>
      <c r="F1903">
        <f t="shared" ref="F1903:F1966" si="61">LEN(E1903)</f>
        <v>7</v>
      </c>
      <c r="G1903" t="s">
        <v>50</v>
      </c>
      <c r="H1903" t="s">
        <v>51</v>
      </c>
      <c r="I1903">
        <v>20</v>
      </c>
      <c r="J1903" t="s">
        <v>32</v>
      </c>
      <c r="K1903">
        <v>0.4</v>
      </c>
      <c r="L1903">
        <v>0.16</v>
      </c>
      <c r="M1903" s="2" t="s">
        <v>131</v>
      </c>
      <c r="N1903" s="2">
        <v>42682</v>
      </c>
      <c r="O1903">
        <v>125000000</v>
      </c>
      <c r="P1903" s="3">
        <f t="shared" si="60"/>
        <v>50000000</v>
      </c>
    </row>
    <row r="1904" spans="1:16">
      <c r="A1904" t="s">
        <v>7413</v>
      </c>
      <c r="B1904" t="s">
        <v>7414</v>
      </c>
      <c r="C1904">
        <v>252448000</v>
      </c>
      <c r="D1904" t="s">
        <v>7415</v>
      </c>
      <c r="E1904" t="s">
        <v>12124</v>
      </c>
      <c r="F1904">
        <f t="shared" si="61"/>
        <v>7</v>
      </c>
      <c r="G1904" t="s">
        <v>269</v>
      </c>
      <c r="H1904" t="s">
        <v>45</v>
      </c>
      <c r="I1904">
        <v>20</v>
      </c>
      <c r="J1904" t="s">
        <v>32</v>
      </c>
      <c r="K1904">
        <v>0.25</v>
      </c>
      <c r="L1904">
        <v>0.57999999999999996</v>
      </c>
      <c r="M1904" s="2" t="s">
        <v>7416</v>
      </c>
      <c r="N1904" s="2">
        <v>41508</v>
      </c>
      <c r="O1904">
        <v>200000000</v>
      </c>
      <c r="P1904" s="3">
        <f t="shared" si="60"/>
        <v>50000000</v>
      </c>
    </row>
    <row r="1905" spans="1:16">
      <c r="A1905" t="s">
        <v>6946</v>
      </c>
      <c r="B1905" t="s">
        <v>6947</v>
      </c>
      <c r="C1905">
        <v>88360800</v>
      </c>
      <c r="D1905" t="s">
        <v>6948</v>
      </c>
      <c r="E1905" t="s">
        <v>12130</v>
      </c>
      <c r="F1905">
        <f t="shared" si="61"/>
        <v>7</v>
      </c>
      <c r="G1905" t="s">
        <v>1098</v>
      </c>
      <c r="H1905" t="s">
        <v>397</v>
      </c>
      <c r="I1905">
        <v>45</v>
      </c>
      <c r="J1905" t="s">
        <v>39</v>
      </c>
      <c r="K1905">
        <v>0.25</v>
      </c>
      <c r="L1905">
        <v>0.25</v>
      </c>
      <c r="M1905" s="2" t="s">
        <v>972</v>
      </c>
      <c r="N1905" s="2">
        <v>42472</v>
      </c>
      <c r="O1905">
        <v>200000000</v>
      </c>
      <c r="P1905" s="3">
        <f t="shared" si="60"/>
        <v>50000000</v>
      </c>
    </row>
    <row r="1906" spans="1:16">
      <c r="A1906" t="s">
        <v>1425</v>
      </c>
      <c r="B1906" t="s">
        <v>1426</v>
      </c>
      <c r="C1906">
        <v>132516000</v>
      </c>
      <c r="D1906" t="s">
        <v>1427</v>
      </c>
      <c r="E1906" t="s">
        <v>12134</v>
      </c>
      <c r="F1906">
        <f t="shared" si="61"/>
        <v>7</v>
      </c>
      <c r="G1906" t="s">
        <v>602</v>
      </c>
      <c r="H1906" t="s">
        <v>117</v>
      </c>
      <c r="I1906">
        <v>55</v>
      </c>
      <c r="J1906" t="s">
        <v>117</v>
      </c>
      <c r="K1906">
        <v>0.5</v>
      </c>
      <c r="L1906">
        <v>2.7850000000000001</v>
      </c>
      <c r="M1906" s="2" t="s">
        <v>1428</v>
      </c>
      <c r="N1906" s="2">
        <v>41599</v>
      </c>
      <c r="O1906">
        <v>100000000</v>
      </c>
      <c r="P1906" s="3">
        <f t="shared" si="60"/>
        <v>50000000</v>
      </c>
    </row>
    <row r="1907" spans="1:16">
      <c r="A1907" t="s">
        <v>5024</v>
      </c>
      <c r="B1907" t="s">
        <v>5025</v>
      </c>
      <c r="C1907">
        <v>128000000</v>
      </c>
      <c r="D1907" t="s">
        <v>5026</v>
      </c>
      <c r="E1907" t="s">
        <v>12174</v>
      </c>
      <c r="F1907">
        <f t="shared" si="61"/>
        <v>7</v>
      </c>
      <c r="G1907" t="s">
        <v>796</v>
      </c>
      <c r="H1907" t="s">
        <v>342</v>
      </c>
      <c r="I1907">
        <v>25</v>
      </c>
      <c r="J1907" t="s">
        <v>80</v>
      </c>
      <c r="K1907">
        <v>0.2</v>
      </c>
      <c r="L1907">
        <v>0.2</v>
      </c>
      <c r="M1907" s="2" t="s">
        <v>3235</v>
      </c>
      <c r="N1907" s="2">
        <v>42712</v>
      </c>
      <c r="O1907">
        <v>250000000</v>
      </c>
      <c r="P1907" s="3">
        <f t="shared" si="60"/>
        <v>50000000</v>
      </c>
    </row>
    <row r="1908" spans="1:16">
      <c r="A1908" t="s">
        <v>4646</v>
      </c>
      <c r="B1908" t="s">
        <v>4647</v>
      </c>
      <c r="C1908">
        <v>41280000</v>
      </c>
      <c r="D1908" t="s">
        <v>4648</v>
      </c>
      <c r="E1908" t="s">
        <v>12207</v>
      </c>
      <c r="F1908">
        <f t="shared" si="61"/>
        <v>7</v>
      </c>
      <c r="G1908" t="s">
        <v>50</v>
      </c>
      <c r="H1908" t="s">
        <v>51</v>
      </c>
      <c r="I1908">
        <v>20</v>
      </c>
      <c r="J1908" t="s">
        <v>32</v>
      </c>
      <c r="K1908">
        <v>0.5</v>
      </c>
      <c r="L1908">
        <v>0.1</v>
      </c>
      <c r="M1908" s="2" t="s">
        <v>992</v>
      </c>
      <c r="N1908" s="2">
        <v>42934</v>
      </c>
      <c r="O1908">
        <v>100000000</v>
      </c>
      <c r="P1908" s="3">
        <f t="shared" si="60"/>
        <v>50000000</v>
      </c>
    </row>
    <row r="1909" spans="1:16">
      <c r="A1909" t="s">
        <v>2504</v>
      </c>
      <c r="B1909" t="s">
        <v>2505</v>
      </c>
      <c r="C1909">
        <v>84000000</v>
      </c>
      <c r="D1909" t="s">
        <v>2506</v>
      </c>
      <c r="E1909" t="s">
        <v>12234</v>
      </c>
      <c r="F1909">
        <f t="shared" si="61"/>
        <v>7</v>
      </c>
      <c r="G1909" t="s">
        <v>122</v>
      </c>
      <c r="H1909" t="s">
        <v>45</v>
      </c>
      <c r="I1909">
        <v>20</v>
      </c>
      <c r="J1909" t="s">
        <v>32</v>
      </c>
      <c r="K1909">
        <v>0.5</v>
      </c>
      <c r="L1909">
        <v>0.5</v>
      </c>
      <c r="M1909" s="2" t="s">
        <v>1094</v>
      </c>
      <c r="N1909" s="2">
        <v>43143</v>
      </c>
      <c r="O1909">
        <v>100000000</v>
      </c>
      <c r="P1909" s="3">
        <f t="shared" si="60"/>
        <v>50000000</v>
      </c>
    </row>
    <row r="1910" spans="1:16">
      <c r="A1910" t="s">
        <v>2112</v>
      </c>
      <c r="B1910" t="s">
        <v>2113</v>
      </c>
      <c r="C1910">
        <v>37674880</v>
      </c>
      <c r="D1910" t="s">
        <v>2114</v>
      </c>
      <c r="E1910" t="s">
        <v>12247</v>
      </c>
      <c r="F1910">
        <f t="shared" si="61"/>
        <v>7</v>
      </c>
      <c r="G1910" t="s">
        <v>44</v>
      </c>
      <c r="H1910" t="s">
        <v>45</v>
      </c>
      <c r="I1910">
        <v>20</v>
      </c>
      <c r="J1910" t="s">
        <v>32</v>
      </c>
      <c r="K1910">
        <v>0.2</v>
      </c>
      <c r="L1910">
        <v>1.0162</v>
      </c>
      <c r="M1910" s="2" t="s">
        <v>2115</v>
      </c>
      <c r="N1910" s="2">
        <v>42124</v>
      </c>
      <c r="O1910">
        <v>250000000</v>
      </c>
      <c r="P1910" s="3">
        <f t="shared" si="60"/>
        <v>50000000</v>
      </c>
    </row>
    <row r="1911" spans="1:16">
      <c r="A1911" t="s">
        <v>5622</v>
      </c>
      <c r="B1911" t="s">
        <v>5623</v>
      </c>
      <c r="C1911">
        <v>77920736</v>
      </c>
      <c r="D1911" t="s">
        <v>5624</v>
      </c>
      <c r="E1911" t="s">
        <v>12263</v>
      </c>
      <c r="F1911">
        <f t="shared" si="61"/>
        <v>7</v>
      </c>
      <c r="G1911" t="s">
        <v>16</v>
      </c>
      <c r="H1911" t="s">
        <v>17</v>
      </c>
      <c r="I1911">
        <v>35</v>
      </c>
      <c r="J1911" t="s">
        <v>18</v>
      </c>
      <c r="K1911">
        <v>0.5</v>
      </c>
      <c r="L1911">
        <v>0.18</v>
      </c>
      <c r="M1911" s="2" t="s">
        <v>724</v>
      </c>
      <c r="N1911" s="2">
        <v>43447</v>
      </c>
      <c r="O1911">
        <v>100000000</v>
      </c>
      <c r="P1911" s="3">
        <f t="shared" si="60"/>
        <v>50000000</v>
      </c>
    </row>
    <row r="1912" spans="1:16">
      <c r="A1912" t="s">
        <v>9421</v>
      </c>
      <c r="B1912" t="s">
        <v>9422</v>
      </c>
      <c r="C1912">
        <v>35181215744</v>
      </c>
      <c r="D1912" t="s">
        <v>9423</v>
      </c>
      <c r="E1912" t="s">
        <v>11215</v>
      </c>
      <c r="F1912">
        <f t="shared" si="61"/>
        <v>7</v>
      </c>
      <c r="G1912" t="s">
        <v>89</v>
      </c>
      <c r="H1912" t="s">
        <v>89</v>
      </c>
      <c r="I1912">
        <v>60</v>
      </c>
      <c r="J1912" t="s">
        <v>90</v>
      </c>
      <c r="K1912">
        <v>0.66</v>
      </c>
      <c r="L1912">
        <v>17.98</v>
      </c>
      <c r="M1912" s="2" t="s">
        <v>9424</v>
      </c>
      <c r="N1912" s="2">
        <v>41257</v>
      </c>
      <c r="O1912">
        <v>75000000</v>
      </c>
      <c r="P1912" s="3">
        <f t="shared" si="60"/>
        <v>49500000</v>
      </c>
    </row>
    <row r="1913" spans="1:16">
      <c r="A1913" t="s">
        <v>9259</v>
      </c>
      <c r="B1913" t="s">
        <v>9260</v>
      </c>
      <c r="C1913">
        <v>312557984</v>
      </c>
      <c r="D1913" t="s">
        <v>9261</v>
      </c>
      <c r="E1913" t="s">
        <v>12021</v>
      </c>
      <c r="F1913">
        <f t="shared" si="61"/>
        <v>7</v>
      </c>
      <c r="G1913" t="s">
        <v>607</v>
      </c>
      <c r="H1913" t="s">
        <v>45</v>
      </c>
      <c r="I1913">
        <v>20</v>
      </c>
      <c r="J1913" t="s">
        <v>32</v>
      </c>
      <c r="K1913">
        <v>0.3</v>
      </c>
      <c r="L1913">
        <v>0.316</v>
      </c>
      <c r="M1913" s="2" t="s">
        <v>9262</v>
      </c>
      <c r="N1913" s="2">
        <v>40681</v>
      </c>
      <c r="O1913">
        <v>165000000</v>
      </c>
      <c r="P1913" s="3">
        <f t="shared" si="60"/>
        <v>49500000</v>
      </c>
    </row>
    <row r="1914" spans="1:16">
      <c r="A1914" t="s">
        <v>3902</v>
      </c>
      <c r="B1914" t="s">
        <v>3903</v>
      </c>
      <c r="C1914">
        <v>18978420</v>
      </c>
      <c r="D1914" t="s">
        <v>3904</v>
      </c>
      <c r="E1914" t="s">
        <v>12082</v>
      </c>
      <c r="F1914">
        <f t="shared" si="61"/>
        <v>7</v>
      </c>
      <c r="G1914" t="s">
        <v>285</v>
      </c>
      <c r="H1914" t="s">
        <v>186</v>
      </c>
      <c r="I1914">
        <v>50</v>
      </c>
      <c r="J1914" t="s">
        <v>187</v>
      </c>
      <c r="K1914">
        <v>0.4</v>
      </c>
      <c r="L1914">
        <v>2.6</v>
      </c>
      <c r="M1914" s="2" t="s">
        <v>3905</v>
      </c>
      <c r="N1914" s="2">
        <v>37546</v>
      </c>
      <c r="O1914">
        <v>123050000</v>
      </c>
      <c r="P1914" s="3">
        <f t="shared" si="60"/>
        <v>49220000</v>
      </c>
    </row>
    <row r="1915" spans="1:16">
      <c r="A1915" t="s">
        <v>9575</v>
      </c>
      <c r="B1915" t="s">
        <v>9576</v>
      </c>
      <c r="C1915">
        <v>2230841344</v>
      </c>
      <c r="D1915" t="s">
        <v>9577</v>
      </c>
      <c r="E1915" t="s">
        <v>11625</v>
      </c>
      <c r="F1915">
        <f t="shared" si="61"/>
        <v>7</v>
      </c>
      <c r="G1915" t="s">
        <v>116</v>
      </c>
      <c r="H1915" t="s">
        <v>117</v>
      </c>
      <c r="I1915">
        <v>55</v>
      </c>
      <c r="J1915" t="s">
        <v>117</v>
      </c>
      <c r="K1915">
        <v>1.3</v>
      </c>
      <c r="L1915">
        <v>8.0500000000000007</v>
      </c>
      <c r="M1915" s="2" t="s">
        <v>9578</v>
      </c>
      <c r="N1915" s="2">
        <v>36601</v>
      </c>
      <c r="O1915">
        <v>37500000</v>
      </c>
      <c r="P1915" s="3">
        <f t="shared" si="60"/>
        <v>48750000</v>
      </c>
    </row>
    <row r="1916" spans="1:16">
      <c r="A1916" t="s">
        <v>3630</v>
      </c>
      <c r="B1916" t="s">
        <v>3631</v>
      </c>
      <c r="C1916">
        <v>20160000</v>
      </c>
      <c r="D1916" t="s">
        <v>3632</v>
      </c>
      <c r="E1916" t="s">
        <v>11997</v>
      </c>
      <c r="F1916">
        <f t="shared" si="61"/>
        <v>7</v>
      </c>
      <c r="G1916" t="s">
        <v>757</v>
      </c>
      <c r="H1916" t="s">
        <v>186</v>
      </c>
      <c r="I1916">
        <v>50</v>
      </c>
      <c r="J1916" t="s">
        <v>187</v>
      </c>
      <c r="K1916">
        <v>0.27</v>
      </c>
      <c r="L1916">
        <v>0.27</v>
      </c>
      <c r="M1916" s="2" t="s">
        <v>3633</v>
      </c>
      <c r="N1916" s="2">
        <v>42740</v>
      </c>
      <c r="O1916">
        <v>180000000</v>
      </c>
      <c r="P1916" s="3">
        <f t="shared" si="60"/>
        <v>48600000</v>
      </c>
    </row>
    <row r="1917" spans="1:16">
      <c r="A1917" t="s">
        <v>431</v>
      </c>
      <c r="B1917" t="s">
        <v>432</v>
      </c>
      <c r="C1917">
        <v>82456200</v>
      </c>
      <c r="D1917" t="s">
        <v>433</v>
      </c>
      <c r="E1917" t="s">
        <v>12088</v>
      </c>
      <c r="F1917">
        <f t="shared" si="61"/>
        <v>7</v>
      </c>
      <c r="G1917" t="s">
        <v>434</v>
      </c>
      <c r="H1917" t="s">
        <v>434</v>
      </c>
      <c r="I1917">
        <v>30</v>
      </c>
      <c r="J1917" t="s">
        <v>58</v>
      </c>
      <c r="K1917">
        <v>0.54</v>
      </c>
      <c r="L1917">
        <v>0.54</v>
      </c>
      <c r="M1917" s="2" t="s">
        <v>435</v>
      </c>
      <c r="N1917" s="2">
        <v>43206</v>
      </c>
      <c r="O1917">
        <v>90000000</v>
      </c>
      <c r="P1917" s="3">
        <f t="shared" si="60"/>
        <v>48600000</v>
      </c>
    </row>
    <row r="1918" spans="1:16">
      <c r="A1918" t="s">
        <v>8919</v>
      </c>
      <c r="B1918" t="s">
        <v>8920</v>
      </c>
      <c r="C1918">
        <v>91109048</v>
      </c>
      <c r="D1918" t="s">
        <v>8921</v>
      </c>
      <c r="E1918" t="s">
        <v>10829</v>
      </c>
      <c r="F1918">
        <f t="shared" si="61"/>
        <v>7</v>
      </c>
      <c r="G1918" t="s">
        <v>341</v>
      </c>
      <c r="H1918" t="s">
        <v>342</v>
      </c>
      <c r="I1918">
        <v>25</v>
      </c>
      <c r="J1918" t="s">
        <v>80</v>
      </c>
      <c r="K1918">
        <v>0.24</v>
      </c>
      <c r="L1918">
        <v>19.105899999999998</v>
      </c>
      <c r="M1918" s="2" t="s">
        <v>1213</v>
      </c>
      <c r="N1918" s="2">
        <v>37190</v>
      </c>
      <c r="O1918">
        <v>201000000</v>
      </c>
      <c r="P1918" s="3">
        <f t="shared" si="60"/>
        <v>48240000</v>
      </c>
    </row>
    <row r="1919" spans="1:16">
      <c r="A1919" t="s">
        <v>3057</v>
      </c>
      <c r="B1919" t="s">
        <v>3058</v>
      </c>
      <c r="C1919">
        <v>85760000</v>
      </c>
      <c r="D1919" t="s">
        <v>3059</v>
      </c>
      <c r="E1919" t="s">
        <v>11000</v>
      </c>
      <c r="F1919">
        <f t="shared" si="61"/>
        <v>7</v>
      </c>
      <c r="G1919" t="s">
        <v>50</v>
      </c>
      <c r="H1919" t="s">
        <v>51</v>
      </c>
      <c r="I1919">
        <v>20</v>
      </c>
      <c r="J1919" t="s">
        <v>32</v>
      </c>
      <c r="K1919">
        <v>0.75</v>
      </c>
      <c r="L1919">
        <v>0.75</v>
      </c>
      <c r="M1919" s="2" t="s">
        <v>3060</v>
      </c>
      <c r="N1919" s="2">
        <v>42272</v>
      </c>
      <c r="O1919">
        <v>64000000</v>
      </c>
      <c r="P1919" s="3">
        <f t="shared" si="60"/>
        <v>48000000</v>
      </c>
    </row>
    <row r="1920" spans="1:16">
      <c r="A1920" t="s">
        <v>8922</v>
      </c>
      <c r="B1920" t="s">
        <v>8923</v>
      </c>
      <c r="C1920">
        <v>6500086.5</v>
      </c>
      <c r="D1920" t="s">
        <v>8924</v>
      </c>
      <c r="E1920" t="s">
        <v>12042</v>
      </c>
      <c r="F1920">
        <f t="shared" si="61"/>
        <v>7</v>
      </c>
      <c r="G1920" t="s">
        <v>30</v>
      </c>
      <c r="H1920" t="s">
        <v>31</v>
      </c>
      <c r="I1920">
        <v>20</v>
      </c>
      <c r="J1920" t="s">
        <v>32</v>
      </c>
      <c r="K1920">
        <v>0.24</v>
      </c>
      <c r="L1920">
        <v>0.33660000000000001</v>
      </c>
      <c r="M1920" s="2" t="s">
        <v>8925</v>
      </c>
      <c r="N1920" s="2">
        <v>37292</v>
      </c>
      <c r="O1920">
        <v>200000000</v>
      </c>
      <c r="P1920" s="3">
        <f t="shared" si="60"/>
        <v>48000000</v>
      </c>
    </row>
    <row r="1921" spans="1:16">
      <c r="A1921" t="s">
        <v>3670</v>
      </c>
      <c r="B1921" t="s">
        <v>3671</v>
      </c>
      <c r="C1921">
        <v>318150016</v>
      </c>
      <c r="D1921" t="s">
        <v>3672</v>
      </c>
      <c r="E1921" t="s">
        <v>12117</v>
      </c>
      <c r="F1921">
        <f t="shared" si="61"/>
        <v>7</v>
      </c>
      <c r="G1921" t="s">
        <v>221</v>
      </c>
      <c r="H1921" t="s">
        <v>222</v>
      </c>
      <c r="I1921">
        <v>25</v>
      </c>
      <c r="J1921" t="s">
        <v>80</v>
      </c>
      <c r="K1921">
        <v>0.4</v>
      </c>
      <c r="L1921">
        <v>0.15</v>
      </c>
      <c r="M1921" s="2" t="s">
        <v>1463</v>
      </c>
      <c r="N1921" s="2">
        <v>42929</v>
      </c>
      <c r="O1921">
        <v>120000000</v>
      </c>
      <c r="P1921" s="3">
        <f t="shared" si="60"/>
        <v>48000000</v>
      </c>
    </row>
    <row r="1922" spans="1:16">
      <c r="A1922" t="s">
        <v>4298</v>
      </c>
      <c r="B1922" t="s">
        <v>4299</v>
      </c>
      <c r="C1922">
        <v>48600000</v>
      </c>
      <c r="D1922" t="s">
        <v>4300</v>
      </c>
      <c r="E1922" t="s">
        <v>12123</v>
      </c>
      <c r="F1922">
        <f t="shared" si="61"/>
        <v>7</v>
      </c>
      <c r="G1922" t="s">
        <v>50</v>
      </c>
      <c r="H1922" t="s">
        <v>51</v>
      </c>
      <c r="I1922">
        <v>20</v>
      </c>
      <c r="J1922" t="s">
        <v>32</v>
      </c>
      <c r="K1922">
        <v>0.32</v>
      </c>
      <c r="L1922">
        <v>0.32</v>
      </c>
      <c r="M1922" s="2" t="s">
        <v>4301</v>
      </c>
      <c r="N1922" s="2">
        <v>42838</v>
      </c>
      <c r="O1922">
        <v>150000000</v>
      </c>
      <c r="P1922" s="3">
        <f t="shared" si="60"/>
        <v>48000000</v>
      </c>
    </row>
    <row r="1923" spans="1:16">
      <c r="A1923" t="s">
        <v>6295</v>
      </c>
      <c r="B1923" t="s">
        <v>6296</v>
      </c>
      <c r="C1923">
        <v>20331160</v>
      </c>
      <c r="D1923" t="s">
        <v>6297</v>
      </c>
      <c r="E1923" t="s">
        <v>12231</v>
      </c>
      <c r="F1923">
        <f t="shared" si="61"/>
        <v>7</v>
      </c>
      <c r="G1923" t="s">
        <v>122</v>
      </c>
      <c r="H1923" t="s">
        <v>45</v>
      </c>
      <c r="I1923">
        <v>20</v>
      </c>
      <c r="J1923" t="s">
        <v>32</v>
      </c>
      <c r="K1923">
        <v>0.4</v>
      </c>
      <c r="L1923">
        <v>0.53500000000000003</v>
      </c>
      <c r="M1923" s="2" t="s">
        <v>6298</v>
      </c>
      <c r="N1923" s="2">
        <v>43388</v>
      </c>
      <c r="O1923">
        <v>120000000</v>
      </c>
      <c r="P1923" s="3">
        <f t="shared" si="60"/>
        <v>48000000</v>
      </c>
    </row>
    <row r="1924" spans="1:16">
      <c r="A1924" t="s">
        <v>2009</v>
      </c>
      <c r="B1924" t="s">
        <v>2010</v>
      </c>
      <c r="C1924">
        <v>216120336</v>
      </c>
      <c r="D1924" t="s">
        <v>2011</v>
      </c>
      <c r="E1924" t="s">
        <v>12070</v>
      </c>
      <c r="F1924">
        <f t="shared" si="61"/>
        <v>7</v>
      </c>
      <c r="G1924" t="s">
        <v>341</v>
      </c>
      <c r="H1924" t="s">
        <v>342</v>
      </c>
      <c r="I1924">
        <v>25</v>
      </c>
      <c r="J1924" t="s">
        <v>80</v>
      </c>
      <c r="K1924">
        <v>0.35</v>
      </c>
      <c r="L1924">
        <v>1.2887999999999999</v>
      </c>
      <c r="M1924" s="2" t="s">
        <v>2012</v>
      </c>
      <c r="N1924" s="2">
        <v>37698</v>
      </c>
      <c r="O1924">
        <v>137000000</v>
      </c>
      <c r="P1924" s="3">
        <f t="shared" si="60"/>
        <v>47950000</v>
      </c>
    </row>
    <row r="1925" spans="1:16">
      <c r="A1925" t="s">
        <v>4101</v>
      </c>
      <c r="B1925" t="s">
        <v>4102</v>
      </c>
      <c r="C1925">
        <v>14430346</v>
      </c>
      <c r="D1925" t="s">
        <v>4103</v>
      </c>
      <c r="E1925" t="s">
        <v>12028</v>
      </c>
      <c r="F1925">
        <f t="shared" si="61"/>
        <v>7</v>
      </c>
      <c r="G1925" t="s">
        <v>306</v>
      </c>
      <c r="H1925" t="s">
        <v>222</v>
      </c>
      <c r="I1925">
        <v>25</v>
      </c>
      <c r="J1925" t="s">
        <v>80</v>
      </c>
      <c r="K1925">
        <v>1.35</v>
      </c>
      <c r="L1925">
        <v>1</v>
      </c>
      <c r="M1925" s="2" t="s">
        <v>2947</v>
      </c>
      <c r="N1925" s="2">
        <v>41838</v>
      </c>
      <c r="O1925">
        <v>34500000</v>
      </c>
      <c r="P1925" s="3">
        <f t="shared" si="60"/>
        <v>46575000</v>
      </c>
    </row>
    <row r="1926" spans="1:16">
      <c r="A1926" t="s">
        <v>4098</v>
      </c>
      <c r="B1926" t="s">
        <v>4099</v>
      </c>
      <c r="C1926">
        <v>14430346</v>
      </c>
      <c r="D1926" t="s">
        <v>4100</v>
      </c>
      <c r="E1926" t="s">
        <v>12246</v>
      </c>
      <c r="F1926">
        <f t="shared" si="61"/>
        <v>7</v>
      </c>
      <c r="G1926" t="s">
        <v>306</v>
      </c>
      <c r="H1926" t="s">
        <v>222</v>
      </c>
      <c r="I1926">
        <v>25</v>
      </c>
      <c r="J1926" t="s">
        <v>80</v>
      </c>
      <c r="K1926">
        <v>1.35</v>
      </c>
      <c r="L1926">
        <v>1</v>
      </c>
      <c r="M1926" s="2" t="s">
        <v>2947</v>
      </c>
      <c r="N1926" s="2">
        <v>41838</v>
      </c>
      <c r="O1926">
        <v>34500000</v>
      </c>
      <c r="P1926" s="3">
        <f t="shared" si="60"/>
        <v>46575000</v>
      </c>
    </row>
    <row r="1927" spans="1:16">
      <c r="A1927" t="s">
        <v>9077</v>
      </c>
      <c r="B1927" t="s">
        <v>9078</v>
      </c>
      <c r="C1927">
        <v>45529928</v>
      </c>
      <c r="D1927" t="s">
        <v>9079</v>
      </c>
      <c r="E1927" t="s">
        <v>10339</v>
      </c>
      <c r="F1927">
        <f t="shared" si="61"/>
        <v>7</v>
      </c>
      <c r="G1927" t="s">
        <v>235</v>
      </c>
      <c r="H1927" t="s">
        <v>236</v>
      </c>
      <c r="I1927">
        <v>25</v>
      </c>
      <c r="J1927" t="s">
        <v>80</v>
      </c>
      <c r="K1927">
        <v>0.93</v>
      </c>
      <c r="L1927">
        <v>0.32</v>
      </c>
      <c r="M1927" s="2" t="s">
        <v>9080</v>
      </c>
      <c r="N1927" s="2">
        <v>40450</v>
      </c>
      <c r="O1927">
        <v>50000000</v>
      </c>
      <c r="P1927" s="3">
        <f t="shared" si="60"/>
        <v>46500000</v>
      </c>
    </row>
    <row r="1928" spans="1:16">
      <c r="A1928" t="s">
        <v>5867</v>
      </c>
      <c r="B1928" t="s">
        <v>5868</v>
      </c>
      <c r="C1928">
        <v>109665360</v>
      </c>
      <c r="D1928" t="s">
        <v>5869</v>
      </c>
      <c r="E1928" t="s">
        <v>12009</v>
      </c>
      <c r="F1928">
        <f t="shared" si="61"/>
        <v>7</v>
      </c>
      <c r="G1928" t="s">
        <v>241</v>
      </c>
      <c r="H1928" t="s">
        <v>38</v>
      </c>
      <c r="I1928">
        <v>45</v>
      </c>
      <c r="J1928" t="s">
        <v>39</v>
      </c>
      <c r="K1928">
        <v>0.31</v>
      </c>
      <c r="L1928">
        <v>0.31</v>
      </c>
      <c r="M1928" s="2" t="s">
        <v>3726</v>
      </c>
      <c r="N1928" s="2">
        <v>42376</v>
      </c>
      <c r="O1928">
        <v>150000000</v>
      </c>
      <c r="P1928" s="3">
        <f t="shared" si="60"/>
        <v>46500000</v>
      </c>
    </row>
    <row r="1929" spans="1:16">
      <c r="A1929" t="s">
        <v>6598</v>
      </c>
      <c r="B1929" t="s">
        <v>6599</v>
      </c>
      <c r="C1929">
        <v>88889648</v>
      </c>
      <c r="D1929" t="s">
        <v>6600</v>
      </c>
      <c r="E1929" t="s">
        <v>12003</v>
      </c>
      <c r="F1929">
        <f t="shared" si="61"/>
        <v>7</v>
      </c>
      <c r="G1929" t="s">
        <v>396</v>
      </c>
      <c r="H1929" t="s">
        <v>397</v>
      </c>
      <c r="I1929">
        <v>45</v>
      </c>
      <c r="J1929" t="s">
        <v>39</v>
      </c>
      <c r="K1929">
        <v>0.32</v>
      </c>
      <c r="L1929">
        <v>2.4198</v>
      </c>
      <c r="M1929" s="2" t="s">
        <v>6601</v>
      </c>
      <c r="N1929" s="2">
        <v>37256</v>
      </c>
      <c r="O1929">
        <v>144000000</v>
      </c>
      <c r="P1929" s="3">
        <f t="shared" si="60"/>
        <v>46080000</v>
      </c>
    </row>
    <row r="1930" spans="1:16">
      <c r="A1930" t="s">
        <v>8664</v>
      </c>
      <c r="B1930" t="s">
        <v>8665</v>
      </c>
      <c r="C1930">
        <v>90919080</v>
      </c>
      <c r="D1930" t="s">
        <v>8666</v>
      </c>
      <c r="E1930" t="s">
        <v>10567</v>
      </c>
      <c r="F1930">
        <f t="shared" si="61"/>
        <v>7</v>
      </c>
      <c r="G1930" t="s">
        <v>95</v>
      </c>
      <c r="H1930" t="s">
        <v>57</v>
      </c>
      <c r="I1930">
        <v>30</v>
      </c>
      <c r="J1930" t="s">
        <v>58</v>
      </c>
      <c r="K1930">
        <v>0.46</v>
      </c>
      <c r="L1930">
        <v>0.46</v>
      </c>
      <c r="M1930" s="2" t="s">
        <v>7754</v>
      </c>
      <c r="N1930" s="2">
        <v>38999</v>
      </c>
      <c r="O1930">
        <v>100000000</v>
      </c>
      <c r="P1930" s="3">
        <f t="shared" si="60"/>
        <v>46000000</v>
      </c>
    </row>
    <row r="1931" spans="1:16">
      <c r="A1931" t="s">
        <v>2747</v>
      </c>
      <c r="B1931" t="s">
        <v>2748</v>
      </c>
      <c r="C1931">
        <v>116800000</v>
      </c>
      <c r="D1931" t="s">
        <v>2749</v>
      </c>
      <c r="E1931" t="s">
        <v>11017</v>
      </c>
      <c r="F1931">
        <f t="shared" si="61"/>
        <v>7</v>
      </c>
      <c r="G1931" t="s">
        <v>221</v>
      </c>
      <c r="H1931" t="s">
        <v>222</v>
      </c>
      <c r="I1931">
        <v>25</v>
      </c>
      <c r="J1931" t="s">
        <v>80</v>
      </c>
      <c r="K1931">
        <v>5.75</v>
      </c>
      <c r="L1931">
        <v>6</v>
      </c>
      <c r="M1931" s="2" t="s">
        <v>2750</v>
      </c>
      <c r="N1931" s="2">
        <v>42815</v>
      </c>
      <c r="O1931">
        <v>8000000</v>
      </c>
      <c r="P1931" s="3">
        <f t="shared" si="60"/>
        <v>46000000</v>
      </c>
    </row>
    <row r="1932" spans="1:16">
      <c r="A1932" t="s">
        <v>4764</v>
      </c>
      <c r="B1932" t="s">
        <v>4765</v>
      </c>
      <c r="C1932">
        <v>167078992</v>
      </c>
      <c r="D1932" t="s">
        <v>4766</v>
      </c>
      <c r="E1932" t="s">
        <v>11588</v>
      </c>
      <c r="F1932">
        <f t="shared" si="61"/>
        <v>7</v>
      </c>
      <c r="G1932" t="s">
        <v>122</v>
      </c>
      <c r="H1932" t="s">
        <v>45</v>
      </c>
      <c r="I1932">
        <v>20</v>
      </c>
      <c r="J1932" t="s">
        <v>32</v>
      </c>
      <c r="K1932">
        <v>0.3</v>
      </c>
      <c r="L1932">
        <v>0.3</v>
      </c>
      <c r="M1932" s="2" t="s">
        <v>3044</v>
      </c>
      <c r="N1932" s="2">
        <v>42285</v>
      </c>
      <c r="O1932">
        <v>150000000</v>
      </c>
      <c r="P1932" s="3">
        <f t="shared" si="60"/>
        <v>45000000</v>
      </c>
    </row>
    <row r="1933" spans="1:16">
      <c r="A1933" t="s">
        <v>3604</v>
      </c>
      <c r="B1933" t="s">
        <v>3605</v>
      </c>
      <c r="C1933">
        <v>42301440</v>
      </c>
      <c r="D1933" t="s">
        <v>3606</v>
      </c>
      <c r="E1933" t="s">
        <v>11941</v>
      </c>
      <c r="F1933">
        <f t="shared" si="61"/>
        <v>7</v>
      </c>
      <c r="G1933" t="s">
        <v>67</v>
      </c>
      <c r="H1933" t="s">
        <v>24</v>
      </c>
      <c r="I1933">
        <v>40</v>
      </c>
      <c r="J1933" t="s">
        <v>25</v>
      </c>
      <c r="K1933">
        <v>0.6</v>
      </c>
      <c r="L1933">
        <v>0.22</v>
      </c>
      <c r="M1933" s="2" t="s">
        <v>3607</v>
      </c>
      <c r="N1933" s="2">
        <v>41654</v>
      </c>
      <c r="O1933">
        <v>75000000</v>
      </c>
      <c r="P1933" s="3">
        <f t="shared" si="60"/>
        <v>45000000</v>
      </c>
    </row>
    <row r="1934" spans="1:16">
      <c r="A1934" t="s">
        <v>2944</v>
      </c>
      <c r="B1934" t="s">
        <v>2945</v>
      </c>
      <c r="C1934">
        <v>8309340</v>
      </c>
      <c r="D1934" t="s">
        <v>2946</v>
      </c>
      <c r="E1934" t="s">
        <v>12016</v>
      </c>
      <c r="F1934">
        <f t="shared" si="61"/>
        <v>7</v>
      </c>
      <c r="G1934" t="s">
        <v>762</v>
      </c>
      <c r="H1934" t="s">
        <v>51</v>
      </c>
      <c r="I1934">
        <v>20</v>
      </c>
      <c r="J1934" t="s">
        <v>32</v>
      </c>
      <c r="K1934">
        <v>0.6</v>
      </c>
      <c r="L1934">
        <v>0.65690000000000004</v>
      </c>
      <c r="M1934" s="2" t="s">
        <v>2947</v>
      </c>
      <c r="N1934" s="2">
        <v>41838</v>
      </c>
      <c r="O1934">
        <v>75000000</v>
      </c>
      <c r="P1934" s="3">
        <f t="shared" si="60"/>
        <v>45000000</v>
      </c>
    </row>
    <row r="1935" spans="1:16">
      <c r="A1935" t="s">
        <v>8994</v>
      </c>
      <c r="B1935" t="s">
        <v>8995</v>
      </c>
      <c r="C1935">
        <v>305660000</v>
      </c>
      <c r="D1935" t="s">
        <v>8996</v>
      </c>
      <c r="E1935" t="s">
        <v>11963</v>
      </c>
      <c r="F1935">
        <f t="shared" si="61"/>
        <v>7</v>
      </c>
      <c r="G1935" t="s">
        <v>762</v>
      </c>
      <c r="H1935" t="s">
        <v>51</v>
      </c>
      <c r="I1935">
        <v>20</v>
      </c>
      <c r="J1935" t="s">
        <v>32</v>
      </c>
      <c r="K1935">
        <v>0.32500000000000001</v>
      </c>
      <c r="L1935">
        <v>0.13700000000000001</v>
      </c>
      <c r="M1935" s="2" t="s">
        <v>3927</v>
      </c>
      <c r="N1935" s="2">
        <v>42716</v>
      </c>
      <c r="O1935">
        <v>138000000</v>
      </c>
      <c r="P1935" s="3">
        <f t="shared" si="60"/>
        <v>44850000</v>
      </c>
    </row>
    <row r="1936" spans="1:16">
      <c r="A1936" t="s">
        <v>6309</v>
      </c>
      <c r="B1936" t="s">
        <v>6310</v>
      </c>
      <c r="C1936">
        <v>669593024</v>
      </c>
      <c r="D1936" t="s">
        <v>6311</v>
      </c>
      <c r="E1936" t="s">
        <v>10341</v>
      </c>
      <c r="F1936">
        <f t="shared" si="61"/>
        <v>7</v>
      </c>
      <c r="G1936" t="s">
        <v>390</v>
      </c>
      <c r="H1936" t="s">
        <v>391</v>
      </c>
      <c r="I1936">
        <v>10</v>
      </c>
      <c r="J1936" t="s">
        <v>391</v>
      </c>
      <c r="K1936">
        <v>0.7</v>
      </c>
      <c r="L1936">
        <v>0.11</v>
      </c>
      <c r="M1936" s="2" t="s">
        <v>6312</v>
      </c>
      <c r="N1936" s="2">
        <v>37133</v>
      </c>
      <c r="O1936">
        <v>63000000</v>
      </c>
      <c r="P1936" s="3">
        <f t="shared" si="60"/>
        <v>44100000</v>
      </c>
    </row>
    <row r="1937" spans="1:16">
      <c r="A1937" t="s">
        <v>2586</v>
      </c>
      <c r="B1937" t="s">
        <v>2587</v>
      </c>
      <c r="C1937">
        <v>71655520</v>
      </c>
      <c r="D1937" t="s">
        <v>2588</v>
      </c>
      <c r="E1937" t="s">
        <v>12109</v>
      </c>
      <c r="F1937">
        <f t="shared" si="61"/>
        <v>7</v>
      </c>
      <c r="G1937" t="s">
        <v>241</v>
      </c>
      <c r="H1937" t="s">
        <v>38</v>
      </c>
      <c r="I1937">
        <v>45</v>
      </c>
      <c r="J1937" t="s">
        <v>39</v>
      </c>
      <c r="K1937">
        <v>0.4</v>
      </c>
      <c r="L1937">
        <v>0.4</v>
      </c>
      <c r="M1937" s="2" t="s">
        <v>2589</v>
      </c>
      <c r="N1937" s="2">
        <v>38125</v>
      </c>
      <c r="O1937">
        <v>110000000</v>
      </c>
      <c r="P1937" s="3">
        <f t="shared" si="60"/>
        <v>44000000</v>
      </c>
    </row>
    <row r="1938" spans="1:16">
      <c r="A1938" t="s">
        <v>7420</v>
      </c>
      <c r="B1938" t="s">
        <v>7421</v>
      </c>
      <c r="C1938">
        <v>65531296</v>
      </c>
      <c r="D1938" t="s">
        <v>7422</v>
      </c>
      <c r="E1938" t="s">
        <v>12019</v>
      </c>
      <c r="F1938">
        <f t="shared" si="61"/>
        <v>7</v>
      </c>
      <c r="G1938" t="s">
        <v>757</v>
      </c>
      <c r="H1938" t="s">
        <v>186</v>
      </c>
      <c r="I1938">
        <v>50</v>
      </c>
      <c r="J1938" t="s">
        <v>187</v>
      </c>
      <c r="K1938">
        <v>0.3</v>
      </c>
      <c r="L1938">
        <v>0.188</v>
      </c>
      <c r="M1938" s="2" t="s">
        <v>7423</v>
      </c>
      <c r="N1938" s="2">
        <v>37494</v>
      </c>
      <c r="O1938">
        <v>145880000</v>
      </c>
      <c r="P1938" s="3">
        <f t="shared" si="60"/>
        <v>43764000</v>
      </c>
    </row>
    <row r="1939" spans="1:16">
      <c r="A1939" t="s">
        <v>4444</v>
      </c>
      <c r="B1939" t="s">
        <v>4445</v>
      </c>
      <c r="C1939">
        <v>155927952</v>
      </c>
      <c r="D1939" t="s">
        <v>4446</v>
      </c>
      <c r="E1939" t="s">
        <v>12040</v>
      </c>
      <c r="F1939">
        <f t="shared" si="61"/>
        <v>7</v>
      </c>
      <c r="G1939" t="s">
        <v>269</v>
      </c>
      <c r="H1939" t="s">
        <v>45</v>
      </c>
      <c r="I1939">
        <v>20</v>
      </c>
      <c r="J1939" t="s">
        <v>32</v>
      </c>
      <c r="K1939">
        <v>0.36</v>
      </c>
      <c r="L1939">
        <v>0.2</v>
      </c>
      <c r="M1939" s="2" t="s">
        <v>868</v>
      </c>
      <c r="N1939" s="2">
        <v>41856</v>
      </c>
      <c r="O1939">
        <v>120000000</v>
      </c>
      <c r="P1939" s="3">
        <f t="shared" si="60"/>
        <v>43200000</v>
      </c>
    </row>
    <row r="1940" spans="1:16">
      <c r="A1940" t="s">
        <v>1829</v>
      </c>
      <c r="B1940" t="s">
        <v>1830</v>
      </c>
      <c r="C1940">
        <v>182239072</v>
      </c>
      <c r="D1940" t="s">
        <v>1831</v>
      </c>
      <c r="E1940" t="s">
        <v>12049</v>
      </c>
      <c r="F1940">
        <f t="shared" si="61"/>
        <v>7</v>
      </c>
      <c r="G1940" t="s">
        <v>44</v>
      </c>
      <c r="H1940" t="s">
        <v>45</v>
      </c>
      <c r="I1940">
        <v>20</v>
      </c>
      <c r="J1940" t="s">
        <v>32</v>
      </c>
      <c r="K1940">
        <v>0.3</v>
      </c>
      <c r="L1940">
        <v>4.8</v>
      </c>
      <c r="M1940" s="2" t="s">
        <v>1832</v>
      </c>
      <c r="N1940" s="2">
        <v>37306</v>
      </c>
      <c r="O1940">
        <v>143500000</v>
      </c>
      <c r="P1940" s="3">
        <f t="shared" si="60"/>
        <v>43050000</v>
      </c>
    </row>
    <row r="1941" spans="1:16">
      <c r="A1941" t="s">
        <v>6996</v>
      </c>
      <c r="B1941" t="s">
        <v>6997</v>
      </c>
      <c r="C1941">
        <v>137200000</v>
      </c>
      <c r="D1941" t="s">
        <v>6998</v>
      </c>
      <c r="E1941" t="s">
        <v>11958</v>
      </c>
      <c r="F1941">
        <f t="shared" si="61"/>
        <v>7</v>
      </c>
      <c r="G1941" t="s">
        <v>762</v>
      </c>
      <c r="H1941" t="s">
        <v>51</v>
      </c>
      <c r="I1941">
        <v>20</v>
      </c>
      <c r="J1941" t="s">
        <v>32</v>
      </c>
      <c r="K1941">
        <v>0.6</v>
      </c>
      <c r="L1941">
        <v>0.6</v>
      </c>
      <c r="M1941" s="2" t="s">
        <v>6999</v>
      </c>
      <c r="N1941" s="2">
        <v>40917</v>
      </c>
      <c r="O1941">
        <v>70000000</v>
      </c>
      <c r="P1941" s="3">
        <f t="shared" si="60"/>
        <v>42000000</v>
      </c>
    </row>
    <row r="1942" spans="1:16">
      <c r="A1942" t="s">
        <v>10225</v>
      </c>
      <c r="B1942" t="s">
        <v>10226</v>
      </c>
      <c r="C1942">
        <v>15040000</v>
      </c>
      <c r="D1942" t="s">
        <v>10227</v>
      </c>
      <c r="E1942" t="s">
        <v>12141</v>
      </c>
      <c r="F1942">
        <f t="shared" si="61"/>
        <v>7</v>
      </c>
      <c r="G1942" t="s">
        <v>796</v>
      </c>
      <c r="H1942" t="s">
        <v>342</v>
      </c>
      <c r="I1942">
        <v>25</v>
      </c>
      <c r="J1942" t="s">
        <v>80</v>
      </c>
      <c r="K1942">
        <v>0.84</v>
      </c>
      <c r="L1942">
        <v>5.9181999999999997</v>
      </c>
      <c r="M1942" s="2" t="s">
        <v>329</v>
      </c>
      <c r="N1942" s="2">
        <v>42748</v>
      </c>
      <c r="O1942">
        <v>50000000</v>
      </c>
      <c r="P1942" s="3">
        <f t="shared" si="60"/>
        <v>42000000</v>
      </c>
    </row>
    <row r="1943" spans="1:16">
      <c r="A1943" t="s">
        <v>6870</v>
      </c>
      <c r="B1943" t="s">
        <v>6871</v>
      </c>
      <c r="C1943">
        <v>21303842</v>
      </c>
      <c r="D1943" t="s">
        <v>6872</v>
      </c>
      <c r="E1943" t="s">
        <v>11949</v>
      </c>
      <c r="F1943">
        <f t="shared" si="61"/>
        <v>7</v>
      </c>
      <c r="G1943" t="s">
        <v>396</v>
      </c>
      <c r="H1943" t="s">
        <v>397</v>
      </c>
      <c r="I1943">
        <v>45</v>
      </c>
      <c r="J1943" t="s">
        <v>39</v>
      </c>
      <c r="K1943">
        <v>0.82</v>
      </c>
      <c r="L1943">
        <v>1.46</v>
      </c>
      <c r="M1943" s="2" t="s">
        <v>6873</v>
      </c>
      <c r="N1943" s="2">
        <v>41543</v>
      </c>
      <c r="O1943">
        <v>50000000</v>
      </c>
      <c r="P1943" s="3">
        <f t="shared" si="60"/>
        <v>41000000</v>
      </c>
    </row>
    <row r="1944" spans="1:16">
      <c r="A1944" t="s">
        <v>3323</v>
      </c>
      <c r="B1944" t="s">
        <v>3324</v>
      </c>
      <c r="C1944">
        <v>610080192</v>
      </c>
      <c r="D1944" t="s">
        <v>3325</v>
      </c>
      <c r="E1944" t="s">
        <v>11946</v>
      </c>
      <c r="F1944">
        <f t="shared" si="61"/>
        <v>7</v>
      </c>
      <c r="G1944" t="s">
        <v>390</v>
      </c>
      <c r="H1944" t="s">
        <v>391</v>
      </c>
      <c r="I1944">
        <v>10</v>
      </c>
      <c r="J1944" t="s">
        <v>391</v>
      </c>
      <c r="K1944">
        <v>0.2</v>
      </c>
      <c r="L1944">
        <v>0.62019999999999997</v>
      </c>
      <c r="M1944" s="2" t="s">
        <v>3326</v>
      </c>
      <c r="N1944" s="2">
        <v>37449</v>
      </c>
      <c r="O1944">
        <v>200000000</v>
      </c>
      <c r="P1944" s="3">
        <f t="shared" si="60"/>
        <v>40000000</v>
      </c>
    </row>
    <row r="1945" spans="1:16">
      <c r="A1945" t="s">
        <v>781</v>
      </c>
      <c r="B1945" t="s">
        <v>782</v>
      </c>
      <c r="C1945">
        <v>45122032</v>
      </c>
      <c r="D1945" t="s">
        <v>783</v>
      </c>
      <c r="E1945" t="s">
        <v>11991</v>
      </c>
      <c r="F1945">
        <f t="shared" si="61"/>
        <v>7</v>
      </c>
      <c r="G1945" t="s">
        <v>434</v>
      </c>
      <c r="H1945" t="s">
        <v>434</v>
      </c>
      <c r="I1945">
        <v>30</v>
      </c>
      <c r="J1945" t="s">
        <v>58</v>
      </c>
      <c r="K1945">
        <v>0.5</v>
      </c>
      <c r="L1945">
        <v>0.14899999999999999</v>
      </c>
      <c r="M1945" s="2" t="s">
        <v>784</v>
      </c>
      <c r="N1945" s="2">
        <v>37179</v>
      </c>
      <c r="O1945">
        <v>80000000</v>
      </c>
      <c r="P1945" s="3">
        <f t="shared" si="60"/>
        <v>40000000</v>
      </c>
    </row>
    <row r="1946" spans="1:16">
      <c r="A1946" t="s">
        <v>4782</v>
      </c>
      <c r="B1946" t="s">
        <v>4783</v>
      </c>
      <c r="C1946">
        <v>68470656</v>
      </c>
      <c r="D1946" t="s">
        <v>4784</v>
      </c>
      <c r="E1946" t="s">
        <v>12080</v>
      </c>
      <c r="F1946">
        <f t="shared" si="61"/>
        <v>7</v>
      </c>
      <c r="G1946" t="s">
        <v>67</v>
      </c>
      <c r="H1946" t="s">
        <v>24</v>
      </c>
      <c r="I1946">
        <v>40</v>
      </c>
      <c r="J1946" t="s">
        <v>25</v>
      </c>
      <c r="K1946">
        <v>0.5</v>
      </c>
      <c r="L1946">
        <v>2.8784000000000001</v>
      </c>
      <c r="M1946" s="2" t="s">
        <v>4785</v>
      </c>
      <c r="N1946" s="2">
        <v>37456</v>
      </c>
      <c r="O1946">
        <v>80000000</v>
      </c>
      <c r="P1946" s="3">
        <f t="shared" si="60"/>
        <v>40000000</v>
      </c>
    </row>
    <row r="1947" spans="1:16">
      <c r="A1947" t="s">
        <v>938</v>
      </c>
      <c r="B1947" t="s">
        <v>939</v>
      </c>
      <c r="C1947">
        <v>135389872</v>
      </c>
      <c r="D1947" t="s">
        <v>940</v>
      </c>
      <c r="E1947" t="s">
        <v>12098</v>
      </c>
      <c r="F1947">
        <f t="shared" si="61"/>
        <v>7</v>
      </c>
      <c r="G1947" t="s">
        <v>269</v>
      </c>
      <c r="H1947" t="s">
        <v>45</v>
      </c>
      <c r="I1947">
        <v>20</v>
      </c>
      <c r="J1947" t="s">
        <v>32</v>
      </c>
      <c r="K1947">
        <v>0.25</v>
      </c>
      <c r="L1947">
        <v>0.1</v>
      </c>
      <c r="M1947" s="2" t="s">
        <v>941</v>
      </c>
      <c r="N1947" s="2">
        <v>40465</v>
      </c>
      <c r="O1947">
        <v>160000000</v>
      </c>
      <c r="P1947" s="3">
        <f t="shared" si="60"/>
        <v>40000000</v>
      </c>
    </row>
    <row r="1948" spans="1:16">
      <c r="A1948" t="s">
        <v>3569</v>
      </c>
      <c r="B1948" t="s">
        <v>3570</v>
      </c>
      <c r="C1948">
        <v>34686940</v>
      </c>
      <c r="D1948" t="s">
        <v>3571</v>
      </c>
      <c r="E1948" t="s">
        <v>12137</v>
      </c>
      <c r="F1948">
        <f t="shared" si="61"/>
        <v>7</v>
      </c>
      <c r="G1948" t="s">
        <v>72</v>
      </c>
      <c r="H1948" t="s">
        <v>73</v>
      </c>
      <c r="I1948">
        <v>15</v>
      </c>
      <c r="J1948" t="s">
        <v>73</v>
      </c>
      <c r="K1948">
        <v>0.32</v>
      </c>
      <c r="L1948">
        <v>1.5525</v>
      </c>
      <c r="M1948" s="2" t="s">
        <v>472</v>
      </c>
      <c r="N1948" s="2">
        <v>42367</v>
      </c>
      <c r="O1948">
        <v>125000000</v>
      </c>
      <c r="P1948" s="3">
        <f t="shared" si="60"/>
        <v>40000000</v>
      </c>
    </row>
    <row r="1949" spans="1:16">
      <c r="A1949" t="s">
        <v>64</v>
      </c>
      <c r="B1949" t="s">
        <v>65</v>
      </c>
      <c r="C1949">
        <v>22272000</v>
      </c>
      <c r="D1949" t="s">
        <v>66</v>
      </c>
      <c r="E1949" t="s">
        <v>12140</v>
      </c>
      <c r="F1949">
        <f t="shared" si="61"/>
        <v>7</v>
      </c>
      <c r="G1949" t="s">
        <v>67</v>
      </c>
      <c r="H1949" t="s">
        <v>24</v>
      </c>
      <c r="I1949">
        <v>40</v>
      </c>
      <c r="J1949" t="s">
        <v>25</v>
      </c>
      <c r="K1949">
        <v>0.25</v>
      </c>
      <c r="L1949">
        <v>0.2</v>
      </c>
      <c r="M1949" s="2" t="s">
        <v>68</v>
      </c>
      <c r="N1949" s="2">
        <v>39588</v>
      </c>
      <c r="O1949">
        <v>160000000</v>
      </c>
      <c r="P1949" s="3">
        <f t="shared" si="60"/>
        <v>40000000</v>
      </c>
    </row>
    <row r="1950" spans="1:16">
      <c r="A1950" t="s">
        <v>604</v>
      </c>
      <c r="B1950" t="s">
        <v>605</v>
      </c>
      <c r="C1950">
        <v>2206529280</v>
      </c>
      <c r="D1950" t="s">
        <v>606</v>
      </c>
      <c r="E1950" t="s">
        <v>12135</v>
      </c>
      <c r="F1950">
        <f t="shared" si="61"/>
        <v>7</v>
      </c>
      <c r="G1950" t="s">
        <v>607</v>
      </c>
      <c r="H1950" t="s">
        <v>45</v>
      </c>
      <c r="I1950">
        <v>20</v>
      </c>
      <c r="J1950" t="s">
        <v>32</v>
      </c>
      <c r="K1950">
        <v>0.7</v>
      </c>
      <c r="L1950">
        <v>0.66080000000000005</v>
      </c>
      <c r="M1950" s="2" t="s">
        <v>608</v>
      </c>
      <c r="N1950" s="2">
        <v>42562</v>
      </c>
      <c r="O1950">
        <v>55000000</v>
      </c>
      <c r="P1950" s="3">
        <f t="shared" si="60"/>
        <v>38500000</v>
      </c>
    </row>
    <row r="1951" spans="1:16">
      <c r="A1951" t="s">
        <v>9213</v>
      </c>
      <c r="B1951" t="s">
        <v>9214</v>
      </c>
      <c r="C1951">
        <v>770965568</v>
      </c>
      <c r="D1951" t="s">
        <v>9215</v>
      </c>
      <c r="E1951" t="s">
        <v>11778</v>
      </c>
      <c r="F1951">
        <f t="shared" si="61"/>
        <v>7</v>
      </c>
      <c r="G1951" t="s">
        <v>241</v>
      </c>
      <c r="H1951" t="s">
        <v>38</v>
      </c>
      <c r="I1951">
        <v>45</v>
      </c>
      <c r="J1951" t="s">
        <v>39</v>
      </c>
      <c r="K1951">
        <v>1.28</v>
      </c>
      <c r="L1951">
        <v>0.32</v>
      </c>
      <c r="M1951" s="2" t="s">
        <v>9216</v>
      </c>
      <c r="N1951" s="2">
        <v>36549</v>
      </c>
      <c r="O1951">
        <v>30000000</v>
      </c>
      <c r="P1951" s="3">
        <f t="shared" si="60"/>
        <v>38400000</v>
      </c>
    </row>
    <row r="1952" spans="1:16">
      <c r="A1952" t="s">
        <v>3416</v>
      </c>
      <c r="B1952" t="s">
        <v>3417</v>
      </c>
      <c r="C1952">
        <v>24691332</v>
      </c>
      <c r="D1952" t="s">
        <v>3418</v>
      </c>
      <c r="E1952" t="s">
        <v>11982</v>
      </c>
      <c r="F1952">
        <f t="shared" si="61"/>
        <v>7</v>
      </c>
      <c r="G1952" t="s">
        <v>681</v>
      </c>
      <c r="H1952" t="s">
        <v>38</v>
      </c>
      <c r="I1952">
        <v>45</v>
      </c>
      <c r="J1952" t="s">
        <v>39</v>
      </c>
      <c r="K1952">
        <v>0.47</v>
      </c>
      <c r="L1952">
        <v>2.3818000000000001</v>
      </c>
      <c r="M1952" s="2" t="s">
        <v>3419</v>
      </c>
      <c r="N1952" s="2">
        <v>37245</v>
      </c>
      <c r="O1952">
        <v>80000000</v>
      </c>
      <c r="P1952" s="3">
        <f t="shared" si="60"/>
        <v>37600000</v>
      </c>
    </row>
    <row r="1953" spans="1:16">
      <c r="A1953" t="s">
        <v>934</v>
      </c>
      <c r="B1953" t="s">
        <v>935</v>
      </c>
      <c r="C1953">
        <v>2535398144</v>
      </c>
      <c r="D1953" t="s">
        <v>936</v>
      </c>
      <c r="E1953" t="s">
        <v>10699</v>
      </c>
      <c r="F1953">
        <f t="shared" si="61"/>
        <v>7</v>
      </c>
      <c r="G1953" t="s">
        <v>67</v>
      </c>
      <c r="H1953" t="s">
        <v>24</v>
      </c>
      <c r="I1953">
        <v>40</v>
      </c>
      <c r="J1953" t="s">
        <v>25</v>
      </c>
      <c r="K1953">
        <v>0.5</v>
      </c>
      <c r="L1953">
        <v>1.95</v>
      </c>
      <c r="M1953" s="2" t="s">
        <v>937</v>
      </c>
      <c r="N1953" s="2">
        <v>37700</v>
      </c>
      <c r="O1953">
        <v>75000000</v>
      </c>
      <c r="P1953" s="3">
        <f t="shared" si="60"/>
        <v>37500000</v>
      </c>
    </row>
    <row r="1954" spans="1:16">
      <c r="A1954" t="s">
        <v>7290</v>
      </c>
      <c r="B1954" t="s">
        <v>7291</v>
      </c>
      <c r="C1954">
        <v>3852984320</v>
      </c>
      <c r="D1954" t="s">
        <v>7292</v>
      </c>
      <c r="E1954" t="s">
        <v>11057</v>
      </c>
      <c r="F1954">
        <f t="shared" si="61"/>
        <v>7</v>
      </c>
      <c r="G1954" t="s">
        <v>67</v>
      </c>
      <c r="H1954" t="s">
        <v>24</v>
      </c>
      <c r="I1954">
        <v>40</v>
      </c>
      <c r="J1954" t="s">
        <v>25</v>
      </c>
      <c r="K1954">
        <v>0.15</v>
      </c>
      <c r="L1954">
        <v>0.49180000000000001</v>
      </c>
      <c r="M1954" s="2" t="s">
        <v>7293</v>
      </c>
      <c r="N1954" s="2">
        <v>42284</v>
      </c>
      <c r="O1954">
        <v>250000000</v>
      </c>
      <c r="P1954" s="3">
        <f t="shared" si="60"/>
        <v>37500000</v>
      </c>
    </row>
    <row r="1955" spans="1:16">
      <c r="A1955" t="s">
        <v>9425</v>
      </c>
      <c r="B1955" t="s">
        <v>9426</v>
      </c>
      <c r="C1955">
        <v>224843408</v>
      </c>
      <c r="D1955" t="s">
        <v>9427</v>
      </c>
      <c r="E1955" t="s">
        <v>10905</v>
      </c>
      <c r="F1955">
        <f t="shared" si="61"/>
        <v>7</v>
      </c>
      <c r="G1955" t="s">
        <v>762</v>
      </c>
      <c r="H1955" t="s">
        <v>51</v>
      </c>
      <c r="I1955">
        <v>20</v>
      </c>
      <c r="J1955" t="s">
        <v>32</v>
      </c>
      <c r="K1955">
        <v>0.83</v>
      </c>
      <c r="L1955">
        <v>1.99</v>
      </c>
      <c r="M1955" s="2" t="s">
        <v>1479</v>
      </c>
      <c r="N1955" s="2">
        <v>41628</v>
      </c>
      <c r="O1955">
        <v>45000000</v>
      </c>
      <c r="P1955" s="3">
        <f t="shared" si="60"/>
        <v>37350000</v>
      </c>
    </row>
    <row r="1956" spans="1:16">
      <c r="A1956" t="s">
        <v>8772</v>
      </c>
      <c r="B1956" t="s">
        <v>8773</v>
      </c>
      <c r="C1956">
        <v>198074976</v>
      </c>
      <c r="D1956" t="s">
        <v>8774</v>
      </c>
      <c r="E1956" t="s">
        <v>12079</v>
      </c>
      <c r="F1956">
        <f t="shared" si="61"/>
        <v>7</v>
      </c>
      <c r="G1956" t="s">
        <v>719</v>
      </c>
      <c r="H1956" t="s">
        <v>101</v>
      </c>
      <c r="I1956">
        <v>35</v>
      </c>
      <c r="J1956" t="s">
        <v>18</v>
      </c>
      <c r="K1956">
        <v>0.41</v>
      </c>
      <c r="L1956">
        <v>0.27429999999999999</v>
      </c>
      <c r="M1956" s="2" t="s">
        <v>4611</v>
      </c>
      <c r="N1956" s="2">
        <v>37812</v>
      </c>
      <c r="O1956">
        <v>90000000</v>
      </c>
      <c r="P1956" s="3">
        <f t="shared" si="60"/>
        <v>36900000</v>
      </c>
    </row>
    <row r="1957" spans="1:16">
      <c r="A1957" t="s">
        <v>2214</v>
      </c>
      <c r="B1957" t="s">
        <v>2215</v>
      </c>
      <c r="C1957">
        <v>88200000</v>
      </c>
      <c r="D1957" t="s">
        <v>2216</v>
      </c>
      <c r="E1957" t="s">
        <v>10826</v>
      </c>
      <c r="F1957">
        <f t="shared" si="61"/>
        <v>7</v>
      </c>
      <c r="G1957" t="s">
        <v>241</v>
      </c>
      <c r="H1957" t="s">
        <v>38</v>
      </c>
      <c r="I1957">
        <v>45</v>
      </c>
      <c r="J1957" t="s">
        <v>39</v>
      </c>
      <c r="K1957">
        <v>0.82</v>
      </c>
      <c r="L1957">
        <v>0.82</v>
      </c>
      <c r="M1957" s="2" t="s">
        <v>1729</v>
      </c>
      <c r="N1957" s="2">
        <v>42019</v>
      </c>
      <c r="O1957">
        <v>44800000</v>
      </c>
      <c r="P1957" s="3">
        <f t="shared" si="60"/>
        <v>36736000</v>
      </c>
    </row>
    <row r="1958" spans="1:16">
      <c r="A1958" t="s">
        <v>5384</v>
      </c>
      <c r="B1958" t="s">
        <v>5385</v>
      </c>
      <c r="C1958">
        <v>3071766784</v>
      </c>
      <c r="D1958" t="s">
        <v>5386</v>
      </c>
      <c r="E1958" t="s">
        <v>10474</v>
      </c>
      <c r="F1958">
        <f t="shared" si="61"/>
        <v>7</v>
      </c>
      <c r="G1958" t="s">
        <v>396</v>
      </c>
      <c r="H1958" t="s">
        <v>397</v>
      </c>
      <c r="I1958">
        <v>45</v>
      </c>
      <c r="J1958" t="s">
        <v>39</v>
      </c>
      <c r="K1958">
        <v>0.36</v>
      </c>
      <c r="L1958">
        <v>7</v>
      </c>
      <c r="M1958" s="2" t="s">
        <v>5387</v>
      </c>
      <c r="N1958" s="2">
        <v>38106</v>
      </c>
      <c r="O1958">
        <v>100000000</v>
      </c>
      <c r="P1958" s="3">
        <f t="shared" si="60"/>
        <v>36000000</v>
      </c>
    </row>
    <row r="1959" spans="1:16">
      <c r="A1959" t="s">
        <v>4612</v>
      </c>
      <c r="B1959" t="s">
        <v>4613</v>
      </c>
      <c r="C1959">
        <v>865587968</v>
      </c>
      <c r="D1959" t="s">
        <v>4614</v>
      </c>
      <c r="E1959" t="s">
        <v>10627</v>
      </c>
      <c r="F1959">
        <f t="shared" si="61"/>
        <v>7</v>
      </c>
      <c r="G1959" t="s">
        <v>100</v>
      </c>
      <c r="H1959" t="s">
        <v>101</v>
      </c>
      <c r="I1959">
        <v>35</v>
      </c>
      <c r="J1959" t="s">
        <v>18</v>
      </c>
      <c r="K1959">
        <v>0.4</v>
      </c>
      <c r="L1959">
        <v>6.8</v>
      </c>
      <c r="M1959" s="2" t="s">
        <v>4615</v>
      </c>
      <c r="N1959" s="2">
        <v>37452</v>
      </c>
      <c r="O1959">
        <v>90000000</v>
      </c>
      <c r="P1959" s="3">
        <f t="shared" si="60"/>
        <v>36000000</v>
      </c>
    </row>
    <row r="1960" spans="1:16">
      <c r="A1960" t="s">
        <v>8228</v>
      </c>
      <c r="B1960" t="s">
        <v>8229</v>
      </c>
      <c r="C1960">
        <v>38543196</v>
      </c>
      <c r="D1960" t="s">
        <v>8230</v>
      </c>
      <c r="E1960" t="s">
        <v>12007</v>
      </c>
      <c r="F1960">
        <f t="shared" si="61"/>
        <v>7</v>
      </c>
      <c r="G1960" t="s">
        <v>681</v>
      </c>
      <c r="H1960" t="s">
        <v>38</v>
      </c>
      <c r="I1960">
        <v>45</v>
      </c>
      <c r="J1960" t="s">
        <v>39</v>
      </c>
      <c r="K1960">
        <v>0.4</v>
      </c>
      <c r="L1960">
        <v>0.5</v>
      </c>
      <c r="M1960" s="2" t="s">
        <v>8231</v>
      </c>
      <c r="N1960" s="2">
        <v>36894</v>
      </c>
      <c r="O1960">
        <v>90000000</v>
      </c>
      <c r="P1960" s="3">
        <f t="shared" si="60"/>
        <v>36000000</v>
      </c>
    </row>
    <row r="1961" spans="1:16">
      <c r="A1961" t="s">
        <v>3285</v>
      </c>
      <c r="B1961" t="s">
        <v>3286</v>
      </c>
      <c r="C1961">
        <v>31320000</v>
      </c>
      <c r="D1961" t="s">
        <v>3287</v>
      </c>
      <c r="E1961" t="s">
        <v>12063</v>
      </c>
      <c r="F1961">
        <f t="shared" si="61"/>
        <v>7</v>
      </c>
      <c r="G1961" t="s">
        <v>50</v>
      </c>
      <c r="H1961" t="s">
        <v>51</v>
      </c>
      <c r="I1961">
        <v>20</v>
      </c>
      <c r="J1961" t="s">
        <v>32</v>
      </c>
      <c r="K1961">
        <v>1.2</v>
      </c>
      <c r="L1961">
        <v>0.66559999999999997</v>
      </c>
      <c r="M1961" s="2" t="s">
        <v>3288</v>
      </c>
      <c r="N1961" s="2">
        <v>41442</v>
      </c>
      <c r="O1961">
        <v>30000000</v>
      </c>
      <c r="P1961" s="3">
        <f t="shared" si="60"/>
        <v>36000000</v>
      </c>
    </row>
    <row r="1962" spans="1:16">
      <c r="A1962" t="s">
        <v>7139</v>
      </c>
      <c r="B1962" t="s">
        <v>7140</v>
      </c>
      <c r="C1962">
        <v>138616016</v>
      </c>
      <c r="D1962" t="s">
        <v>7141</v>
      </c>
      <c r="E1962" t="s">
        <v>12073</v>
      </c>
      <c r="F1962">
        <f t="shared" si="61"/>
        <v>7</v>
      </c>
      <c r="G1962" t="s">
        <v>241</v>
      </c>
      <c r="H1962" t="s">
        <v>38</v>
      </c>
      <c r="I1962">
        <v>45</v>
      </c>
      <c r="J1962" t="s">
        <v>39</v>
      </c>
      <c r="K1962">
        <v>0.6</v>
      </c>
      <c r="L1962">
        <v>0.3</v>
      </c>
      <c r="M1962" s="2" t="s">
        <v>483</v>
      </c>
      <c r="N1962" s="2">
        <v>41558</v>
      </c>
      <c r="O1962">
        <v>60000000</v>
      </c>
      <c r="P1962" s="3">
        <f t="shared" si="60"/>
        <v>36000000</v>
      </c>
    </row>
    <row r="1963" spans="1:16">
      <c r="A1963" t="s">
        <v>9023</v>
      </c>
      <c r="B1963" t="s">
        <v>9024</v>
      </c>
      <c r="C1963">
        <v>267711840</v>
      </c>
      <c r="D1963" t="s">
        <v>9025</v>
      </c>
      <c r="E1963" t="s">
        <v>12099</v>
      </c>
      <c r="F1963">
        <f t="shared" si="61"/>
        <v>7</v>
      </c>
      <c r="G1963" t="s">
        <v>390</v>
      </c>
      <c r="H1963" t="s">
        <v>391</v>
      </c>
      <c r="I1963">
        <v>10</v>
      </c>
      <c r="J1963" t="s">
        <v>391</v>
      </c>
      <c r="K1963">
        <v>0.3</v>
      </c>
      <c r="L1963">
        <v>5.6855000000000002</v>
      </c>
      <c r="M1963" s="2" t="s">
        <v>9026</v>
      </c>
      <c r="N1963" s="2">
        <v>37845</v>
      </c>
      <c r="O1963">
        <v>118250000</v>
      </c>
      <c r="P1963" s="3">
        <f t="shared" si="60"/>
        <v>35475000</v>
      </c>
    </row>
    <row r="1964" spans="1:16">
      <c r="A1964" t="s">
        <v>6362</v>
      </c>
      <c r="B1964" t="s">
        <v>6363</v>
      </c>
      <c r="C1964">
        <v>42371260</v>
      </c>
      <c r="D1964" t="s">
        <v>6364</v>
      </c>
      <c r="E1964" t="s">
        <v>12038</v>
      </c>
      <c r="F1964">
        <f t="shared" si="61"/>
        <v>7</v>
      </c>
      <c r="G1964" t="s">
        <v>796</v>
      </c>
      <c r="H1964" t="s">
        <v>342</v>
      </c>
      <c r="I1964">
        <v>25</v>
      </c>
      <c r="J1964" t="s">
        <v>80</v>
      </c>
      <c r="K1964">
        <v>0.20499999999999999</v>
      </c>
      <c r="L1964">
        <v>4.3999999999999997E-2</v>
      </c>
      <c r="M1964" s="2" t="s">
        <v>6365</v>
      </c>
      <c r="N1964" s="2">
        <v>42706</v>
      </c>
      <c r="O1964">
        <v>172500000</v>
      </c>
      <c r="P1964" s="3">
        <f t="shared" si="60"/>
        <v>35362500</v>
      </c>
    </row>
    <row r="1965" spans="1:16">
      <c r="A1965" t="s">
        <v>326</v>
      </c>
      <c r="B1965" t="s">
        <v>327</v>
      </c>
      <c r="C1965">
        <v>428000000</v>
      </c>
      <c r="D1965" t="s">
        <v>328</v>
      </c>
      <c r="E1965" t="s">
        <v>12144</v>
      </c>
      <c r="F1965">
        <f t="shared" si="61"/>
        <v>7</v>
      </c>
      <c r="G1965" t="s">
        <v>256</v>
      </c>
      <c r="H1965" t="s">
        <v>73</v>
      </c>
      <c r="I1965">
        <v>15</v>
      </c>
      <c r="J1965" t="s">
        <v>73</v>
      </c>
      <c r="K1965">
        <v>0.35</v>
      </c>
      <c r="L1965">
        <v>0.35</v>
      </c>
      <c r="M1965" s="2" t="s">
        <v>329</v>
      </c>
      <c r="N1965" s="2">
        <v>42748</v>
      </c>
      <c r="O1965">
        <v>100000000</v>
      </c>
      <c r="P1965" s="3">
        <f t="shared" si="60"/>
        <v>35000000</v>
      </c>
    </row>
    <row r="1966" spans="1:16">
      <c r="A1966" t="s">
        <v>764</v>
      </c>
      <c r="B1966" t="s">
        <v>765</v>
      </c>
      <c r="C1966">
        <v>804557632</v>
      </c>
      <c r="D1966" t="s">
        <v>766</v>
      </c>
      <c r="E1966" t="s">
        <v>11952</v>
      </c>
      <c r="F1966">
        <f t="shared" si="61"/>
        <v>7</v>
      </c>
      <c r="G1966" t="s">
        <v>122</v>
      </c>
      <c r="H1966" t="s">
        <v>45</v>
      </c>
      <c r="I1966">
        <v>20</v>
      </c>
      <c r="J1966" t="s">
        <v>32</v>
      </c>
      <c r="K1966">
        <v>0.38</v>
      </c>
      <c r="L1966">
        <v>6.88E-2</v>
      </c>
      <c r="M1966" s="2" t="s">
        <v>767</v>
      </c>
      <c r="N1966" s="2">
        <v>37232</v>
      </c>
      <c r="O1966">
        <v>91800000</v>
      </c>
      <c r="P1966" s="3">
        <f t="shared" ref="P1966:P2029" si="62">K1966*O1966</f>
        <v>34884000</v>
      </c>
    </row>
    <row r="1967" spans="1:16">
      <c r="A1967" t="s">
        <v>8279</v>
      </c>
      <c r="B1967" t="s">
        <v>8280</v>
      </c>
      <c r="C1967">
        <v>85234272</v>
      </c>
      <c r="D1967" t="s">
        <v>8281</v>
      </c>
      <c r="E1967" t="s">
        <v>12133</v>
      </c>
      <c r="F1967">
        <f t="shared" ref="F1967:F2023" si="63">LEN(E1967)</f>
        <v>7</v>
      </c>
      <c r="G1967" t="s">
        <v>23</v>
      </c>
      <c r="H1967" t="s">
        <v>24</v>
      </c>
      <c r="I1967">
        <v>40</v>
      </c>
      <c r="J1967" t="s">
        <v>25</v>
      </c>
      <c r="K1967">
        <v>0.23</v>
      </c>
      <c r="L1967">
        <v>0.18</v>
      </c>
      <c r="M1967" s="2" t="s">
        <v>8282</v>
      </c>
      <c r="N1967" s="2">
        <v>40053</v>
      </c>
      <c r="O1967">
        <v>150000000</v>
      </c>
      <c r="P1967" s="3">
        <f t="shared" si="62"/>
        <v>34500000</v>
      </c>
    </row>
    <row r="1968" spans="1:16">
      <c r="A1968" t="s">
        <v>8162</v>
      </c>
      <c r="B1968" t="s">
        <v>8163</v>
      </c>
      <c r="C1968">
        <v>86592000</v>
      </c>
      <c r="D1968" t="s">
        <v>8164</v>
      </c>
      <c r="E1968" t="s">
        <v>12037</v>
      </c>
      <c r="F1968">
        <f t="shared" si="63"/>
        <v>7</v>
      </c>
      <c r="G1968" t="s">
        <v>241</v>
      </c>
      <c r="H1968" t="s">
        <v>38</v>
      </c>
      <c r="I1968">
        <v>45</v>
      </c>
      <c r="J1968" t="s">
        <v>39</v>
      </c>
      <c r="K1968">
        <v>0.43</v>
      </c>
      <c r="L1968">
        <v>0.1</v>
      </c>
      <c r="M1968" s="2" t="s">
        <v>8165</v>
      </c>
      <c r="N1968" s="2">
        <v>37260</v>
      </c>
      <c r="O1968">
        <v>80000000</v>
      </c>
      <c r="P1968" s="3">
        <f t="shared" si="62"/>
        <v>34400000</v>
      </c>
    </row>
    <row r="1969" spans="1:16">
      <c r="A1969" t="s">
        <v>8399</v>
      </c>
      <c r="B1969" t="s">
        <v>8400</v>
      </c>
      <c r="C1969">
        <v>222634576</v>
      </c>
      <c r="D1969" t="s">
        <v>8401</v>
      </c>
      <c r="E1969" t="s">
        <v>12036</v>
      </c>
      <c r="F1969">
        <f t="shared" si="63"/>
        <v>7</v>
      </c>
      <c r="G1969" t="s">
        <v>294</v>
      </c>
      <c r="H1969" t="s">
        <v>101</v>
      </c>
      <c r="I1969">
        <v>35</v>
      </c>
      <c r="J1969" t="s">
        <v>18</v>
      </c>
      <c r="K1969">
        <v>0.4</v>
      </c>
      <c r="L1969">
        <v>0.2</v>
      </c>
      <c r="M1969" s="2" t="s">
        <v>8402</v>
      </c>
      <c r="N1969" s="2">
        <v>37090</v>
      </c>
      <c r="O1969">
        <v>85000000</v>
      </c>
      <c r="P1969" s="3">
        <f t="shared" si="62"/>
        <v>34000000</v>
      </c>
    </row>
    <row r="1970" spans="1:16">
      <c r="A1970" t="s">
        <v>5279</v>
      </c>
      <c r="B1970" t="s">
        <v>5280</v>
      </c>
      <c r="C1970">
        <v>26839732</v>
      </c>
      <c r="D1970" t="s">
        <v>5281</v>
      </c>
      <c r="E1970" t="s">
        <v>11998</v>
      </c>
      <c r="F1970">
        <f t="shared" si="63"/>
        <v>7</v>
      </c>
      <c r="G1970" t="s">
        <v>1098</v>
      </c>
      <c r="H1970" t="s">
        <v>397</v>
      </c>
      <c r="I1970">
        <v>45</v>
      </c>
      <c r="J1970" t="s">
        <v>39</v>
      </c>
      <c r="K1970">
        <v>0.75</v>
      </c>
      <c r="L1970">
        <v>0.375</v>
      </c>
      <c r="M1970" s="2" t="s">
        <v>5282</v>
      </c>
      <c r="N1970" s="2">
        <v>36943</v>
      </c>
      <c r="O1970">
        <v>45000000</v>
      </c>
      <c r="P1970" s="3">
        <f t="shared" si="62"/>
        <v>33750000</v>
      </c>
    </row>
    <row r="1971" spans="1:16">
      <c r="A1971" t="s">
        <v>5443</v>
      </c>
      <c r="B1971" t="s">
        <v>5444</v>
      </c>
      <c r="C1971">
        <v>1645380480</v>
      </c>
      <c r="D1971" t="s">
        <v>5445</v>
      </c>
      <c r="E1971" t="s">
        <v>10530</v>
      </c>
      <c r="F1971">
        <f t="shared" si="63"/>
        <v>7</v>
      </c>
      <c r="G1971" t="s">
        <v>306</v>
      </c>
      <c r="H1971" t="s">
        <v>222</v>
      </c>
      <c r="I1971">
        <v>25</v>
      </c>
      <c r="J1971" t="s">
        <v>80</v>
      </c>
      <c r="K1971">
        <v>0.8</v>
      </c>
      <c r="L1971">
        <v>5</v>
      </c>
      <c r="M1971" s="2" t="s">
        <v>311</v>
      </c>
      <c r="N1971" s="2">
        <v>38638</v>
      </c>
      <c r="O1971">
        <v>42000000</v>
      </c>
      <c r="P1971" s="3">
        <f t="shared" si="62"/>
        <v>33600000</v>
      </c>
    </row>
    <row r="1972" spans="1:16">
      <c r="A1972" t="s">
        <v>9040</v>
      </c>
      <c r="B1972" t="s">
        <v>9041</v>
      </c>
      <c r="C1972">
        <v>110242208</v>
      </c>
      <c r="D1972" t="s">
        <v>9042</v>
      </c>
      <c r="E1972" t="s">
        <v>10667</v>
      </c>
      <c r="F1972">
        <f t="shared" si="63"/>
        <v>7</v>
      </c>
      <c r="G1972" t="s">
        <v>1995</v>
      </c>
      <c r="H1972" t="s">
        <v>73</v>
      </c>
      <c r="I1972">
        <v>15</v>
      </c>
      <c r="J1972" t="s">
        <v>73</v>
      </c>
      <c r="K1972">
        <v>0.3</v>
      </c>
      <c r="L1972">
        <v>9.4471000000000007</v>
      </c>
      <c r="M1972" s="2" t="s">
        <v>8157</v>
      </c>
      <c r="N1972" s="2">
        <v>40094</v>
      </c>
      <c r="O1972">
        <v>111000000</v>
      </c>
      <c r="P1972" s="3">
        <f t="shared" si="62"/>
        <v>33300000</v>
      </c>
    </row>
    <row r="1973" spans="1:16">
      <c r="A1973" t="s">
        <v>4309</v>
      </c>
      <c r="B1973" t="s">
        <v>4310</v>
      </c>
      <c r="C1973">
        <v>106432000</v>
      </c>
      <c r="D1973" t="s">
        <v>4311</v>
      </c>
      <c r="E1973" t="s">
        <v>10843</v>
      </c>
      <c r="F1973">
        <f t="shared" si="63"/>
        <v>7</v>
      </c>
      <c r="G1973" t="s">
        <v>434</v>
      </c>
      <c r="H1973" t="s">
        <v>434</v>
      </c>
      <c r="I1973">
        <v>30</v>
      </c>
      <c r="J1973" t="s">
        <v>58</v>
      </c>
      <c r="K1973">
        <v>1.1000000000000001</v>
      </c>
      <c r="L1973">
        <v>5.5E-2</v>
      </c>
      <c r="M1973" s="2" t="s">
        <v>4312</v>
      </c>
      <c r="N1973" s="2">
        <v>41649</v>
      </c>
      <c r="O1973">
        <v>30000000</v>
      </c>
      <c r="P1973" s="3">
        <f t="shared" si="62"/>
        <v>33000000.000000004</v>
      </c>
    </row>
    <row r="1974" spans="1:16">
      <c r="A1974" t="s">
        <v>4942</v>
      </c>
      <c r="B1974" t="s">
        <v>4943</v>
      </c>
      <c r="C1974">
        <v>50000000</v>
      </c>
      <c r="D1974" t="s">
        <v>4944</v>
      </c>
      <c r="E1974" t="s">
        <v>11985</v>
      </c>
      <c r="F1974">
        <f t="shared" si="63"/>
        <v>7</v>
      </c>
      <c r="G1974" t="s">
        <v>241</v>
      </c>
      <c r="H1974" t="s">
        <v>38</v>
      </c>
      <c r="I1974">
        <v>45</v>
      </c>
      <c r="J1974" t="s">
        <v>39</v>
      </c>
      <c r="K1974">
        <v>0.55000000000000004</v>
      </c>
      <c r="L1974">
        <v>0.55000000000000004</v>
      </c>
      <c r="M1974" s="2" t="s">
        <v>4945</v>
      </c>
      <c r="N1974" s="2">
        <v>42424</v>
      </c>
      <c r="O1974">
        <v>60000000</v>
      </c>
      <c r="P1974" s="3">
        <f t="shared" si="62"/>
        <v>33000000.000000004</v>
      </c>
    </row>
    <row r="1975" spans="1:16">
      <c r="A1975" t="s">
        <v>8433</v>
      </c>
      <c r="B1975" t="s">
        <v>8434</v>
      </c>
      <c r="C1975">
        <v>52223360</v>
      </c>
      <c r="D1975" t="s">
        <v>8435</v>
      </c>
      <c r="E1975" t="s">
        <v>12011</v>
      </c>
      <c r="F1975">
        <f t="shared" si="63"/>
        <v>7</v>
      </c>
      <c r="G1975" t="s">
        <v>116</v>
      </c>
      <c r="H1975" t="s">
        <v>117</v>
      </c>
      <c r="I1975">
        <v>55</v>
      </c>
      <c r="J1975" t="s">
        <v>117</v>
      </c>
      <c r="K1975">
        <v>0.3</v>
      </c>
      <c r="L1975">
        <v>2.1143999999999998</v>
      </c>
      <c r="M1975" s="2" t="s">
        <v>8436</v>
      </c>
      <c r="N1975" s="2">
        <v>37238</v>
      </c>
      <c r="O1975">
        <v>110000000</v>
      </c>
      <c r="P1975" s="3">
        <f t="shared" si="62"/>
        <v>33000000</v>
      </c>
    </row>
    <row r="1976" spans="1:16">
      <c r="A1976" t="s">
        <v>5883</v>
      </c>
      <c r="B1976" t="s">
        <v>5884</v>
      </c>
      <c r="C1976">
        <v>94752472</v>
      </c>
      <c r="D1976" t="s">
        <v>5885</v>
      </c>
      <c r="E1976" t="s">
        <v>12048</v>
      </c>
      <c r="F1976">
        <f t="shared" si="63"/>
        <v>7</v>
      </c>
      <c r="G1976" t="s">
        <v>796</v>
      </c>
      <c r="H1976" t="s">
        <v>342</v>
      </c>
      <c r="I1976">
        <v>25</v>
      </c>
      <c r="J1976" t="s">
        <v>80</v>
      </c>
      <c r="K1976">
        <v>0.33</v>
      </c>
      <c r="L1976">
        <v>0.95</v>
      </c>
      <c r="M1976" s="2" t="s">
        <v>1050</v>
      </c>
      <c r="N1976" s="2">
        <v>37385</v>
      </c>
      <c r="O1976">
        <v>100000000</v>
      </c>
      <c r="P1976" s="3">
        <f t="shared" si="62"/>
        <v>33000000</v>
      </c>
    </row>
    <row r="1977" spans="1:16">
      <c r="A1977" t="s">
        <v>2498</v>
      </c>
      <c r="B1977" t="s">
        <v>2499</v>
      </c>
      <c r="C1977">
        <v>60965280</v>
      </c>
      <c r="D1977" t="s">
        <v>2500</v>
      </c>
      <c r="E1977" t="s">
        <v>12052</v>
      </c>
      <c r="F1977">
        <f t="shared" si="63"/>
        <v>7</v>
      </c>
      <c r="G1977" t="s">
        <v>796</v>
      </c>
      <c r="H1977" t="s">
        <v>342</v>
      </c>
      <c r="I1977">
        <v>25</v>
      </c>
      <c r="J1977" t="s">
        <v>80</v>
      </c>
      <c r="K1977">
        <v>0.33</v>
      </c>
      <c r="L1977">
        <v>0.24</v>
      </c>
      <c r="M1977" s="2" t="s">
        <v>483</v>
      </c>
      <c r="N1977" s="2">
        <v>41558</v>
      </c>
      <c r="O1977">
        <v>100000000</v>
      </c>
      <c r="P1977" s="3">
        <f t="shared" si="62"/>
        <v>33000000</v>
      </c>
    </row>
    <row r="1978" spans="1:16">
      <c r="A1978" t="s">
        <v>2806</v>
      </c>
      <c r="B1978" t="s">
        <v>2807</v>
      </c>
      <c r="C1978">
        <v>55189420</v>
      </c>
      <c r="D1978" t="s">
        <v>2808</v>
      </c>
      <c r="E1978" t="s">
        <v>12062</v>
      </c>
      <c r="F1978">
        <f t="shared" si="63"/>
        <v>7</v>
      </c>
      <c r="G1978" t="s">
        <v>636</v>
      </c>
      <c r="H1978" t="s">
        <v>79</v>
      </c>
      <c r="I1978">
        <v>25</v>
      </c>
      <c r="J1978" t="s">
        <v>80</v>
      </c>
      <c r="K1978">
        <v>0.25</v>
      </c>
      <c r="L1978">
        <v>22.7667</v>
      </c>
      <c r="M1978" s="2" t="s">
        <v>2809</v>
      </c>
      <c r="N1978" s="2">
        <v>37944</v>
      </c>
      <c r="O1978">
        <v>132000000</v>
      </c>
      <c r="P1978" s="3">
        <f t="shared" si="62"/>
        <v>33000000</v>
      </c>
    </row>
    <row r="1979" spans="1:16">
      <c r="A1979" t="s">
        <v>7132</v>
      </c>
      <c r="B1979" t="s">
        <v>7133</v>
      </c>
      <c r="C1979">
        <v>22733900</v>
      </c>
      <c r="D1979" t="s">
        <v>7134</v>
      </c>
      <c r="E1979" t="s">
        <v>12045</v>
      </c>
      <c r="F1979">
        <f t="shared" si="63"/>
        <v>7</v>
      </c>
      <c r="G1979" t="s">
        <v>50</v>
      </c>
      <c r="H1979" t="s">
        <v>51</v>
      </c>
      <c r="I1979">
        <v>20</v>
      </c>
      <c r="J1979" t="s">
        <v>32</v>
      </c>
      <c r="K1979">
        <v>0.23799999999999999</v>
      </c>
      <c r="L1979">
        <v>0.23799999999999999</v>
      </c>
      <c r="M1979" s="2" t="s">
        <v>7135</v>
      </c>
      <c r="N1979" s="2">
        <v>37230</v>
      </c>
      <c r="O1979">
        <v>138200000</v>
      </c>
      <c r="P1979" s="3">
        <f t="shared" si="62"/>
        <v>32891600</v>
      </c>
    </row>
    <row r="1980" spans="1:16">
      <c r="A1980" t="s">
        <v>8720</v>
      </c>
      <c r="B1980" t="s">
        <v>8721</v>
      </c>
      <c r="C1980">
        <v>168001440</v>
      </c>
      <c r="D1980" t="s">
        <v>8722</v>
      </c>
      <c r="E1980" t="s">
        <v>12050</v>
      </c>
      <c r="F1980">
        <f t="shared" si="63"/>
        <v>7</v>
      </c>
      <c r="G1980" t="s">
        <v>396</v>
      </c>
      <c r="H1980" t="s">
        <v>397</v>
      </c>
      <c r="I1980">
        <v>45</v>
      </c>
      <c r="J1980" t="s">
        <v>39</v>
      </c>
      <c r="K1980">
        <v>0.38</v>
      </c>
      <c r="L1980">
        <v>1.93</v>
      </c>
      <c r="M1980" s="2" t="s">
        <v>8723</v>
      </c>
      <c r="N1980" s="2">
        <v>37236</v>
      </c>
      <c r="O1980">
        <v>86400000</v>
      </c>
      <c r="P1980" s="3">
        <f t="shared" si="62"/>
        <v>32832000</v>
      </c>
    </row>
    <row r="1981" spans="1:16">
      <c r="A1981" t="s">
        <v>8549</v>
      </c>
      <c r="B1981" t="s">
        <v>8550</v>
      </c>
      <c r="C1981">
        <v>126523304</v>
      </c>
      <c r="D1981" t="s">
        <v>8551</v>
      </c>
      <c r="E1981" t="s">
        <v>11986</v>
      </c>
      <c r="F1981">
        <f t="shared" si="63"/>
        <v>7</v>
      </c>
      <c r="G1981" t="s">
        <v>396</v>
      </c>
      <c r="H1981" t="s">
        <v>397</v>
      </c>
      <c r="I1981">
        <v>45</v>
      </c>
      <c r="J1981" t="s">
        <v>39</v>
      </c>
      <c r="K1981">
        <v>0.25</v>
      </c>
      <c r="L1981">
        <v>0.14799999999999999</v>
      </c>
      <c r="M1981" s="2" t="s">
        <v>8552</v>
      </c>
      <c r="N1981" s="2">
        <v>36952</v>
      </c>
      <c r="O1981">
        <v>130456000</v>
      </c>
      <c r="P1981" s="3">
        <f t="shared" si="62"/>
        <v>32614000</v>
      </c>
    </row>
    <row r="1982" spans="1:16">
      <c r="A1982" t="s">
        <v>10207</v>
      </c>
      <c r="B1982" t="s">
        <v>10208</v>
      </c>
      <c r="C1982">
        <v>2918085632</v>
      </c>
      <c r="D1982" t="s">
        <v>10209</v>
      </c>
      <c r="E1982" t="s">
        <v>12103</v>
      </c>
      <c r="F1982">
        <f t="shared" si="63"/>
        <v>7</v>
      </c>
      <c r="G1982" t="s">
        <v>1098</v>
      </c>
      <c r="H1982" t="s">
        <v>397</v>
      </c>
      <c r="I1982">
        <v>45</v>
      </c>
      <c r="J1982" t="s">
        <v>39</v>
      </c>
      <c r="K1982">
        <v>0.25</v>
      </c>
      <c r="L1982">
        <v>0.34499999999999997</v>
      </c>
      <c r="M1982" s="2" t="s">
        <v>10210</v>
      </c>
      <c r="N1982" s="2">
        <v>38005</v>
      </c>
      <c r="O1982">
        <v>130099000</v>
      </c>
      <c r="P1982" s="3">
        <f t="shared" si="62"/>
        <v>32524750</v>
      </c>
    </row>
    <row r="1983" spans="1:16">
      <c r="A1983" t="s">
        <v>5446</v>
      </c>
      <c r="B1983" t="s">
        <v>5447</v>
      </c>
      <c r="C1983">
        <v>226141216</v>
      </c>
      <c r="D1983" t="s">
        <v>5448</v>
      </c>
      <c r="E1983" t="s">
        <v>11956</v>
      </c>
      <c r="F1983">
        <f t="shared" si="63"/>
        <v>7</v>
      </c>
      <c r="G1983" t="s">
        <v>796</v>
      </c>
      <c r="H1983" t="s">
        <v>342</v>
      </c>
      <c r="I1983">
        <v>25</v>
      </c>
      <c r="J1983" t="s">
        <v>80</v>
      </c>
      <c r="K1983">
        <v>0.2</v>
      </c>
      <c r="L1983">
        <v>0.32100000000000001</v>
      </c>
      <c r="M1983" s="2" t="s">
        <v>5449</v>
      </c>
      <c r="N1983" s="2">
        <v>36874</v>
      </c>
      <c r="O1983">
        <v>160000000</v>
      </c>
      <c r="P1983" s="3">
        <f t="shared" si="62"/>
        <v>32000000</v>
      </c>
    </row>
    <row r="1984" spans="1:16">
      <c r="A1984" t="s">
        <v>2404</v>
      </c>
      <c r="B1984" t="s">
        <v>2405</v>
      </c>
      <c r="C1984">
        <v>55070332</v>
      </c>
      <c r="D1984" t="s">
        <v>2406</v>
      </c>
      <c r="E1984" t="s">
        <v>12093</v>
      </c>
      <c r="F1984">
        <f t="shared" si="63"/>
        <v>7</v>
      </c>
      <c r="G1984" t="s">
        <v>390</v>
      </c>
      <c r="H1984" t="s">
        <v>391</v>
      </c>
      <c r="I1984">
        <v>10</v>
      </c>
      <c r="J1984" t="s">
        <v>391</v>
      </c>
      <c r="K1984">
        <v>0.5</v>
      </c>
      <c r="L1984">
        <v>1</v>
      </c>
      <c r="M1984" s="2" t="s">
        <v>2407</v>
      </c>
      <c r="N1984" s="2">
        <v>38156</v>
      </c>
      <c r="O1984">
        <v>64000000</v>
      </c>
      <c r="P1984" s="3">
        <f t="shared" si="62"/>
        <v>32000000</v>
      </c>
    </row>
    <row r="1985" spans="1:16">
      <c r="A1985" t="s">
        <v>6877</v>
      </c>
      <c r="B1985" t="s">
        <v>6878</v>
      </c>
      <c r="C1985">
        <v>180965280</v>
      </c>
      <c r="D1985" t="s">
        <v>6879</v>
      </c>
      <c r="E1985" t="s">
        <v>12129</v>
      </c>
      <c r="F1985">
        <f t="shared" si="63"/>
        <v>7</v>
      </c>
      <c r="G1985" t="s">
        <v>67</v>
      </c>
      <c r="H1985" t="s">
        <v>24</v>
      </c>
      <c r="I1985">
        <v>40</v>
      </c>
      <c r="J1985" t="s">
        <v>25</v>
      </c>
      <c r="K1985">
        <v>0.25</v>
      </c>
      <c r="L1985">
        <v>0.62690000000000001</v>
      </c>
      <c r="M1985" s="2" t="s">
        <v>6880</v>
      </c>
      <c r="N1985" s="2">
        <v>38359</v>
      </c>
      <c r="O1985">
        <v>128000000</v>
      </c>
      <c r="P1985" s="3">
        <f t="shared" si="62"/>
        <v>32000000</v>
      </c>
    </row>
    <row r="1986" spans="1:16">
      <c r="A1986" t="s">
        <v>7797</v>
      </c>
      <c r="B1986" t="s">
        <v>7798</v>
      </c>
      <c r="C1986">
        <v>48664200</v>
      </c>
      <c r="D1986" t="s">
        <v>7799</v>
      </c>
      <c r="E1986" t="s">
        <v>12147</v>
      </c>
      <c r="F1986">
        <f t="shared" si="63"/>
        <v>7</v>
      </c>
      <c r="G1986" t="s">
        <v>122</v>
      </c>
      <c r="H1986" t="s">
        <v>45</v>
      </c>
      <c r="I1986">
        <v>20</v>
      </c>
      <c r="J1986" t="s">
        <v>32</v>
      </c>
      <c r="K1986">
        <v>1.28</v>
      </c>
      <c r="L1986">
        <v>8.5000000000000006E-2</v>
      </c>
      <c r="M1986" s="2" t="s">
        <v>7800</v>
      </c>
      <c r="N1986" s="2">
        <v>40420</v>
      </c>
      <c r="O1986">
        <v>24800000</v>
      </c>
      <c r="P1986" s="3">
        <f t="shared" si="62"/>
        <v>31744000</v>
      </c>
    </row>
    <row r="1987" spans="1:16">
      <c r="A1987" t="s">
        <v>8846</v>
      </c>
      <c r="B1987" t="s">
        <v>8847</v>
      </c>
      <c r="C1987">
        <v>329149024</v>
      </c>
      <c r="D1987" t="s">
        <v>8848</v>
      </c>
      <c r="E1987" t="s">
        <v>10511</v>
      </c>
      <c r="F1987">
        <f t="shared" si="63"/>
        <v>7</v>
      </c>
      <c r="G1987" t="s">
        <v>67</v>
      </c>
      <c r="H1987" t="s">
        <v>24</v>
      </c>
      <c r="I1987">
        <v>40</v>
      </c>
      <c r="J1987" t="s">
        <v>25</v>
      </c>
      <c r="K1987">
        <v>1</v>
      </c>
      <c r="L1987">
        <v>6.9699999999999998E-2</v>
      </c>
      <c r="M1987" s="2" t="s">
        <v>8849</v>
      </c>
      <c r="N1987" s="2">
        <v>37050</v>
      </c>
      <c r="O1987">
        <v>31500000</v>
      </c>
      <c r="P1987" s="3">
        <f t="shared" si="62"/>
        <v>31500000</v>
      </c>
    </row>
    <row r="1988" spans="1:16">
      <c r="A1988" t="s">
        <v>1210</v>
      </c>
      <c r="B1988" t="s">
        <v>1211</v>
      </c>
      <c r="C1988">
        <v>771820032</v>
      </c>
      <c r="D1988" t="s">
        <v>1212</v>
      </c>
      <c r="E1988" t="s">
        <v>10656</v>
      </c>
      <c r="F1988">
        <f t="shared" si="63"/>
        <v>7</v>
      </c>
      <c r="G1988" t="s">
        <v>315</v>
      </c>
      <c r="H1988" t="s">
        <v>117</v>
      </c>
      <c r="I1988">
        <v>55</v>
      </c>
      <c r="J1988" t="s">
        <v>117</v>
      </c>
      <c r="K1988">
        <v>0.21</v>
      </c>
      <c r="L1988">
        <v>0.57830000000000004</v>
      </c>
      <c r="M1988" s="2" t="s">
        <v>1213</v>
      </c>
      <c r="N1988" s="2">
        <v>37190</v>
      </c>
      <c r="O1988">
        <v>150000000</v>
      </c>
      <c r="P1988" s="3">
        <f t="shared" si="62"/>
        <v>31500000</v>
      </c>
    </row>
    <row r="1989" spans="1:16">
      <c r="A1989" t="s">
        <v>5215</v>
      </c>
      <c r="B1989" t="s">
        <v>5216</v>
      </c>
      <c r="C1989">
        <v>198699312</v>
      </c>
      <c r="D1989" t="s">
        <v>5217</v>
      </c>
      <c r="E1989" t="s">
        <v>12034</v>
      </c>
      <c r="F1989">
        <f t="shared" si="63"/>
        <v>7</v>
      </c>
      <c r="G1989" t="s">
        <v>757</v>
      </c>
      <c r="H1989" t="s">
        <v>186</v>
      </c>
      <c r="I1989">
        <v>50</v>
      </c>
      <c r="J1989" t="s">
        <v>187</v>
      </c>
      <c r="K1989">
        <v>0.33500000000000002</v>
      </c>
      <c r="L1989">
        <v>0.13320000000000001</v>
      </c>
      <c r="M1989" s="2" t="s">
        <v>5218</v>
      </c>
      <c r="N1989" s="2">
        <v>36980</v>
      </c>
      <c r="O1989">
        <v>93750000</v>
      </c>
      <c r="P1989" s="3">
        <f t="shared" si="62"/>
        <v>31406250.000000004</v>
      </c>
    </row>
    <row r="1990" spans="1:16">
      <c r="A1990" t="s">
        <v>7611</v>
      </c>
      <c r="B1990" t="s">
        <v>7612</v>
      </c>
      <c r="C1990">
        <v>211137392</v>
      </c>
      <c r="D1990" t="s">
        <v>7613</v>
      </c>
      <c r="E1990" t="s">
        <v>12061</v>
      </c>
      <c r="F1990">
        <f t="shared" si="63"/>
        <v>7</v>
      </c>
      <c r="G1990" t="s">
        <v>341</v>
      </c>
      <c r="H1990" t="s">
        <v>342</v>
      </c>
      <c r="I1990">
        <v>25</v>
      </c>
      <c r="J1990" t="s">
        <v>80</v>
      </c>
      <c r="K1990">
        <v>0.55000000000000004</v>
      </c>
      <c r="L1990">
        <v>0.26</v>
      </c>
      <c r="M1990" s="2" t="s">
        <v>7614</v>
      </c>
      <c r="N1990" s="2">
        <v>37393</v>
      </c>
      <c r="O1990">
        <v>55972000</v>
      </c>
      <c r="P1990" s="3">
        <f t="shared" si="62"/>
        <v>30784600.000000004</v>
      </c>
    </row>
    <row r="1991" spans="1:16">
      <c r="A1991" t="s">
        <v>6542</v>
      </c>
      <c r="B1991" t="s">
        <v>6543</v>
      </c>
      <c r="C1991">
        <v>177785408</v>
      </c>
      <c r="D1991" t="s">
        <v>6544</v>
      </c>
      <c r="E1991" t="s">
        <v>11944</v>
      </c>
      <c r="F1991">
        <f t="shared" si="63"/>
        <v>7</v>
      </c>
      <c r="G1991" t="s">
        <v>269</v>
      </c>
      <c r="H1991" t="s">
        <v>45</v>
      </c>
      <c r="I1991">
        <v>20</v>
      </c>
      <c r="J1991" t="s">
        <v>32</v>
      </c>
      <c r="K1991">
        <v>1.2</v>
      </c>
      <c r="L1991">
        <v>0.436</v>
      </c>
      <c r="M1991" s="2" t="s">
        <v>6545</v>
      </c>
      <c r="N1991" s="2">
        <v>36633</v>
      </c>
      <c r="O1991">
        <v>25200000</v>
      </c>
      <c r="P1991" s="3">
        <f t="shared" si="62"/>
        <v>30240000</v>
      </c>
    </row>
    <row r="1992" spans="1:16">
      <c r="A1992" t="s">
        <v>9894</v>
      </c>
      <c r="B1992" t="s">
        <v>9895</v>
      </c>
      <c r="C1992">
        <v>113264960</v>
      </c>
      <c r="D1992" t="s">
        <v>9896</v>
      </c>
      <c r="E1992" t="s">
        <v>12029</v>
      </c>
      <c r="F1992">
        <f t="shared" si="63"/>
        <v>7</v>
      </c>
      <c r="G1992" t="s">
        <v>396</v>
      </c>
      <c r="H1992" t="s">
        <v>397</v>
      </c>
      <c r="I1992">
        <v>45</v>
      </c>
      <c r="J1992" t="s">
        <v>39</v>
      </c>
      <c r="K1992">
        <v>0.43</v>
      </c>
      <c r="L1992">
        <v>0.18</v>
      </c>
      <c r="M1992" s="2" t="s">
        <v>1557</v>
      </c>
      <c r="N1992" s="2">
        <v>37995</v>
      </c>
      <c r="O1992">
        <v>70000000</v>
      </c>
      <c r="P1992" s="3">
        <f t="shared" si="62"/>
        <v>30100000</v>
      </c>
    </row>
    <row r="1993" spans="1:16">
      <c r="A1993" t="s">
        <v>2609</v>
      </c>
      <c r="B1993" t="s">
        <v>2610</v>
      </c>
      <c r="C1993">
        <v>66537648</v>
      </c>
      <c r="D1993" t="s">
        <v>2611</v>
      </c>
      <c r="E1993" t="s">
        <v>12010</v>
      </c>
      <c r="F1993">
        <f t="shared" si="63"/>
        <v>7</v>
      </c>
      <c r="G1993" t="s">
        <v>607</v>
      </c>
      <c r="H1993" t="s">
        <v>45</v>
      </c>
      <c r="I1993">
        <v>20</v>
      </c>
      <c r="J1993" t="s">
        <v>32</v>
      </c>
      <c r="K1993">
        <v>0.54</v>
      </c>
      <c r="L1993">
        <v>0.54</v>
      </c>
      <c r="M1993" s="2" t="s">
        <v>2612</v>
      </c>
      <c r="N1993" s="2">
        <v>38168</v>
      </c>
      <c r="O1993">
        <v>55560000</v>
      </c>
      <c r="P1993" s="3">
        <f t="shared" si="62"/>
        <v>30002400.000000004</v>
      </c>
    </row>
    <row r="1994" spans="1:16">
      <c r="A1994" t="s">
        <v>7216</v>
      </c>
      <c r="B1994" t="s">
        <v>7217</v>
      </c>
      <c r="C1994">
        <v>278998560</v>
      </c>
      <c r="D1994" t="s">
        <v>7218</v>
      </c>
      <c r="E1994" t="s">
        <v>10398</v>
      </c>
      <c r="F1994">
        <f t="shared" si="63"/>
        <v>7</v>
      </c>
      <c r="G1994" t="s">
        <v>67</v>
      </c>
      <c r="H1994" t="s">
        <v>24</v>
      </c>
      <c r="I1994">
        <v>40</v>
      </c>
      <c r="J1994" t="s">
        <v>25</v>
      </c>
      <c r="K1994">
        <v>1</v>
      </c>
      <c r="L1994" t="s">
        <v>11</v>
      </c>
      <c r="M1994" s="2" t="s">
        <v>7219</v>
      </c>
      <c r="N1994" s="2">
        <v>37414</v>
      </c>
      <c r="O1994">
        <v>30000000</v>
      </c>
      <c r="P1994" s="3">
        <f t="shared" si="62"/>
        <v>30000000</v>
      </c>
    </row>
    <row r="1995" spans="1:16">
      <c r="A1995" t="s">
        <v>7312</v>
      </c>
      <c r="B1995" t="s">
        <v>7313</v>
      </c>
      <c r="C1995">
        <v>3825512704</v>
      </c>
      <c r="D1995" t="s">
        <v>7314</v>
      </c>
      <c r="E1995" t="s">
        <v>10481</v>
      </c>
      <c r="F1995">
        <f t="shared" si="63"/>
        <v>7</v>
      </c>
      <c r="G1995" t="s">
        <v>67</v>
      </c>
      <c r="H1995" t="s">
        <v>24</v>
      </c>
      <c r="I1995">
        <v>40</v>
      </c>
      <c r="J1995" t="s">
        <v>25</v>
      </c>
      <c r="K1995">
        <v>0.5</v>
      </c>
      <c r="L1995">
        <v>1.65</v>
      </c>
      <c r="M1995" s="2" t="s">
        <v>7315</v>
      </c>
      <c r="N1995" s="2">
        <v>37258</v>
      </c>
      <c r="O1995">
        <v>60000000</v>
      </c>
      <c r="P1995" s="3">
        <f t="shared" si="62"/>
        <v>30000000</v>
      </c>
    </row>
    <row r="1996" spans="1:16">
      <c r="A1996" t="s">
        <v>10293</v>
      </c>
      <c r="B1996" t="s">
        <v>10294</v>
      </c>
      <c r="C1996">
        <v>140000000</v>
      </c>
      <c r="D1996" t="s">
        <v>10295</v>
      </c>
      <c r="E1996" t="s">
        <v>11162</v>
      </c>
      <c r="F1996">
        <f t="shared" si="63"/>
        <v>7</v>
      </c>
      <c r="G1996" t="s">
        <v>50</v>
      </c>
      <c r="H1996" t="s">
        <v>51</v>
      </c>
      <c r="I1996">
        <v>20</v>
      </c>
      <c r="J1996" t="s">
        <v>32</v>
      </c>
      <c r="K1996">
        <v>0.3</v>
      </c>
      <c r="L1996">
        <v>0.3</v>
      </c>
      <c r="M1996" s="2" t="s">
        <v>10296</v>
      </c>
      <c r="N1996" s="2">
        <v>42479</v>
      </c>
      <c r="O1996">
        <v>100000000</v>
      </c>
      <c r="P1996" s="3">
        <f t="shared" si="62"/>
        <v>30000000</v>
      </c>
    </row>
    <row r="1997" spans="1:16">
      <c r="A1997" t="s">
        <v>1676</v>
      </c>
      <c r="B1997" t="s">
        <v>1677</v>
      </c>
      <c r="C1997">
        <v>62887580</v>
      </c>
      <c r="D1997" t="s">
        <v>1678</v>
      </c>
      <c r="E1997" t="s">
        <v>11781</v>
      </c>
      <c r="F1997">
        <f t="shared" si="63"/>
        <v>7</v>
      </c>
      <c r="G1997" t="s">
        <v>50</v>
      </c>
      <c r="H1997" t="s">
        <v>51</v>
      </c>
      <c r="I1997">
        <v>20</v>
      </c>
      <c r="J1997" t="s">
        <v>32</v>
      </c>
      <c r="K1997">
        <v>1</v>
      </c>
      <c r="L1997">
        <v>1</v>
      </c>
      <c r="M1997" s="2" t="s">
        <v>1679</v>
      </c>
      <c r="N1997" s="2">
        <v>41424</v>
      </c>
      <c r="O1997">
        <v>30000000</v>
      </c>
      <c r="P1997" s="3">
        <f t="shared" si="62"/>
        <v>30000000</v>
      </c>
    </row>
    <row r="1998" spans="1:16">
      <c r="A1998" t="s">
        <v>7898</v>
      </c>
      <c r="B1998" t="s">
        <v>7899</v>
      </c>
      <c r="C1998">
        <v>100296592</v>
      </c>
      <c r="D1998" t="s">
        <v>7900</v>
      </c>
      <c r="E1998" t="s">
        <v>11972</v>
      </c>
      <c r="F1998">
        <f t="shared" si="63"/>
        <v>7</v>
      </c>
      <c r="G1998" t="s">
        <v>241</v>
      </c>
      <c r="H1998" t="s">
        <v>38</v>
      </c>
      <c r="I1998">
        <v>45</v>
      </c>
      <c r="J1998" t="s">
        <v>39</v>
      </c>
      <c r="K1998">
        <v>0.6</v>
      </c>
      <c r="L1998">
        <v>19.871600000000001</v>
      </c>
      <c r="M1998" s="2" t="s">
        <v>7901</v>
      </c>
      <c r="N1998" s="2">
        <v>37019</v>
      </c>
      <c r="O1998">
        <v>50000000</v>
      </c>
      <c r="P1998" s="3">
        <f t="shared" si="62"/>
        <v>30000000</v>
      </c>
    </row>
    <row r="1999" spans="1:16">
      <c r="A1999" t="s">
        <v>3361</v>
      </c>
      <c r="B1999" t="s">
        <v>3362</v>
      </c>
      <c r="C1999">
        <v>1476870784</v>
      </c>
      <c r="D1999" t="s">
        <v>3363</v>
      </c>
      <c r="E1999" t="s">
        <v>11974</v>
      </c>
      <c r="F1999">
        <f t="shared" si="63"/>
        <v>7</v>
      </c>
      <c r="G1999" t="s">
        <v>122</v>
      </c>
      <c r="H1999" t="s">
        <v>45</v>
      </c>
      <c r="I1999">
        <v>20</v>
      </c>
      <c r="J1999" t="s">
        <v>32</v>
      </c>
      <c r="K1999">
        <v>0.4</v>
      </c>
      <c r="L1999">
        <v>1.2873000000000001</v>
      </c>
      <c r="M1999" s="2" t="s">
        <v>3364</v>
      </c>
      <c r="N1999" s="2">
        <v>38205</v>
      </c>
      <c r="O1999">
        <v>75000000</v>
      </c>
      <c r="P1999" s="3">
        <f t="shared" si="62"/>
        <v>30000000</v>
      </c>
    </row>
    <row r="2000" spans="1:16">
      <c r="A2000" t="s">
        <v>6012</v>
      </c>
      <c r="B2000" t="s">
        <v>6013</v>
      </c>
      <c r="C2000">
        <v>549632192</v>
      </c>
      <c r="D2000" t="s">
        <v>6014</v>
      </c>
      <c r="E2000" t="s">
        <v>11993</v>
      </c>
      <c r="F2000">
        <f t="shared" si="63"/>
        <v>7</v>
      </c>
      <c r="G2000" t="s">
        <v>1098</v>
      </c>
      <c r="H2000" t="s">
        <v>397</v>
      </c>
      <c r="I2000">
        <v>45</v>
      </c>
      <c r="J2000" t="s">
        <v>39</v>
      </c>
      <c r="K2000">
        <v>0.5</v>
      </c>
      <c r="L2000">
        <v>0.31879999999999997</v>
      </c>
      <c r="M2000" s="2" t="s">
        <v>6015</v>
      </c>
      <c r="N2000" s="2">
        <v>36696</v>
      </c>
      <c r="O2000">
        <v>60000000</v>
      </c>
      <c r="P2000" s="3">
        <f t="shared" si="62"/>
        <v>30000000</v>
      </c>
    </row>
    <row r="2001" spans="1:16">
      <c r="A2001" t="s">
        <v>2550</v>
      </c>
      <c r="B2001" t="s">
        <v>2551</v>
      </c>
      <c r="C2001">
        <v>56870912</v>
      </c>
      <c r="D2001" t="s">
        <v>2552</v>
      </c>
      <c r="E2001" t="s">
        <v>12066</v>
      </c>
      <c r="F2001">
        <f t="shared" si="63"/>
        <v>7</v>
      </c>
      <c r="G2001" t="s">
        <v>796</v>
      </c>
      <c r="H2001" t="s">
        <v>342</v>
      </c>
      <c r="I2001">
        <v>25</v>
      </c>
      <c r="J2001" t="s">
        <v>80</v>
      </c>
      <c r="K2001">
        <v>0.3</v>
      </c>
      <c r="L2001">
        <v>0.31</v>
      </c>
      <c r="M2001" s="2" t="s">
        <v>2553</v>
      </c>
      <c r="N2001" s="2">
        <v>37575</v>
      </c>
      <c r="O2001">
        <v>100000000</v>
      </c>
      <c r="P2001" s="3">
        <f t="shared" si="62"/>
        <v>30000000</v>
      </c>
    </row>
    <row r="2002" spans="1:16">
      <c r="A2002" t="s">
        <v>2779</v>
      </c>
      <c r="B2002" t="s">
        <v>2780</v>
      </c>
      <c r="C2002">
        <v>15096166</v>
      </c>
      <c r="D2002" t="s">
        <v>2781</v>
      </c>
      <c r="E2002" t="s">
        <v>12031</v>
      </c>
      <c r="F2002">
        <f t="shared" si="63"/>
        <v>7</v>
      </c>
      <c r="G2002" t="s">
        <v>594</v>
      </c>
      <c r="H2002" t="s">
        <v>594</v>
      </c>
      <c r="I2002">
        <v>45</v>
      </c>
      <c r="J2002" t="s">
        <v>39</v>
      </c>
      <c r="K2002">
        <v>0.3</v>
      </c>
      <c r="L2002">
        <v>0.5</v>
      </c>
      <c r="M2002" s="2" t="s">
        <v>2782</v>
      </c>
      <c r="N2002" s="2">
        <v>37113</v>
      </c>
      <c r="O2002">
        <v>99000000</v>
      </c>
      <c r="P2002" s="3">
        <f t="shared" si="62"/>
        <v>29700000</v>
      </c>
    </row>
    <row r="2003" spans="1:16">
      <c r="A2003" t="s">
        <v>4987</v>
      </c>
      <c r="B2003" t="s">
        <v>4988</v>
      </c>
      <c r="C2003">
        <v>76683288</v>
      </c>
      <c r="D2003" t="s">
        <v>4989</v>
      </c>
      <c r="E2003" t="s">
        <v>12064</v>
      </c>
      <c r="F2003">
        <f t="shared" si="63"/>
        <v>7</v>
      </c>
      <c r="G2003" t="s">
        <v>390</v>
      </c>
      <c r="H2003" t="s">
        <v>391</v>
      </c>
      <c r="I2003">
        <v>10</v>
      </c>
      <c r="J2003" t="s">
        <v>391</v>
      </c>
      <c r="K2003">
        <v>0.21</v>
      </c>
      <c r="L2003">
        <v>1.4</v>
      </c>
      <c r="M2003" s="2" t="s">
        <v>4990</v>
      </c>
      <c r="N2003" s="2">
        <v>38006</v>
      </c>
      <c r="O2003">
        <v>135000000</v>
      </c>
      <c r="P2003" s="3">
        <f t="shared" si="62"/>
        <v>28350000</v>
      </c>
    </row>
    <row r="2004" spans="1:16">
      <c r="A2004" t="s">
        <v>8693</v>
      </c>
      <c r="B2004" t="s">
        <v>8694</v>
      </c>
      <c r="C2004">
        <v>156786704</v>
      </c>
      <c r="D2004" t="s">
        <v>8695</v>
      </c>
      <c r="E2004" t="s">
        <v>10734</v>
      </c>
      <c r="F2004">
        <f t="shared" si="63"/>
        <v>7</v>
      </c>
      <c r="G2004" t="s">
        <v>67</v>
      </c>
      <c r="H2004" t="s">
        <v>24</v>
      </c>
      <c r="I2004">
        <v>40</v>
      </c>
      <c r="J2004" t="s">
        <v>25</v>
      </c>
      <c r="K2004">
        <v>0.5</v>
      </c>
      <c r="L2004">
        <v>0.26</v>
      </c>
      <c r="M2004" s="2" t="s">
        <v>8696</v>
      </c>
      <c r="N2004" s="2">
        <v>37518</v>
      </c>
      <c r="O2004">
        <v>56200000</v>
      </c>
      <c r="P2004" s="3">
        <f t="shared" si="62"/>
        <v>28100000</v>
      </c>
    </row>
    <row r="2005" spans="1:16">
      <c r="A2005" t="s">
        <v>6299</v>
      </c>
      <c r="B2005" t="s">
        <v>6300</v>
      </c>
      <c r="C2005">
        <v>670558400</v>
      </c>
      <c r="D2005" t="s">
        <v>6301</v>
      </c>
      <c r="E2005" t="s">
        <v>12118</v>
      </c>
      <c r="F2005">
        <f t="shared" si="63"/>
        <v>7</v>
      </c>
      <c r="G2005" t="s">
        <v>72</v>
      </c>
      <c r="H2005" t="s">
        <v>73</v>
      </c>
      <c r="I2005">
        <v>15</v>
      </c>
      <c r="J2005" t="s">
        <v>73</v>
      </c>
      <c r="K2005">
        <v>0.28000000000000003</v>
      </c>
      <c r="L2005">
        <v>1.0822000000000001</v>
      </c>
      <c r="M2005" s="2" t="s">
        <v>4986</v>
      </c>
      <c r="N2005" s="2">
        <v>38253</v>
      </c>
      <c r="O2005">
        <v>96432000</v>
      </c>
      <c r="P2005" s="3">
        <f t="shared" si="62"/>
        <v>27000960.000000004</v>
      </c>
    </row>
    <row r="2006" spans="1:16">
      <c r="A2006" t="s">
        <v>9579</v>
      </c>
      <c r="B2006" t="s">
        <v>9580</v>
      </c>
      <c r="C2006">
        <v>23608228</v>
      </c>
      <c r="D2006" t="s">
        <v>9581</v>
      </c>
      <c r="E2006" t="s">
        <v>12075</v>
      </c>
      <c r="F2006">
        <f t="shared" si="63"/>
        <v>7</v>
      </c>
      <c r="G2006" t="s">
        <v>285</v>
      </c>
      <c r="H2006" t="s">
        <v>186</v>
      </c>
      <c r="I2006">
        <v>50</v>
      </c>
      <c r="J2006" t="s">
        <v>187</v>
      </c>
      <c r="K2006">
        <v>0.25</v>
      </c>
      <c r="L2006">
        <v>0.34</v>
      </c>
      <c r="M2006" s="2" t="s">
        <v>2243</v>
      </c>
      <c r="N2006" s="2">
        <v>37572</v>
      </c>
      <c r="O2006">
        <v>105300000</v>
      </c>
      <c r="P2006" s="3">
        <f t="shared" si="62"/>
        <v>26325000</v>
      </c>
    </row>
    <row r="2007" spans="1:16">
      <c r="A2007" t="s">
        <v>4626</v>
      </c>
      <c r="B2007" t="s">
        <v>4627</v>
      </c>
      <c r="C2007">
        <v>249260608</v>
      </c>
      <c r="D2007" t="s">
        <v>4628</v>
      </c>
      <c r="E2007" t="s">
        <v>11321</v>
      </c>
      <c r="F2007">
        <f t="shared" si="63"/>
        <v>7</v>
      </c>
      <c r="G2007" t="s">
        <v>681</v>
      </c>
      <c r="H2007" t="s">
        <v>38</v>
      </c>
      <c r="I2007">
        <v>45</v>
      </c>
      <c r="J2007" t="s">
        <v>39</v>
      </c>
      <c r="K2007">
        <v>0.32</v>
      </c>
      <c r="L2007">
        <v>0.30890000000000001</v>
      </c>
      <c r="M2007" s="2" t="s">
        <v>4629</v>
      </c>
      <c r="N2007" s="2">
        <v>37935</v>
      </c>
      <c r="O2007">
        <v>78000000</v>
      </c>
      <c r="P2007" s="3">
        <f t="shared" si="62"/>
        <v>24960000</v>
      </c>
    </row>
    <row r="2008" spans="1:16">
      <c r="A2008" t="s">
        <v>1399</v>
      </c>
      <c r="B2008" t="s">
        <v>1400</v>
      </c>
      <c r="C2008">
        <v>1767749888</v>
      </c>
      <c r="D2008" t="s">
        <v>1401</v>
      </c>
      <c r="E2008" t="s">
        <v>10806</v>
      </c>
      <c r="F2008">
        <f t="shared" si="63"/>
        <v>7</v>
      </c>
      <c r="G2008" t="s">
        <v>212</v>
      </c>
      <c r="H2008" t="s">
        <v>73</v>
      </c>
      <c r="I2008">
        <v>15</v>
      </c>
      <c r="J2008" t="s">
        <v>73</v>
      </c>
      <c r="K2008">
        <v>1.59</v>
      </c>
      <c r="L2008">
        <v>1</v>
      </c>
      <c r="M2008" s="2" t="s">
        <v>1402</v>
      </c>
      <c r="N2008" s="2">
        <v>41102</v>
      </c>
      <c r="O2008">
        <v>14376000</v>
      </c>
      <c r="P2008" s="3">
        <f t="shared" si="62"/>
        <v>22857840</v>
      </c>
    </row>
    <row r="2009" spans="1:16">
      <c r="A2009" t="s">
        <v>8511</v>
      </c>
      <c r="B2009" t="s">
        <v>8512</v>
      </c>
      <c r="C2009">
        <v>614449280</v>
      </c>
      <c r="D2009" t="s">
        <v>8513</v>
      </c>
      <c r="E2009" t="s">
        <v>11969</v>
      </c>
      <c r="F2009">
        <f t="shared" si="63"/>
        <v>7</v>
      </c>
      <c r="G2009" t="s">
        <v>30</v>
      </c>
      <c r="H2009" t="s">
        <v>31</v>
      </c>
      <c r="I2009">
        <v>20</v>
      </c>
      <c r="J2009" t="s">
        <v>32</v>
      </c>
      <c r="K2009">
        <v>0.4</v>
      </c>
      <c r="L2009">
        <v>0.48</v>
      </c>
      <c r="M2009" s="2" t="s">
        <v>8514</v>
      </c>
      <c r="N2009" s="2">
        <v>37196</v>
      </c>
      <c r="O2009">
        <v>55000000</v>
      </c>
      <c r="P2009" s="3">
        <f t="shared" si="62"/>
        <v>22000000</v>
      </c>
    </row>
    <row r="2010" spans="1:16">
      <c r="A2010" t="s">
        <v>836</v>
      </c>
      <c r="B2010" t="s">
        <v>837</v>
      </c>
      <c r="C2010">
        <v>120752376</v>
      </c>
      <c r="D2010" t="s">
        <v>838</v>
      </c>
      <c r="E2010" t="s">
        <v>10359</v>
      </c>
      <c r="F2010">
        <f t="shared" si="63"/>
        <v>7</v>
      </c>
      <c r="G2010" t="s">
        <v>89</v>
      </c>
      <c r="H2010" t="s">
        <v>89</v>
      </c>
      <c r="I2010">
        <v>60</v>
      </c>
      <c r="J2010" t="s">
        <v>90</v>
      </c>
      <c r="K2010">
        <v>0.26</v>
      </c>
      <c r="L2010">
        <v>1.5</v>
      </c>
      <c r="M2010" s="2" t="s">
        <v>839</v>
      </c>
      <c r="N2010" s="2">
        <v>37397</v>
      </c>
      <c r="O2010">
        <v>81000000</v>
      </c>
      <c r="P2010" s="3">
        <f t="shared" si="62"/>
        <v>21060000</v>
      </c>
    </row>
    <row r="2011" spans="1:16">
      <c r="A2011" t="s">
        <v>500</v>
      </c>
      <c r="B2011" t="s">
        <v>501</v>
      </c>
      <c r="C2011">
        <v>64976484</v>
      </c>
      <c r="D2011" t="s">
        <v>502</v>
      </c>
      <c r="E2011" t="s">
        <v>11994</v>
      </c>
      <c r="F2011">
        <f t="shared" si="63"/>
        <v>7</v>
      </c>
      <c r="G2011" t="s">
        <v>285</v>
      </c>
      <c r="H2011" t="s">
        <v>186</v>
      </c>
      <c r="I2011">
        <v>50</v>
      </c>
      <c r="J2011" t="s">
        <v>187</v>
      </c>
      <c r="K2011">
        <v>0.25</v>
      </c>
      <c r="L2011">
        <v>0.25940000000000002</v>
      </c>
      <c r="M2011" s="2" t="s">
        <v>503</v>
      </c>
      <c r="N2011" s="2">
        <v>37197</v>
      </c>
      <c r="O2011">
        <v>80000000</v>
      </c>
      <c r="P2011" s="3">
        <f t="shared" si="62"/>
        <v>20000000</v>
      </c>
    </row>
    <row r="2012" spans="1:16">
      <c r="A2012" t="s">
        <v>9356</v>
      </c>
      <c r="B2012" t="s">
        <v>9357</v>
      </c>
      <c r="C2012">
        <v>43792820</v>
      </c>
      <c r="D2012" t="s">
        <v>9358</v>
      </c>
      <c r="E2012" t="s">
        <v>12087</v>
      </c>
      <c r="F2012">
        <f t="shared" si="63"/>
        <v>7</v>
      </c>
      <c r="G2012" t="s">
        <v>23</v>
      </c>
      <c r="H2012" t="s">
        <v>24</v>
      </c>
      <c r="I2012">
        <v>40</v>
      </c>
      <c r="J2012" t="s">
        <v>25</v>
      </c>
      <c r="K2012">
        <v>0.4</v>
      </c>
      <c r="L2012">
        <v>0.42</v>
      </c>
      <c r="M2012" s="2" t="s">
        <v>2553</v>
      </c>
      <c r="N2012" s="2">
        <v>37575</v>
      </c>
      <c r="O2012">
        <v>50000000</v>
      </c>
      <c r="P2012" s="3">
        <f t="shared" si="62"/>
        <v>20000000</v>
      </c>
    </row>
    <row r="2013" spans="1:16">
      <c r="A2013" t="s">
        <v>2173</v>
      </c>
      <c r="B2013" t="s">
        <v>2174</v>
      </c>
      <c r="C2013">
        <v>108000000</v>
      </c>
      <c r="D2013" t="s">
        <v>2175</v>
      </c>
      <c r="E2013" t="s">
        <v>12097</v>
      </c>
      <c r="F2013">
        <f t="shared" si="63"/>
        <v>7</v>
      </c>
      <c r="G2013" t="s">
        <v>122</v>
      </c>
      <c r="H2013" t="s">
        <v>45</v>
      </c>
      <c r="I2013">
        <v>20</v>
      </c>
      <c r="J2013" t="s">
        <v>32</v>
      </c>
      <c r="K2013">
        <v>0.38500000000000001</v>
      </c>
      <c r="L2013">
        <v>0.8</v>
      </c>
      <c r="M2013" s="2" t="s">
        <v>2176</v>
      </c>
      <c r="N2013" s="2">
        <v>42012</v>
      </c>
      <c r="O2013">
        <v>50000000</v>
      </c>
      <c r="P2013" s="3">
        <f t="shared" si="62"/>
        <v>19250000</v>
      </c>
    </row>
    <row r="2014" spans="1:16">
      <c r="A2014" t="s">
        <v>8708</v>
      </c>
      <c r="B2014" t="s">
        <v>8709</v>
      </c>
      <c r="C2014">
        <v>128015784</v>
      </c>
      <c r="D2014" t="s">
        <v>8710</v>
      </c>
      <c r="E2014" t="s">
        <v>10733</v>
      </c>
      <c r="F2014">
        <f t="shared" si="63"/>
        <v>7</v>
      </c>
      <c r="G2014" t="s">
        <v>67</v>
      </c>
      <c r="H2014" t="s">
        <v>24</v>
      </c>
      <c r="I2014">
        <v>40</v>
      </c>
      <c r="J2014" t="s">
        <v>25</v>
      </c>
      <c r="K2014">
        <v>0.25</v>
      </c>
      <c r="L2014">
        <v>0.1331</v>
      </c>
      <c r="M2014" s="2" t="s">
        <v>8711</v>
      </c>
      <c r="N2014" s="2">
        <v>37496</v>
      </c>
      <c r="O2014">
        <v>66000000</v>
      </c>
      <c r="P2014" s="3">
        <f t="shared" si="62"/>
        <v>16500000</v>
      </c>
    </row>
    <row r="2015" spans="1:16">
      <c r="A2015" t="s">
        <v>317</v>
      </c>
      <c r="B2015" t="s">
        <v>318</v>
      </c>
      <c r="C2015">
        <v>245138928</v>
      </c>
      <c r="D2015" t="s">
        <v>319</v>
      </c>
      <c r="E2015" t="s">
        <v>10783</v>
      </c>
      <c r="F2015">
        <f t="shared" si="63"/>
        <v>7</v>
      </c>
      <c r="G2015" t="s">
        <v>320</v>
      </c>
      <c r="H2015" t="s">
        <v>17</v>
      </c>
      <c r="I2015">
        <v>35</v>
      </c>
      <c r="J2015" t="s">
        <v>18</v>
      </c>
      <c r="K2015">
        <v>0.4</v>
      </c>
      <c r="L2015">
        <v>3.2669999999999999</v>
      </c>
      <c r="M2015" s="2" t="s">
        <v>321</v>
      </c>
      <c r="N2015" s="2">
        <v>38180</v>
      </c>
      <c r="O2015">
        <v>40000000</v>
      </c>
      <c r="P2015" s="3">
        <f t="shared" si="62"/>
        <v>16000000</v>
      </c>
    </row>
    <row r="2016" spans="1:16">
      <c r="A2016" t="s">
        <v>855</v>
      </c>
      <c r="B2016" t="s">
        <v>856</v>
      </c>
      <c r="C2016">
        <v>264618592</v>
      </c>
      <c r="D2016" t="s">
        <v>857</v>
      </c>
      <c r="E2016" t="s">
        <v>10581</v>
      </c>
      <c r="F2016">
        <f t="shared" si="63"/>
        <v>7</v>
      </c>
      <c r="G2016" t="s">
        <v>241</v>
      </c>
      <c r="H2016" t="s">
        <v>38</v>
      </c>
      <c r="I2016">
        <v>45</v>
      </c>
      <c r="J2016" t="s">
        <v>39</v>
      </c>
      <c r="K2016">
        <v>0.28000000000000003</v>
      </c>
      <c r="L2016">
        <v>1.2060999999999999</v>
      </c>
      <c r="M2016" s="2" t="s">
        <v>858</v>
      </c>
      <c r="N2016" s="2">
        <v>37074</v>
      </c>
      <c r="O2016">
        <v>53500000</v>
      </c>
      <c r="P2016" s="3">
        <f t="shared" si="62"/>
        <v>14980000.000000002</v>
      </c>
    </row>
    <row r="2017" spans="1:16">
      <c r="A2017" t="s">
        <v>113</v>
      </c>
      <c r="B2017" t="s">
        <v>114</v>
      </c>
      <c r="C2017">
        <v>16398679040</v>
      </c>
      <c r="D2017" t="s">
        <v>115</v>
      </c>
      <c r="E2017" t="s">
        <v>11693</v>
      </c>
      <c r="F2017">
        <f t="shared" si="63"/>
        <v>7</v>
      </c>
      <c r="G2017" t="s">
        <v>116</v>
      </c>
      <c r="H2017" t="s">
        <v>117</v>
      </c>
      <c r="I2017">
        <v>55</v>
      </c>
      <c r="J2017" t="s">
        <v>117</v>
      </c>
      <c r="K2017">
        <v>0.39</v>
      </c>
      <c r="L2017">
        <v>5.8</v>
      </c>
      <c r="M2017" s="2" t="s">
        <v>118</v>
      </c>
      <c r="N2017" s="2">
        <v>37047</v>
      </c>
      <c r="O2017">
        <v>36000000</v>
      </c>
      <c r="P2017" s="3">
        <f t="shared" si="62"/>
        <v>14040000</v>
      </c>
    </row>
    <row r="2018" spans="1:16">
      <c r="A2018" t="s">
        <v>8686</v>
      </c>
      <c r="B2018" t="s">
        <v>8687</v>
      </c>
      <c r="C2018">
        <v>273900096</v>
      </c>
      <c r="D2018" t="s">
        <v>8688</v>
      </c>
      <c r="E2018" t="s">
        <v>10365</v>
      </c>
      <c r="F2018">
        <f t="shared" si="63"/>
        <v>7</v>
      </c>
      <c r="G2018" t="s">
        <v>67</v>
      </c>
      <c r="H2018" t="s">
        <v>24</v>
      </c>
      <c r="I2018">
        <v>40</v>
      </c>
      <c r="J2018" t="s">
        <v>25</v>
      </c>
      <c r="K2018">
        <v>0.33</v>
      </c>
      <c r="L2018">
        <v>0.5454</v>
      </c>
      <c r="M2018" s="2" t="s">
        <v>8689</v>
      </c>
      <c r="N2018" s="2">
        <v>36872</v>
      </c>
      <c r="O2018">
        <v>40500000</v>
      </c>
      <c r="P2018" s="3">
        <f t="shared" si="62"/>
        <v>13365000</v>
      </c>
    </row>
    <row r="2019" spans="1:16">
      <c r="A2019" t="s">
        <v>8690</v>
      </c>
      <c r="B2019" t="s">
        <v>8691</v>
      </c>
      <c r="C2019" t="s">
        <v>11</v>
      </c>
      <c r="D2019" t="s">
        <v>8692</v>
      </c>
      <c r="E2019" t="s">
        <v>11635</v>
      </c>
      <c r="F2019">
        <f t="shared" si="63"/>
        <v>7</v>
      </c>
      <c r="G2019" t="s">
        <v>67</v>
      </c>
      <c r="H2019" t="s">
        <v>24</v>
      </c>
      <c r="I2019">
        <v>40</v>
      </c>
      <c r="J2019" t="s">
        <v>25</v>
      </c>
      <c r="K2019">
        <v>0.33</v>
      </c>
      <c r="L2019">
        <v>0.5454</v>
      </c>
      <c r="M2019" s="2" t="s">
        <v>8689</v>
      </c>
      <c r="N2019" s="2">
        <v>36872</v>
      </c>
      <c r="O2019">
        <v>40500000</v>
      </c>
      <c r="P2019" s="3">
        <f t="shared" si="62"/>
        <v>13365000</v>
      </c>
    </row>
    <row r="2020" spans="1:16">
      <c r="A2020" t="s">
        <v>5783</v>
      </c>
      <c r="B2020" t="s">
        <v>5784</v>
      </c>
      <c r="C2020">
        <v>4779448832</v>
      </c>
      <c r="D2020" t="s">
        <v>5785</v>
      </c>
      <c r="E2020" t="s">
        <v>12023</v>
      </c>
      <c r="F2020">
        <f t="shared" si="63"/>
        <v>7</v>
      </c>
      <c r="G2020" t="s">
        <v>607</v>
      </c>
      <c r="H2020" t="s">
        <v>45</v>
      </c>
      <c r="I2020">
        <v>20</v>
      </c>
      <c r="J2020" t="s">
        <v>32</v>
      </c>
      <c r="K2020">
        <v>0.25</v>
      </c>
      <c r="L2020">
        <v>1.1200000000000001</v>
      </c>
      <c r="M2020" s="2" t="s">
        <v>5786</v>
      </c>
      <c r="N2020" s="2">
        <v>37264</v>
      </c>
      <c r="O2020">
        <v>50648000</v>
      </c>
      <c r="P2020" s="3">
        <f t="shared" si="62"/>
        <v>12662000</v>
      </c>
    </row>
    <row r="2021" spans="1:16">
      <c r="A2021" t="s">
        <v>10256</v>
      </c>
      <c r="B2021" t="s">
        <v>10257</v>
      </c>
      <c r="C2021">
        <v>1033448768</v>
      </c>
      <c r="D2021" t="s">
        <v>10258</v>
      </c>
      <c r="E2021" t="s">
        <v>10437</v>
      </c>
      <c r="F2021">
        <f t="shared" si="63"/>
        <v>7</v>
      </c>
      <c r="G2021" t="s">
        <v>23</v>
      </c>
      <c r="H2021" t="s">
        <v>24</v>
      </c>
      <c r="I2021">
        <v>40</v>
      </c>
      <c r="J2021" t="s">
        <v>25</v>
      </c>
      <c r="K2021">
        <v>0.55000000000000004</v>
      </c>
      <c r="L2021">
        <v>0.25</v>
      </c>
      <c r="M2021" s="2" t="s">
        <v>10259</v>
      </c>
      <c r="N2021" s="2">
        <v>38874</v>
      </c>
      <c r="O2021">
        <v>20000000</v>
      </c>
      <c r="P2021" s="3">
        <f t="shared" si="62"/>
        <v>11000000</v>
      </c>
    </row>
    <row r="2022" spans="1:16">
      <c r="A2022" t="s">
        <v>7708</v>
      </c>
      <c r="B2022" t="s">
        <v>7709</v>
      </c>
      <c r="C2022">
        <v>27174240</v>
      </c>
      <c r="D2022" t="s">
        <v>7710</v>
      </c>
      <c r="E2022" t="s">
        <v>10393</v>
      </c>
      <c r="F2022">
        <f t="shared" si="63"/>
        <v>7</v>
      </c>
      <c r="G2022" t="s">
        <v>67</v>
      </c>
      <c r="H2022" t="s">
        <v>24</v>
      </c>
      <c r="I2022">
        <v>40</v>
      </c>
      <c r="J2022" t="s">
        <v>25</v>
      </c>
      <c r="K2022">
        <v>1</v>
      </c>
      <c r="L2022">
        <v>0.188</v>
      </c>
      <c r="M2022" s="2" t="s">
        <v>7711</v>
      </c>
      <c r="N2022" s="2">
        <v>36733</v>
      </c>
      <c r="O2022">
        <v>10000000</v>
      </c>
      <c r="P2022" s="3">
        <f t="shared" si="62"/>
        <v>10000000</v>
      </c>
    </row>
    <row r="2023" spans="1:16">
      <c r="A2023" t="s">
        <v>2408</v>
      </c>
      <c r="B2023" t="s">
        <v>2409</v>
      </c>
      <c r="C2023">
        <v>3271095552</v>
      </c>
      <c r="D2023" t="s">
        <v>2410</v>
      </c>
      <c r="E2023" t="s">
        <v>10543</v>
      </c>
      <c r="F2023">
        <f t="shared" si="63"/>
        <v>7</v>
      </c>
      <c r="G2023" t="s">
        <v>315</v>
      </c>
      <c r="H2023" t="s">
        <v>117</v>
      </c>
      <c r="I2023">
        <v>55</v>
      </c>
      <c r="J2023" t="s">
        <v>117</v>
      </c>
      <c r="K2023">
        <v>0.27500000000000002</v>
      </c>
      <c r="L2023">
        <v>0.745</v>
      </c>
      <c r="M2023" s="2" t="s">
        <v>2411</v>
      </c>
      <c r="N2023" s="2">
        <v>38415</v>
      </c>
      <c r="O2023">
        <v>33000000</v>
      </c>
      <c r="P2023" s="3">
        <f t="shared" si="62"/>
        <v>9075000</v>
      </c>
    </row>
  </sheetData>
  <autoFilter ref="A1:P2023" xr:uid="{05B83B2E-5BFC-4E3F-B43C-9999997718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after2000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2023-07-19T09:10:22Z</dcterms:modified>
</cp:coreProperties>
</file>