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2108\Desktop\fixability\공용폴더\주간발표자료\"/>
    </mc:Choice>
  </mc:AlternateContent>
  <bookViews>
    <workbookView xWindow="-120" yWindow="-120" windowWidth="29040" windowHeight="15840"/>
  </bookViews>
  <sheets>
    <sheet name="Sheet2" sheetId="3" r:id="rId1"/>
    <sheet name="12월1주차" sheetId="1" r:id="rId2"/>
    <sheet name="12월2주차" sheetId="2" r:id="rId3"/>
    <sheet name="12월3주차" sheetId="4" r:id="rId4"/>
  </sheets>
  <definedNames>
    <definedName name="_xlnm._FilterDatabase" localSheetId="1" hidden="1">'12월1주차'!$A$6:$AK$21</definedName>
    <definedName name="Z_23850B04_1E96_450B_9BA9_F0D0F3135657_.wvu.FilterData" localSheetId="1" hidden="1">'12월1주차'!$B$6:$AK$20</definedName>
    <definedName name="Z_56F1418B_5B19_48CE_83EE_8C2540E4985A_.wvu.FilterData" localSheetId="1" hidden="1">'12월1주차'!$B$6:$AK$20</definedName>
    <definedName name="Z_5A73BA8F_0B6C_4C73_9036_1590BE65C20D_.wvu.FilterData" localSheetId="1" hidden="1">'12월1주차'!$B$6:$AK$20</definedName>
    <definedName name="Z_60485C1D_F9ED_4D5C_AD1D_F4694C1AFFB5_.wvu.FilterData" localSheetId="1" hidden="1">'12월1주차'!$B$6:$AK$20</definedName>
    <definedName name="Z_69A00CD3_999F_4FB1_8E72_38B96FA6F0E5_.wvu.FilterData" localSheetId="1" hidden="1">'12월1주차'!$B$6:$AK$20</definedName>
    <definedName name="Z_CD8AA89C_E9C0_4B5A_84A9_409329BA5C2A_.wvu.FilterData" localSheetId="1" hidden="1">'12월1주차'!$B$6:$AK$20</definedName>
    <definedName name="Z_F64BC8EB_E4C5_49CE_995F_59B1A73C0D9F_.wvu.FilterData" localSheetId="1" hidden="1">'12월1주차'!$B$6:$AK$20</definedName>
  </definedNames>
  <calcPr calcId="152511"/>
  <customWorkbookViews>
    <customWorkbookView name="65405 - 사용자 보기" guid="{56F1418B-5B19-48CE-83EE-8C2540E4985A}" mergeInterval="0" personalView="1" maximized="1" xWindow="1" yWindow="1" windowWidth="1596" windowHeight="662" activeSheetId="1"/>
    <customWorkbookView name="Registered User - 사용자 보기" guid="{69A00CD3-999F-4FB1-8E72-38B96FA6F0E5}" mergeInterval="0" personalView="1" maximized="1" windowWidth="1832" windowHeight="885" activeSheetId="1"/>
    <customWorkbookView name="whlee - 사용자 보기" guid="{23850B04-1E96-450B-9BA9-F0D0F3135657}" mergeInterval="0" personalView="1" maximized="1" xWindow="1592" yWindow="-188" windowWidth="1936" windowHeight="1056" activeSheetId="2"/>
    <customWorkbookView name="win7 - 사용자 보기" guid="{5A73BA8F-0B6C-4C73-9036-1590BE65C20D}" mergeInterval="0" personalView="1" maximized="1" xWindow="1" yWindow="1" windowWidth="1920" windowHeight="842" activeSheetId="1"/>
    <customWorkbookView name="kimpro - 사용자 보기" guid="{CD8AA89C-E9C0-4B5A-84A9-409329BA5C2A}" mergeInterval="0" personalView="1" maximized="1" xWindow="-8" yWindow="-8" windowWidth="1616" windowHeight="876" activeSheetId="1"/>
    <customWorkbookView name="remarkv - 사용자 보기" guid="{F64BC8EB-E4C5-49CE-995F-59B1A73C0D9F}" mergeInterval="0" personalView="1" maximized="1" xWindow="-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" i="4" l="1"/>
  <c r="C16" i="4"/>
  <c r="C15" i="4"/>
  <c r="C14" i="4"/>
  <c r="C13" i="4"/>
  <c r="C12" i="4"/>
  <c r="C11" i="4"/>
  <c r="H5" i="4"/>
  <c r="G5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P2" i="4"/>
  <c r="I2" i="4"/>
  <c r="C17" i="2"/>
  <c r="C11" i="2"/>
  <c r="H5" i="2"/>
  <c r="G5" i="2"/>
  <c r="V3" i="2"/>
  <c r="U3" i="2"/>
  <c r="T3" i="2"/>
  <c r="S3" i="2"/>
  <c r="R3" i="2"/>
  <c r="Q3" i="2"/>
  <c r="P3" i="2"/>
  <c r="C14" i="2" s="1"/>
  <c r="O3" i="2"/>
  <c r="N3" i="2"/>
  <c r="M3" i="2"/>
  <c r="L3" i="2"/>
  <c r="K3" i="2"/>
  <c r="J3" i="2"/>
  <c r="I3" i="2"/>
  <c r="C8" i="2" s="1"/>
  <c r="P2" i="2"/>
  <c r="I2" i="2"/>
  <c r="I2" i="1"/>
  <c r="C7" i="2" l="1"/>
  <c r="C9" i="2"/>
  <c r="C9" i="4"/>
  <c r="C8" i="4"/>
  <c r="C10" i="4"/>
  <c r="C6" i="4"/>
  <c r="C7" i="4"/>
  <c r="C15" i="2"/>
  <c r="C13" i="2"/>
  <c r="C16" i="2"/>
  <c r="C10" i="2"/>
  <c r="C12" i="2"/>
  <c r="C6" i="2"/>
  <c r="C16" i="1"/>
  <c r="C18" i="1"/>
  <c r="C17" i="1"/>
  <c r="C10" i="1"/>
  <c r="G5" i="1" l="1"/>
  <c r="H5" i="1" l="1"/>
  <c r="I3" i="1" l="1"/>
  <c r="J3" i="1"/>
  <c r="C14" i="1" s="1"/>
  <c r="K3" i="1"/>
  <c r="L3" i="1"/>
  <c r="M3" i="1"/>
  <c r="N3" i="1"/>
  <c r="O3" i="1"/>
  <c r="P3" i="1"/>
  <c r="C13" i="1" s="1"/>
  <c r="Q3" i="1"/>
  <c r="R3" i="1"/>
  <c r="S3" i="1"/>
  <c r="T3" i="1"/>
  <c r="U3" i="1"/>
  <c r="V3" i="1"/>
  <c r="C11" i="1" l="1"/>
  <c r="C15" i="1"/>
  <c r="C12" i="1"/>
  <c r="C9" i="1"/>
  <c r="C8" i="1"/>
  <c r="C7" i="1"/>
  <c r="C6" i="1"/>
  <c r="P2" i="1" l="1"/>
</calcChain>
</file>

<file path=xl/sharedStrings.xml><?xml version="1.0" encoding="utf-8"?>
<sst xmlns="http://schemas.openxmlformats.org/spreadsheetml/2006/main" count="97" uniqueCount="62">
  <si>
    <t>작업이름</t>
    <phoneticPr fontId="1" type="noConversion"/>
  </si>
  <si>
    <t>기간</t>
    <phoneticPr fontId="1" type="noConversion"/>
  </si>
  <si>
    <t>목표
진도율</t>
    <phoneticPr fontId="1" type="noConversion"/>
  </si>
  <si>
    <t>가중치</t>
    <phoneticPr fontId="1" type="noConversion"/>
  </si>
  <si>
    <t>시작
날짜</t>
    <phoneticPr fontId="1" type="noConversion"/>
  </si>
  <si>
    <t>완료
날짜</t>
    <phoneticPr fontId="1" type="noConversion"/>
  </si>
  <si>
    <t>No.</t>
    <phoneticPr fontId="1" type="noConversion"/>
  </si>
  <si>
    <t>완료율</t>
    <phoneticPr fontId="1" type="noConversion"/>
  </si>
  <si>
    <t>기업 홈페이지 제작</t>
    <phoneticPr fontId="1" type="noConversion"/>
  </si>
  <si>
    <t>PPT 제작</t>
    <phoneticPr fontId="1" type="noConversion"/>
  </si>
  <si>
    <t>기업 홈페이지 동영상 제작</t>
    <phoneticPr fontId="1" type="noConversion"/>
  </si>
  <si>
    <t>기타업무</t>
    <phoneticPr fontId="1" type="noConversion"/>
  </si>
  <si>
    <t>12월1주차</t>
    <phoneticPr fontId="1" type="noConversion"/>
  </si>
  <si>
    <t>12월2주차</t>
    <phoneticPr fontId="1" type="noConversion"/>
  </si>
  <si>
    <t>진행사항</t>
    <phoneticPr fontId="1" type="noConversion"/>
  </si>
  <si>
    <t>계획</t>
    <phoneticPr fontId="1" type="noConversion"/>
  </si>
  <si>
    <t>컨텐츠 홈페이지 화면 정의</t>
    <phoneticPr fontId="1" type="noConversion"/>
  </si>
  <si>
    <t>BI 제작</t>
    <phoneticPr fontId="1" type="noConversion"/>
  </si>
  <si>
    <t>사업분야4가지 내용정리</t>
    <phoneticPr fontId="1" type="noConversion"/>
  </si>
  <si>
    <t>홈페이지용 영상 추가제작</t>
    <phoneticPr fontId="1" type="noConversion"/>
  </si>
  <si>
    <t>ERP/ 대시보드 제작</t>
    <phoneticPr fontId="1" type="noConversion"/>
  </si>
  <si>
    <t>12월2주차</t>
    <phoneticPr fontId="1" type="noConversion"/>
  </si>
  <si>
    <t>12월3주차</t>
    <phoneticPr fontId="1" type="noConversion"/>
  </si>
  <si>
    <t>ㄴ</t>
    <phoneticPr fontId="1" type="noConversion"/>
  </si>
  <si>
    <t>요일</t>
    <phoneticPr fontId="14" type="noConversion"/>
  </si>
  <si>
    <t>월</t>
    <phoneticPr fontId="14" type="noConversion"/>
  </si>
  <si>
    <t>화</t>
    <phoneticPr fontId="14" type="noConversion"/>
  </si>
  <si>
    <t>수</t>
    <phoneticPr fontId="14" type="noConversion"/>
  </si>
  <si>
    <t>목</t>
    <phoneticPr fontId="14" type="noConversion"/>
  </si>
  <si>
    <t>금</t>
    <phoneticPr fontId="14" type="noConversion"/>
  </si>
  <si>
    <t>날짜</t>
    <phoneticPr fontId="14" type="noConversion"/>
  </si>
  <si>
    <t>메모</t>
    <phoneticPr fontId="14" type="noConversion"/>
  </si>
  <si>
    <t>주간 업무보고</t>
    <phoneticPr fontId="1" type="noConversion"/>
  </si>
  <si>
    <t>전주 업무</t>
    <phoneticPr fontId="1" type="noConversion"/>
  </si>
  <si>
    <t>업무내용</t>
    <phoneticPr fontId="1" type="noConversion"/>
  </si>
  <si>
    <t>세부내용</t>
    <phoneticPr fontId="1" type="noConversion"/>
  </si>
  <si>
    <t>완료여부</t>
    <phoneticPr fontId="1" type="noConversion"/>
  </si>
  <si>
    <t>진행결과</t>
    <phoneticPr fontId="1" type="noConversion"/>
  </si>
  <si>
    <t>비고</t>
    <phoneticPr fontId="1" type="noConversion"/>
  </si>
  <si>
    <t>금주 계획</t>
    <phoneticPr fontId="1" type="noConversion"/>
  </si>
  <si>
    <t>업무내용</t>
    <phoneticPr fontId="1" type="noConversion"/>
  </si>
  <si>
    <t>완료예상일</t>
    <phoneticPr fontId="1" type="noConversion"/>
  </si>
  <si>
    <t>예상결과물</t>
    <phoneticPr fontId="1" type="noConversion"/>
  </si>
  <si>
    <t>비고</t>
    <phoneticPr fontId="1" type="noConversion"/>
  </si>
  <si>
    <t>다음주 계획</t>
    <phoneticPr fontId="1" type="noConversion"/>
  </si>
  <si>
    <t>세부내용</t>
    <phoneticPr fontId="1" type="noConversion"/>
  </si>
  <si>
    <t>예상진행도</t>
    <phoneticPr fontId="1" type="noConversion"/>
  </si>
  <si>
    <t>예상결과물</t>
    <phoneticPr fontId="1" type="noConversion"/>
  </si>
  <si>
    <t>홈페이지 삽입영상 
1차 수정</t>
    <phoneticPr fontId="1" type="noConversion"/>
  </si>
  <si>
    <t>홈페이지 삽입 영상
#S 3-3 제작</t>
    <phoneticPr fontId="1" type="noConversion"/>
  </si>
  <si>
    <t>홈페이지 삽입 영상
#S 3-3 소스제작</t>
    <phoneticPr fontId="1" type="noConversion"/>
  </si>
  <si>
    <t>홈페이지 삽입 영상
#S 3-2 제작</t>
    <phoneticPr fontId="1" type="noConversion"/>
  </si>
  <si>
    <t>홈페이지 삽입 영상
#S 3-1 제작</t>
    <phoneticPr fontId="1" type="noConversion"/>
  </si>
  <si>
    <t>홈페이지 삽입 영상
#S 4 소스제작</t>
    <phoneticPr fontId="1" type="noConversion"/>
  </si>
  <si>
    <t>홈페이지 삽입 영상
#S 4 제작 완료</t>
    <phoneticPr fontId="1" type="noConversion"/>
  </si>
  <si>
    <t>홈페이지 삽입영상
엔딩 제작</t>
    <phoneticPr fontId="1" type="noConversion"/>
  </si>
  <si>
    <t>홈페이지 삽입영상
2차 수정</t>
    <phoneticPr fontId="1" type="noConversion"/>
  </si>
  <si>
    <t>주간 스토리보드 정리</t>
    <phoneticPr fontId="1" type="noConversion"/>
  </si>
  <si>
    <t>홈페이지 삽입 영상
#S 3-1 소스 제작</t>
    <phoneticPr fontId="1" type="noConversion"/>
  </si>
  <si>
    <t>일정 정리 및 홈페이지 구성내용 회의</t>
    <phoneticPr fontId="1" type="noConversion"/>
  </si>
  <si>
    <t>홈페이지 내용 정리</t>
    <phoneticPr fontId="1" type="noConversion"/>
  </si>
  <si>
    <t>홈페이지 레이아웃
재 배치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</si>
</sst>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-&quot;₩&quot;* #,##0_-;\-&quot;₩&quot;* #,##0_-;_-&quot;₩&quot;* &quot;-&quot;_-;_-@_-"/>
    <numFmt numFmtId="176" formatCode="m&quot;/&quot;d;@"/>
    <numFmt numFmtId="177" formatCode="[$-409]mmmm&quot;-&quot;yy;@"/>
    <numFmt numFmtId="178" formatCode="0.00_ "/>
    <numFmt numFmtId="179" formatCode="mm&quot;월&quot;\ dd&quot;일&quot;"/>
  </numFmts>
  <fonts count="17">
    <font>
      <sz val="11"/>
      <name val="돋움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</font>
    <font>
      <sz val="6"/>
      <name val="맑은 고딕"/>
      <family val="3"/>
      <charset val="129"/>
    </font>
    <font>
      <b/>
      <sz val="8"/>
      <name val="맑은 고딕"/>
      <family val="3"/>
      <charset val="129"/>
    </font>
    <font>
      <sz val="11"/>
      <name val="맑은 고딕"/>
      <family val="3"/>
      <charset val="129"/>
    </font>
    <font>
      <sz val="8"/>
      <color theme="1" tint="0.249977111117893"/>
      <name val="맑은 고딕"/>
      <family val="3"/>
      <charset val="129"/>
    </font>
    <font>
      <b/>
      <sz val="8"/>
      <color theme="1"/>
      <name val="맑은 고딕"/>
      <family val="3"/>
      <charset val="129"/>
    </font>
    <font>
      <sz val="11"/>
      <name val="돋움"/>
      <family val="3"/>
      <charset val="129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나눔바른고딕 Light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0" fontId="8" fillId="4" borderId="3" xfId="0" applyNumberFormat="1" applyFont="1" applyFill="1" applyBorder="1" applyAlignment="1">
      <alignment horizontal="center" vertical="center"/>
    </xf>
    <xf numFmtId="58" fontId="8" fillId="4" borderId="3" xfId="0" applyNumberFormat="1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left" vertical="center"/>
    </xf>
    <xf numFmtId="14" fontId="3" fillId="0" borderId="0" xfId="0" applyNumberFormat="1" applyFont="1">
      <alignment vertical="center"/>
    </xf>
    <xf numFmtId="178" fontId="3" fillId="0" borderId="0" xfId="0" applyNumberFormat="1" applyFont="1">
      <alignment vertical="center"/>
    </xf>
    <xf numFmtId="0" fontId="4" fillId="0" borderId="4" xfId="0" applyNumberFormat="1" applyFont="1" applyBorder="1" applyAlignment="1">
      <alignment horizontal="center" vertical="center"/>
    </xf>
    <xf numFmtId="176" fontId="3" fillId="3" borderId="7" xfId="0" applyNumberFormat="1" applyFont="1" applyFill="1" applyBorder="1">
      <alignment vertical="center"/>
    </xf>
    <xf numFmtId="0" fontId="9" fillId="3" borderId="7" xfId="0" applyFont="1" applyFill="1" applyBorder="1">
      <alignment vertical="center"/>
    </xf>
    <xf numFmtId="176" fontId="3" fillId="3" borderId="8" xfId="0" applyNumberFormat="1" applyFont="1" applyFill="1" applyBorder="1">
      <alignment vertical="center"/>
    </xf>
    <xf numFmtId="0" fontId="9" fillId="3" borderId="8" xfId="0" applyFont="1" applyFill="1" applyBorder="1">
      <alignment vertical="center"/>
    </xf>
    <xf numFmtId="176" fontId="3" fillId="3" borderId="9" xfId="0" applyNumberFormat="1" applyFont="1" applyFill="1" applyBorder="1">
      <alignment vertical="center"/>
    </xf>
    <xf numFmtId="0" fontId="8" fillId="4" borderId="3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76" fontId="3" fillId="3" borderId="15" xfId="0" applyNumberFormat="1" applyFont="1" applyFill="1" applyBorder="1">
      <alignment vertical="center"/>
    </xf>
    <xf numFmtId="176" fontId="3" fillId="3" borderId="16" xfId="0" applyNumberFormat="1" applyFont="1" applyFill="1" applyBorder="1">
      <alignment vertical="center"/>
    </xf>
    <xf numFmtId="9" fontId="4" fillId="0" borderId="17" xfId="0" applyNumberFormat="1" applyFont="1" applyBorder="1" applyAlignment="1">
      <alignment horizontal="center" vertical="center"/>
    </xf>
    <xf numFmtId="0" fontId="6" fillId="3" borderId="19" xfId="0" applyFont="1" applyFill="1" applyBorder="1" applyAlignment="1">
      <alignment vertical="center" wrapText="1"/>
    </xf>
    <xf numFmtId="0" fontId="6" fillId="3" borderId="20" xfId="0" applyFont="1" applyFill="1" applyBorder="1" applyAlignment="1">
      <alignment vertical="center" wrapText="1"/>
    </xf>
    <xf numFmtId="0" fontId="6" fillId="3" borderId="20" xfId="0" applyFont="1" applyFill="1" applyBorder="1" applyAlignment="1">
      <alignment horizontal="left" vertical="center" wrapText="1"/>
    </xf>
    <xf numFmtId="0" fontId="10" fillId="3" borderId="20" xfId="0" applyFont="1" applyFill="1" applyBorder="1" applyAlignment="1">
      <alignment vertical="center" wrapText="1"/>
    </xf>
    <xf numFmtId="0" fontId="6" fillId="5" borderId="2" xfId="0" applyNumberFormat="1" applyFont="1" applyFill="1" applyBorder="1" applyAlignment="1">
      <alignment horizontal="center" vertical="center"/>
    </xf>
    <xf numFmtId="58" fontId="6" fillId="5" borderId="2" xfId="0" applyNumberFormat="1" applyFont="1" applyFill="1" applyBorder="1" applyAlignment="1">
      <alignment horizontal="center" vertical="center"/>
    </xf>
    <xf numFmtId="176" fontId="7" fillId="0" borderId="24" xfId="0" applyNumberFormat="1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4" borderId="2" xfId="0" applyNumberFormat="1" applyFont="1" applyFill="1" applyBorder="1" applyAlignment="1">
      <alignment horizontal="center" vertical="center"/>
    </xf>
    <xf numFmtId="58" fontId="6" fillId="4" borderId="2" xfId="0" applyNumberFormat="1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left" vertical="center" wrapText="1"/>
    </xf>
    <xf numFmtId="0" fontId="8" fillId="4" borderId="1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3" fillId="6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20" fontId="0" fillId="7" borderId="21" xfId="0" applyNumberFormat="1" applyFill="1" applyBorder="1" applyAlignment="1">
      <alignment horizontal="center" vertical="center"/>
    </xf>
    <xf numFmtId="0" fontId="0" fillId="5" borderId="28" xfId="0" applyFill="1" applyBorder="1" applyAlignment="1">
      <alignment vertical="center"/>
    </xf>
    <xf numFmtId="0" fontId="0" fillId="5" borderId="35" xfId="0" applyFill="1" applyBorder="1" applyAlignment="1">
      <alignment vertical="center"/>
    </xf>
    <xf numFmtId="20" fontId="0" fillId="8" borderId="21" xfId="0" applyNumberFormat="1" applyFill="1" applyBorder="1" applyAlignment="1">
      <alignment horizontal="center" vertical="center"/>
    </xf>
    <xf numFmtId="0" fontId="0" fillId="5" borderId="33" xfId="0" applyFill="1" applyBorder="1" applyAlignment="1">
      <alignment vertical="center"/>
    </xf>
    <xf numFmtId="0" fontId="0" fillId="5" borderId="36" xfId="0" applyFill="1" applyBorder="1" applyAlignment="1">
      <alignment vertical="center"/>
    </xf>
    <xf numFmtId="20" fontId="13" fillId="9" borderId="21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5" fillId="6" borderId="21" xfId="0" applyFont="1" applyFill="1" applyBorder="1" applyAlignment="1">
      <alignment horizontal="center" vertical="center"/>
    </xf>
    <xf numFmtId="0" fontId="15" fillId="6" borderId="23" xfId="0" applyFont="1" applyFill="1" applyBorder="1" applyAlignment="1">
      <alignment horizontal="center" vertical="center"/>
    </xf>
    <xf numFmtId="0" fontId="15" fillId="6" borderId="17" xfId="0" applyFont="1" applyFill="1" applyBorder="1" applyAlignment="1">
      <alignment horizontal="center" vertical="center"/>
    </xf>
    <xf numFmtId="0" fontId="15" fillId="6" borderId="0" xfId="0" applyFont="1" applyFill="1" applyBorder="1" applyAlignment="1">
      <alignment horizontal="center" vertical="center"/>
    </xf>
    <xf numFmtId="179" fontId="0" fillId="5" borderId="25" xfId="0" applyNumberForma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 wrapText="1"/>
    </xf>
    <xf numFmtId="0" fontId="0" fillId="3" borderId="29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37" xfId="0" applyFill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6" fillId="5" borderId="24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176" fontId="6" fillId="0" borderId="21" xfId="0" applyNumberFormat="1" applyFont="1" applyBorder="1" applyAlignment="1">
      <alignment horizontal="center" vertical="center"/>
    </xf>
    <xf numFmtId="176" fontId="6" fillId="0" borderId="22" xfId="0" applyNumberFormat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7" fontId="5" fillId="2" borderId="21" xfId="0" applyNumberFormat="1" applyFont="1" applyFill="1" applyBorder="1" applyAlignment="1">
      <alignment horizontal="center" vertical="center" shrinkToFit="1"/>
    </xf>
    <xf numFmtId="177" fontId="5" fillId="2" borderId="22" xfId="0" applyNumberFormat="1" applyFont="1" applyFill="1" applyBorder="1" applyAlignment="1">
      <alignment horizontal="center" vertical="center" shrinkToFit="1"/>
    </xf>
    <xf numFmtId="177" fontId="5" fillId="2" borderId="23" xfId="0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42" fontId="0" fillId="0" borderId="0" xfId="1" applyFont="1" applyAlignment="1">
      <alignment horizontal="center" vertical="center"/>
    </xf>
  </cellXfs>
  <cellStyles count="2">
    <cellStyle name="통화 [0]" xfId="1" builtinId="7"/>
    <cellStyle name="표준" xfId="0" builtinId="0"/>
  </cellStyles>
  <dxfs count="8"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99CC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224</xdr:col>
      <xdr:colOff>145770</xdr:colOff>
      <xdr:row>4</xdr:row>
      <xdr:rowOff>124500</xdr:rowOff>
    </xdr:from>
    <xdr:to>
      <xdr:col>225</xdr:col>
      <xdr:colOff>134470</xdr:colOff>
      <xdr:row>4</xdr:row>
      <xdr:rowOff>280414</xdr:rowOff>
    </xdr:to>
    <xdr:sp macro="" textlink="">
      <xdr:nvSpPr>
        <xdr:cNvPr id="8" name="순서도: 병합 7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/>
      </xdr:nvSpPr>
      <xdr:spPr>
        <a:xfrm>
          <a:off x="42694505" y="1054588"/>
          <a:ext cx="156789" cy="155914"/>
        </a:xfrm>
        <a:prstGeom prst="flowChartMerge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223</xdr:col>
      <xdr:colOff>134471</xdr:colOff>
      <xdr:row>3</xdr:row>
      <xdr:rowOff>22411</xdr:rowOff>
    </xdr:from>
    <xdr:to>
      <xdr:col>226</xdr:col>
      <xdr:colOff>124946</xdr:colOff>
      <xdr:row>4</xdr:row>
      <xdr:rowOff>78119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 txBox="1"/>
      </xdr:nvSpPr>
      <xdr:spPr>
        <a:xfrm>
          <a:off x="42515118" y="672352"/>
          <a:ext cx="494740" cy="33585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lIns="0" rIns="0" rtlCol="0" anchor="ctr" anchorCtr="0"/>
        <a:lstStyle/>
        <a:p>
          <a:pPr algn="ctr"/>
          <a:r>
            <a:rPr lang="en-US" altLang="ko-KR" sz="900" b="1">
              <a:latin typeface="맑은 고딕" pitchFamily="50" charset="-127"/>
              <a:ea typeface="맑은 고딕" pitchFamily="50" charset="-127"/>
            </a:rPr>
            <a:t>Open</a:t>
          </a:r>
          <a:endParaRPr lang="ko-KR" altLang="en-US" sz="900" b="1">
            <a:latin typeface="맑은 고딕" pitchFamily="50" charset="-127"/>
            <a:ea typeface="맑은 고딕" pitchFamily="50" charset="-127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6"/>
  <sheetViews>
    <sheetView tabSelected="1" zoomScale="85" zoomScaleNormal="85" workbookViewId="0">
      <selection activeCell="M13" sqref="M13"/>
    </sheetView>
  </sheetViews>
  <sheetFormatPr defaultRowHeight="13.5"/>
  <sheetData>
    <row r="1" spans="1:32" ht="16.5">
      <c r="A1" s="39" t="s">
        <v>24</v>
      </c>
      <c r="B1" s="49" t="s">
        <v>25</v>
      </c>
      <c r="C1" s="50"/>
      <c r="D1" s="49" t="s">
        <v>26</v>
      </c>
      <c r="E1" s="50"/>
      <c r="F1" s="49" t="s">
        <v>27</v>
      </c>
      <c r="G1" s="50"/>
      <c r="H1" s="49" t="s">
        <v>28</v>
      </c>
      <c r="I1" s="50"/>
      <c r="J1" s="51" t="s">
        <v>29</v>
      </c>
      <c r="K1" s="52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</row>
    <row r="2" spans="1:32">
      <c r="A2" s="40" t="s">
        <v>30</v>
      </c>
      <c r="B2" s="53">
        <v>44165</v>
      </c>
      <c r="C2" s="54"/>
      <c r="D2" s="53">
        <v>44166</v>
      </c>
      <c r="E2" s="54"/>
      <c r="F2" s="53">
        <v>44167</v>
      </c>
      <c r="G2" s="54"/>
      <c r="H2" s="53">
        <v>44169</v>
      </c>
      <c r="I2" s="54"/>
      <c r="J2" s="53">
        <v>44170</v>
      </c>
      <c r="K2" s="55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</row>
    <row r="3" spans="1:32" ht="57" customHeight="1">
      <c r="A3" s="41">
        <v>0.41666666666666669</v>
      </c>
      <c r="B3" s="66" t="s">
        <v>59</v>
      </c>
      <c r="C3" s="67"/>
      <c r="D3" s="66" t="s">
        <v>51</v>
      </c>
      <c r="E3" s="67"/>
      <c r="F3" s="66" t="s">
        <v>55</v>
      </c>
      <c r="G3" s="70"/>
      <c r="H3" s="58" t="s">
        <v>57</v>
      </c>
      <c r="I3" s="59"/>
      <c r="J3" s="58"/>
      <c r="K3" s="60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</row>
    <row r="4" spans="1:32">
      <c r="A4" s="41">
        <v>0.45833333333333331</v>
      </c>
      <c r="B4" s="68"/>
      <c r="C4" s="69"/>
      <c r="D4" s="61"/>
      <c r="E4" s="61"/>
      <c r="F4" s="71"/>
      <c r="G4" s="72"/>
      <c r="H4" s="58" t="s">
        <v>60</v>
      </c>
      <c r="I4" s="59"/>
      <c r="J4" s="58"/>
      <c r="K4" s="60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</row>
    <row r="5" spans="1:32">
      <c r="A5" s="41">
        <v>0.5</v>
      </c>
      <c r="B5" s="42"/>
      <c r="C5" s="43"/>
      <c r="D5" s="61"/>
      <c r="E5" s="61"/>
      <c r="F5" s="43"/>
      <c r="G5" s="43"/>
      <c r="H5" s="43"/>
      <c r="I5" s="43"/>
      <c r="J5" s="43"/>
      <c r="K5" s="43"/>
      <c r="L5" s="38"/>
      <c r="M5" s="38"/>
      <c r="N5" s="38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</row>
    <row r="6" spans="1:32" ht="13.5" customHeight="1">
      <c r="A6" s="44">
        <v>0.54166666666666696</v>
      </c>
      <c r="B6" s="45"/>
      <c r="C6" s="46"/>
      <c r="D6" s="62" t="s">
        <v>50</v>
      </c>
      <c r="E6" s="63"/>
      <c r="F6" s="46"/>
      <c r="G6" s="46"/>
      <c r="H6" s="46"/>
      <c r="I6" s="46"/>
      <c r="J6" s="46"/>
      <c r="K6" s="46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</row>
    <row r="7" spans="1:32" ht="29.25" customHeight="1">
      <c r="A7" s="44">
        <v>0.58333333333333404</v>
      </c>
      <c r="B7" s="66" t="s">
        <v>58</v>
      </c>
      <c r="C7" s="70"/>
      <c r="D7" s="64"/>
      <c r="E7" s="65"/>
      <c r="F7" s="56" t="s">
        <v>48</v>
      </c>
      <c r="G7" s="57"/>
      <c r="H7" s="66" t="s">
        <v>61</v>
      </c>
      <c r="I7" s="70"/>
      <c r="J7" s="58"/>
      <c r="K7" s="60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</row>
    <row r="8" spans="1:32">
      <c r="A8" s="44">
        <v>0.625</v>
      </c>
      <c r="B8" s="79" t="s">
        <v>52</v>
      </c>
      <c r="C8" s="74"/>
      <c r="D8" s="62" t="s">
        <v>49</v>
      </c>
      <c r="E8" s="63"/>
      <c r="F8" s="66" t="s">
        <v>56</v>
      </c>
      <c r="G8" s="70"/>
      <c r="H8" s="71"/>
      <c r="I8" s="72"/>
      <c r="J8" s="58"/>
      <c r="K8" s="60"/>
      <c r="L8" s="38"/>
      <c r="M8" s="38"/>
      <c r="N8" s="38"/>
      <c r="O8" s="38"/>
      <c r="P8" s="38"/>
      <c r="Q8" s="38"/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</row>
    <row r="9" spans="1:32">
      <c r="A9" s="44">
        <v>0.66666666666666696</v>
      </c>
      <c r="B9" s="73"/>
      <c r="C9" s="74"/>
      <c r="D9" s="64"/>
      <c r="E9" s="65"/>
      <c r="F9" s="73"/>
      <c r="G9" s="74"/>
      <c r="H9" s="58"/>
      <c r="I9" s="59"/>
      <c r="J9" s="58"/>
      <c r="K9" s="60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>
      <c r="A10" s="44">
        <v>0.70833333333333304</v>
      </c>
      <c r="B10" s="73"/>
      <c r="C10" s="74"/>
      <c r="D10" s="64"/>
      <c r="E10" s="65"/>
      <c r="F10" s="73"/>
      <c r="G10" s="74"/>
      <c r="H10" s="58"/>
      <c r="I10" s="59"/>
      <c r="J10" s="58"/>
      <c r="K10" s="60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</row>
    <row r="11" spans="1:32" ht="13.5" customHeight="1">
      <c r="A11" s="44">
        <v>0.75</v>
      </c>
      <c r="B11" s="73"/>
      <c r="C11" s="74"/>
      <c r="D11" s="62" t="s">
        <v>53</v>
      </c>
      <c r="E11" s="63"/>
      <c r="F11" s="73"/>
      <c r="G11" s="74"/>
      <c r="H11" s="58"/>
      <c r="I11" s="59"/>
      <c r="J11" s="58"/>
      <c r="K11" s="60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</row>
    <row r="12" spans="1:32">
      <c r="A12" s="44">
        <v>0.79166666666666696</v>
      </c>
      <c r="B12" s="73"/>
      <c r="C12" s="74"/>
      <c r="D12" s="64"/>
      <c r="E12" s="65"/>
      <c r="F12" s="71"/>
      <c r="G12" s="72"/>
      <c r="H12" s="58"/>
      <c r="I12" s="59"/>
      <c r="J12" s="58"/>
      <c r="K12" s="60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</row>
    <row r="13" spans="1:32" ht="16.5">
      <c r="A13" s="47">
        <v>0.83333333333333304</v>
      </c>
      <c r="B13" s="73"/>
      <c r="C13" s="74"/>
      <c r="D13" s="64"/>
      <c r="E13" s="65"/>
      <c r="F13" s="75"/>
      <c r="G13" s="75"/>
      <c r="H13" s="76"/>
      <c r="I13" s="77"/>
      <c r="J13" s="76"/>
      <c r="K13" s="7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30.75" customHeight="1">
      <c r="A14" s="47">
        <v>0.875</v>
      </c>
      <c r="B14" s="71"/>
      <c r="C14" s="72"/>
      <c r="D14" s="93" t="s">
        <v>54</v>
      </c>
      <c r="E14" s="94"/>
      <c r="F14" s="57"/>
      <c r="G14" s="57"/>
      <c r="H14" s="58"/>
      <c r="I14" s="59"/>
      <c r="J14" s="58"/>
      <c r="K14" s="60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</row>
    <row r="15" spans="1:32" ht="16.5">
      <c r="A15" s="47">
        <v>0.91666666666666596</v>
      </c>
      <c r="B15" s="80"/>
      <c r="C15" s="80"/>
      <c r="D15" s="81"/>
      <c r="E15" s="81"/>
      <c r="F15" s="80"/>
      <c r="G15" s="80"/>
      <c r="H15" s="82"/>
      <c r="I15" s="83"/>
      <c r="J15" s="82"/>
      <c r="K15" s="84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</row>
    <row r="16" spans="1:32" ht="16.5">
      <c r="A16" s="47">
        <v>0.95833333333333304</v>
      </c>
      <c r="B16" s="57"/>
      <c r="C16" s="57"/>
      <c r="D16" s="57"/>
      <c r="E16" s="57"/>
      <c r="F16" s="57"/>
      <c r="G16" s="57"/>
      <c r="H16" s="58"/>
      <c r="I16" s="59"/>
      <c r="J16" s="58"/>
      <c r="K16" s="60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</row>
    <row r="17" spans="1:32">
      <c r="A17" s="85" t="s">
        <v>31</v>
      </c>
      <c r="B17" s="88"/>
      <c r="C17" s="88"/>
      <c r="D17" s="88"/>
      <c r="E17" s="88"/>
      <c r="F17" s="88"/>
      <c r="G17" s="88"/>
      <c r="H17" s="88"/>
      <c r="I17" s="88"/>
      <c r="J17" s="88"/>
      <c r="K17" s="91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</row>
    <row r="18" spans="1:32">
      <c r="A18" s="86"/>
      <c r="B18" s="88"/>
      <c r="C18" s="88"/>
      <c r="D18" s="88"/>
      <c r="E18" s="88"/>
      <c r="F18" s="88"/>
      <c r="G18" s="88"/>
      <c r="H18" s="88"/>
      <c r="I18" s="88"/>
      <c r="J18" s="88"/>
      <c r="K18" s="91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</row>
    <row r="19" spans="1:32">
      <c r="A19" s="87"/>
      <c r="B19" s="89"/>
      <c r="C19" s="89"/>
      <c r="D19" s="89"/>
      <c r="E19" s="89"/>
      <c r="F19" s="89"/>
      <c r="G19" s="89"/>
      <c r="H19" s="89"/>
      <c r="I19" s="89"/>
      <c r="J19" s="89"/>
      <c r="K19" s="92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</row>
    <row r="20" spans="1:32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</row>
    <row r="21" spans="1:32">
      <c r="A21" s="38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</row>
    <row r="22" spans="1:32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</row>
    <row r="23" spans="1:32">
      <c r="A23" s="90" t="s">
        <v>32</v>
      </c>
      <c r="B23" s="90"/>
      <c r="C23" s="90"/>
      <c r="D23" s="90"/>
      <c r="E23" s="90"/>
      <c r="F23" s="90"/>
      <c r="G23" s="90"/>
      <c r="H23" s="90"/>
      <c r="I23" s="90"/>
      <c r="J23" s="90"/>
      <c r="K23" s="90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</row>
    <row r="24" spans="1:32">
      <c r="A24" s="90"/>
      <c r="B24" s="90"/>
      <c r="C24" s="90"/>
      <c r="D24" s="90"/>
      <c r="E24" s="90"/>
      <c r="F24" s="90"/>
      <c r="G24" s="90"/>
      <c r="H24" s="90"/>
      <c r="I24" s="90"/>
      <c r="J24" s="90"/>
      <c r="K24" s="90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</row>
    <row r="25" spans="1:32">
      <c r="A25" s="90"/>
      <c r="B25" s="90"/>
      <c r="C25" s="90"/>
      <c r="D25" s="90"/>
      <c r="E25" s="90"/>
      <c r="F25" s="90"/>
      <c r="G25" s="90"/>
      <c r="H25" s="90"/>
      <c r="I25" s="90"/>
      <c r="J25" s="90"/>
      <c r="K25" s="90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</row>
    <row r="26" spans="1:32">
      <c r="A26" s="48" t="s">
        <v>33</v>
      </c>
      <c r="B26" s="90"/>
      <c r="C26" s="90"/>
      <c r="D26" s="90"/>
      <c r="E26" s="90"/>
      <c r="F26" s="90"/>
      <c r="G26" s="90"/>
      <c r="H26" s="90"/>
      <c r="I26" s="90"/>
      <c r="J26" s="90"/>
      <c r="K26" s="90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</row>
    <row r="27" spans="1:32">
      <c r="A27" s="90" t="s">
        <v>34</v>
      </c>
      <c r="B27" s="90"/>
      <c r="C27" s="90" t="s">
        <v>35</v>
      </c>
      <c r="D27" s="90"/>
      <c r="E27" s="90" t="s">
        <v>36</v>
      </c>
      <c r="F27" s="90"/>
      <c r="G27" s="90" t="s">
        <v>37</v>
      </c>
      <c r="H27" s="90"/>
      <c r="I27" s="90" t="s">
        <v>38</v>
      </c>
      <c r="J27" s="90"/>
      <c r="K27" s="90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</row>
    <row r="28" spans="1:32">
      <c r="A28" s="90"/>
      <c r="B28" s="90"/>
      <c r="C28" s="90"/>
      <c r="D28" s="90"/>
      <c r="E28" s="90"/>
      <c r="F28" s="90"/>
      <c r="G28" s="90"/>
      <c r="H28" s="90"/>
      <c r="I28" s="90"/>
      <c r="J28" s="90"/>
      <c r="K28" s="90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</row>
    <row r="29" spans="1:32">
      <c r="A29" s="90"/>
      <c r="B29" s="90"/>
      <c r="C29" s="90"/>
      <c r="D29" s="90"/>
      <c r="E29" s="90"/>
      <c r="F29" s="90"/>
      <c r="G29" s="90"/>
      <c r="H29" s="90"/>
      <c r="I29" s="90"/>
      <c r="J29" s="90"/>
      <c r="K29" s="90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</row>
    <row r="30" spans="1:32">
      <c r="A30" s="90"/>
      <c r="B30" s="90"/>
      <c r="C30" s="90"/>
      <c r="D30" s="90"/>
      <c r="E30" s="90"/>
      <c r="F30" s="90"/>
      <c r="G30" s="90"/>
      <c r="H30" s="90"/>
      <c r="I30" s="90"/>
      <c r="J30" s="90"/>
      <c r="K30" s="90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</row>
    <row r="31" spans="1:32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</row>
    <row r="32" spans="1:32">
      <c r="A32" s="48" t="s">
        <v>39</v>
      </c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</row>
    <row r="33" spans="1:32">
      <c r="A33" s="90" t="s">
        <v>40</v>
      </c>
      <c r="B33" s="90"/>
      <c r="C33" s="90" t="s">
        <v>35</v>
      </c>
      <c r="D33" s="90"/>
      <c r="E33" s="90" t="s">
        <v>41</v>
      </c>
      <c r="F33" s="90"/>
      <c r="G33" s="90" t="s">
        <v>42</v>
      </c>
      <c r="H33" s="90"/>
      <c r="I33" s="90" t="s">
        <v>43</v>
      </c>
      <c r="J33" s="90"/>
      <c r="K33" s="90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</row>
    <row r="34" spans="1:32">
      <c r="A34" s="90"/>
      <c r="B34" s="90"/>
      <c r="C34" s="90"/>
      <c r="D34" s="90"/>
      <c r="E34" s="90"/>
      <c r="F34" s="90"/>
      <c r="G34" s="90"/>
      <c r="H34" s="90"/>
      <c r="I34" s="90"/>
      <c r="J34" s="90"/>
      <c r="K34" s="90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</row>
    <row r="35" spans="1:32">
      <c r="A35" s="90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</row>
    <row r="36" spans="1:32">
      <c r="A36" s="90"/>
      <c r="B36" s="90"/>
      <c r="C36" s="90"/>
      <c r="D36" s="90"/>
      <c r="E36" s="90"/>
      <c r="F36" s="90"/>
      <c r="G36" s="90"/>
      <c r="H36" s="90"/>
      <c r="I36" s="90"/>
      <c r="J36" s="90"/>
      <c r="K36" s="90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</row>
    <row r="37" spans="1:32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</row>
    <row r="38" spans="1:32">
      <c r="A38" s="48" t="s">
        <v>44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</row>
    <row r="39" spans="1:32">
      <c r="A39" s="90" t="s">
        <v>34</v>
      </c>
      <c r="B39" s="90"/>
      <c r="C39" s="90" t="s">
        <v>45</v>
      </c>
      <c r="D39" s="90"/>
      <c r="E39" s="90" t="s">
        <v>46</v>
      </c>
      <c r="F39" s="90"/>
      <c r="G39" s="90" t="s">
        <v>47</v>
      </c>
      <c r="H39" s="90"/>
      <c r="I39" s="90" t="s">
        <v>43</v>
      </c>
      <c r="J39" s="90"/>
      <c r="K39" s="90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</row>
    <row r="40" spans="1:32">
      <c r="A40" s="90"/>
      <c r="B40" s="90"/>
      <c r="C40" s="90"/>
      <c r="D40" s="90"/>
      <c r="E40" s="90"/>
      <c r="F40" s="90"/>
      <c r="G40" s="90"/>
      <c r="H40" s="90"/>
      <c r="I40" s="90"/>
      <c r="J40" s="90"/>
      <c r="K40" s="90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</row>
    <row r="41" spans="1:32">
      <c r="A41" s="90"/>
      <c r="B41" s="90"/>
      <c r="C41" s="90"/>
      <c r="D41" s="90"/>
      <c r="E41" s="90"/>
      <c r="F41" s="90"/>
      <c r="G41" s="90"/>
      <c r="H41" s="90"/>
      <c r="I41" s="90"/>
      <c r="J41" s="90"/>
      <c r="K41" s="90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</row>
    <row r="42" spans="1:32">
      <c r="A42" s="90"/>
      <c r="B42" s="90"/>
      <c r="C42" s="90"/>
      <c r="D42" s="90"/>
      <c r="E42" s="90"/>
      <c r="F42" s="90"/>
      <c r="G42" s="90"/>
      <c r="H42" s="90"/>
      <c r="I42" s="90"/>
      <c r="J42" s="90"/>
      <c r="K42" s="90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</row>
    <row r="43" spans="1:32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</row>
    <row r="44" spans="1:32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</row>
    <row r="45" spans="1:32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</row>
    <row r="46" spans="1:32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</row>
    <row r="47" spans="1:32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</row>
    <row r="48" spans="1:32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</row>
    <row r="49" spans="1:32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</row>
    <row r="50" spans="1:32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</row>
    <row r="51" spans="1:32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</row>
    <row r="52" spans="1:3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</row>
    <row r="53" spans="1:32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</row>
    <row r="54" spans="1:32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</row>
    <row r="55" spans="1:32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</row>
    <row r="56" spans="1:32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</row>
  </sheetData>
  <mergeCells count="95">
    <mergeCell ref="B7:C7"/>
    <mergeCell ref="H7:I8"/>
    <mergeCell ref="A28:B30"/>
    <mergeCell ref="C28:D30"/>
    <mergeCell ref="E28:F30"/>
    <mergeCell ref="G28:H30"/>
    <mergeCell ref="I28:K30"/>
    <mergeCell ref="I33:K33"/>
    <mergeCell ref="G33:H33"/>
    <mergeCell ref="E33:F33"/>
    <mergeCell ref="C33:D33"/>
    <mergeCell ref="A33:B33"/>
    <mergeCell ref="A34:B36"/>
    <mergeCell ref="C34:D36"/>
    <mergeCell ref="E34:F36"/>
    <mergeCell ref="G34:H36"/>
    <mergeCell ref="I34:K36"/>
    <mergeCell ref="B38:K38"/>
    <mergeCell ref="A40:B42"/>
    <mergeCell ref="C40:D42"/>
    <mergeCell ref="E40:F42"/>
    <mergeCell ref="G40:H42"/>
    <mergeCell ref="I40:K42"/>
    <mergeCell ref="I39:K39"/>
    <mergeCell ref="G39:H39"/>
    <mergeCell ref="E39:F39"/>
    <mergeCell ref="C39:D39"/>
    <mergeCell ref="A39:B39"/>
    <mergeCell ref="I27:K27"/>
    <mergeCell ref="B16:C16"/>
    <mergeCell ref="D16:E16"/>
    <mergeCell ref="F16:G16"/>
    <mergeCell ref="H16:I16"/>
    <mergeCell ref="J16:K16"/>
    <mergeCell ref="J17:K19"/>
    <mergeCell ref="A23:K25"/>
    <mergeCell ref="B26:K26"/>
    <mergeCell ref="A27:B27"/>
    <mergeCell ref="C27:D27"/>
    <mergeCell ref="E27:F27"/>
    <mergeCell ref="G27:H27"/>
    <mergeCell ref="A17:A19"/>
    <mergeCell ref="B17:C19"/>
    <mergeCell ref="D17:E19"/>
    <mergeCell ref="F17:G19"/>
    <mergeCell ref="H17:I19"/>
    <mergeCell ref="B14:C14"/>
    <mergeCell ref="F14:G14"/>
    <mergeCell ref="H14:I14"/>
    <mergeCell ref="J14:K14"/>
    <mergeCell ref="B12:C12"/>
    <mergeCell ref="F8:G12"/>
    <mergeCell ref="H11:I11"/>
    <mergeCell ref="J11:K11"/>
    <mergeCell ref="J8:K8"/>
    <mergeCell ref="D8:E10"/>
    <mergeCell ref="D11:E13"/>
    <mergeCell ref="D14:E14"/>
    <mergeCell ref="B15:C15"/>
    <mergeCell ref="D15:E15"/>
    <mergeCell ref="F15:G15"/>
    <mergeCell ref="H15:I15"/>
    <mergeCell ref="J15:K15"/>
    <mergeCell ref="H9:I9"/>
    <mergeCell ref="J9:K9"/>
    <mergeCell ref="H10:I10"/>
    <mergeCell ref="J10:K10"/>
    <mergeCell ref="B13:C13"/>
    <mergeCell ref="F13:G13"/>
    <mergeCell ref="H13:I13"/>
    <mergeCell ref="J13:K13"/>
    <mergeCell ref="H12:I12"/>
    <mergeCell ref="B8:C11"/>
    <mergeCell ref="J12:K12"/>
    <mergeCell ref="B3:C4"/>
    <mergeCell ref="D3:E3"/>
    <mergeCell ref="H3:I3"/>
    <mergeCell ref="J3:K3"/>
    <mergeCell ref="F3:G4"/>
    <mergeCell ref="F7:G7"/>
    <mergeCell ref="J7:K7"/>
    <mergeCell ref="D4:E5"/>
    <mergeCell ref="H4:I4"/>
    <mergeCell ref="J4:K4"/>
    <mergeCell ref="D6:E7"/>
    <mergeCell ref="B2:C2"/>
    <mergeCell ref="D2:E2"/>
    <mergeCell ref="F2:G2"/>
    <mergeCell ref="H2:I2"/>
    <mergeCell ref="J2:K2"/>
    <mergeCell ref="B1:C1"/>
    <mergeCell ref="D1:E1"/>
    <mergeCell ref="F1:G1"/>
    <mergeCell ref="H1:I1"/>
    <mergeCell ref="J1:K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PD31"/>
  <sheetViews>
    <sheetView showGridLines="0" zoomScaleNormal="100" zoomScaleSheetLayoutView="100" workbookViewId="0">
      <pane xSplit="8" ySplit="9" topLeftCell="I10" activePane="bottomRight" state="frozen"/>
      <selection pane="topRight" activeCell="I1" sqref="I1"/>
      <selection pane="bottomLeft" activeCell="A10" sqref="A10"/>
      <selection pane="bottomRight" activeCell="J15" sqref="J15"/>
    </sheetView>
  </sheetViews>
  <sheetFormatPr defaultRowHeight="12" outlineLevelRow="1"/>
  <cols>
    <col min="1" max="1" width="4" style="1" customWidth="1"/>
    <col min="2" max="2" width="4" style="4" customWidth="1"/>
    <col min="3" max="3" width="4" style="5" customWidth="1"/>
    <col min="4" max="8" width="4" style="1" customWidth="1"/>
    <col min="9" max="435" width="2" style="1" customWidth="1"/>
    <col min="436" max="16384" width="8.88671875" style="1"/>
  </cols>
  <sheetData>
    <row r="1" spans="1:420" ht="12" customHeight="1">
      <c r="A1" s="96" t="s">
        <v>6</v>
      </c>
      <c r="B1" s="104" t="s">
        <v>0</v>
      </c>
      <c r="C1" s="104" t="s">
        <v>1</v>
      </c>
      <c r="D1" s="98" t="s">
        <v>4</v>
      </c>
      <c r="E1" s="98" t="s">
        <v>5</v>
      </c>
      <c r="F1" s="98" t="s">
        <v>3</v>
      </c>
      <c r="G1" s="98" t="s">
        <v>2</v>
      </c>
      <c r="H1" s="98" t="s">
        <v>7</v>
      </c>
      <c r="I1" s="105" t="s">
        <v>12</v>
      </c>
      <c r="J1" s="106"/>
      <c r="K1" s="106"/>
      <c r="L1" s="106"/>
      <c r="M1" s="106"/>
      <c r="N1" s="106"/>
      <c r="O1" s="107"/>
      <c r="P1" s="105" t="s">
        <v>13</v>
      </c>
      <c r="Q1" s="106"/>
      <c r="R1" s="106"/>
      <c r="S1" s="106"/>
      <c r="T1" s="106"/>
      <c r="U1" s="106"/>
      <c r="V1" s="107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</row>
    <row r="2" spans="1:420" ht="19.5" customHeight="1" thickBot="1">
      <c r="A2" s="97"/>
      <c r="B2" s="103"/>
      <c r="C2" s="103"/>
      <c r="D2" s="103"/>
      <c r="E2" s="103"/>
      <c r="F2" s="103"/>
      <c r="G2" s="103"/>
      <c r="H2" s="99"/>
      <c r="I2" s="100">
        <f>I4</f>
        <v>44165</v>
      </c>
      <c r="J2" s="101"/>
      <c r="K2" s="101"/>
      <c r="L2" s="101"/>
      <c r="M2" s="101"/>
      <c r="N2" s="101"/>
      <c r="O2" s="102"/>
      <c r="P2" s="100">
        <f t="shared" ref="P2" si="0">P4</f>
        <v>44172</v>
      </c>
      <c r="Q2" s="101"/>
      <c r="R2" s="101"/>
      <c r="S2" s="101"/>
      <c r="T2" s="101"/>
      <c r="U2" s="101"/>
      <c r="V2" s="102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420" ht="20.100000000000001" hidden="1" customHeight="1">
      <c r="A3" s="22"/>
      <c r="B3" s="6"/>
      <c r="C3" s="6"/>
      <c r="D3" s="7"/>
      <c r="E3" s="7"/>
      <c r="F3" s="13"/>
      <c r="G3" s="6"/>
      <c r="H3" s="25"/>
      <c r="I3" s="33">
        <f t="shared" ref="I3:V3" si="1">IF(WEEKDAY(I4,2)&lt;6,1,0)</f>
        <v>1</v>
      </c>
      <c r="J3" s="33">
        <f t="shared" si="1"/>
        <v>1</v>
      </c>
      <c r="K3" s="33">
        <f t="shared" si="1"/>
        <v>1</v>
      </c>
      <c r="L3" s="33">
        <f t="shared" si="1"/>
        <v>1</v>
      </c>
      <c r="M3" s="33">
        <f t="shared" si="1"/>
        <v>1</v>
      </c>
      <c r="N3" s="33">
        <f t="shared" si="1"/>
        <v>0</v>
      </c>
      <c r="O3" s="33">
        <f t="shared" si="1"/>
        <v>0</v>
      </c>
      <c r="P3" s="33">
        <f t="shared" si="1"/>
        <v>1</v>
      </c>
      <c r="Q3" s="33">
        <f t="shared" si="1"/>
        <v>1</v>
      </c>
      <c r="R3" s="33">
        <f t="shared" si="1"/>
        <v>1</v>
      </c>
      <c r="S3" s="33">
        <f t="shared" si="1"/>
        <v>1</v>
      </c>
      <c r="T3" s="33">
        <f t="shared" si="1"/>
        <v>1</v>
      </c>
      <c r="U3" s="33">
        <f t="shared" si="1"/>
        <v>0</v>
      </c>
      <c r="V3" s="33">
        <f t="shared" si="1"/>
        <v>0</v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</row>
    <row r="4" spans="1:420" ht="21.75" hidden="1" customHeight="1" thickBot="1">
      <c r="A4" s="22"/>
      <c r="B4" s="6"/>
      <c r="C4" s="6"/>
      <c r="D4" s="7"/>
      <c r="E4" s="7"/>
      <c r="F4" s="13"/>
      <c r="G4" s="6"/>
      <c r="H4" s="25"/>
      <c r="I4" s="32">
        <v>44165</v>
      </c>
      <c r="J4" s="32">
        <v>44166</v>
      </c>
      <c r="K4" s="32">
        <v>44167</v>
      </c>
      <c r="L4" s="32">
        <v>44168</v>
      </c>
      <c r="M4" s="32">
        <v>44169</v>
      </c>
      <c r="N4" s="32">
        <v>44170</v>
      </c>
      <c r="O4" s="32">
        <v>44171</v>
      </c>
      <c r="P4" s="32">
        <v>44172</v>
      </c>
      <c r="Q4" s="32">
        <v>44173</v>
      </c>
      <c r="R4" s="32">
        <v>44174</v>
      </c>
      <c r="S4" s="32">
        <v>44175</v>
      </c>
      <c r="T4" s="32">
        <v>44176</v>
      </c>
      <c r="U4" s="32">
        <v>44177</v>
      </c>
      <c r="V4" s="32">
        <v>44178</v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</row>
    <row r="5" spans="1:420" ht="27" customHeight="1">
      <c r="A5" s="20">
        <v>1</v>
      </c>
      <c r="B5" s="19" t="s">
        <v>14</v>
      </c>
      <c r="C5" s="8"/>
      <c r="D5" s="9"/>
      <c r="E5" s="9"/>
      <c r="F5" s="8"/>
      <c r="G5" s="8">
        <f>SUM(G6:G8)/3</f>
        <v>0</v>
      </c>
      <c r="H5" s="8">
        <f>ROUND(SUM(H6:H8)/3, 0)</f>
        <v>0</v>
      </c>
      <c r="I5" s="14"/>
      <c r="J5" s="14"/>
      <c r="K5" s="14"/>
      <c r="L5" s="14"/>
      <c r="M5" s="14"/>
      <c r="N5" s="14"/>
      <c r="O5" s="24"/>
      <c r="P5" s="14"/>
      <c r="Q5" s="15"/>
      <c r="R5" s="14"/>
      <c r="S5" s="14"/>
      <c r="T5" s="14"/>
      <c r="U5" s="14"/>
      <c r="V5" s="24"/>
    </row>
    <row r="6" spans="1:420" ht="66.75" customHeight="1">
      <c r="A6" s="21">
        <v>1</v>
      </c>
      <c r="B6" s="26" t="s">
        <v>8</v>
      </c>
      <c r="C6" s="30">
        <f t="shared" ref="C6:C18" si="2">IFERROR(SUMIFS($I$3:$V$3,$I$4:$V$4,"&gt;="&amp;$D6,$I$4:$V$4,"&lt;="&amp;$E6),"")</f>
        <v>5</v>
      </c>
      <c r="D6" s="31">
        <v>44146</v>
      </c>
      <c r="E6" s="31">
        <v>44169</v>
      </c>
      <c r="F6" s="30"/>
      <c r="G6" s="30"/>
      <c r="H6" s="30"/>
      <c r="I6" s="16"/>
      <c r="J6" s="16"/>
      <c r="K6" s="16"/>
      <c r="L6" s="16"/>
      <c r="M6" s="16"/>
      <c r="N6" s="16"/>
      <c r="O6" s="23"/>
      <c r="P6" s="16"/>
      <c r="Q6" s="17"/>
      <c r="R6" s="16"/>
      <c r="S6" s="16"/>
      <c r="T6" s="16"/>
      <c r="U6" s="16"/>
      <c r="V6" s="23"/>
      <c r="CN6" s="16"/>
      <c r="CO6" s="16"/>
      <c r="CP6" s="16"/>
      <c r="CQ6" s="16"/>
      <c r="CR6" s="16"/>
      <c r="CS6" s="16"/>
      <c r="CT6" s="18"/>
      <c r="CU6" s="16"/>
      <c r="CV6" s="16"/>
      <c r="CW6" s="16"/>
      <c r="CX6" s="16"/>
      <c r="CY6" s="16"/>
      <c r="CZ6" s="16"/>
      <c r="DA6" s="18"/>
      <c r="DB6" s="16"/>
      <c r="DC6" s="16"/>
      <c r="DD6" s="16"/>
      <c r="DE6" s="16"/>
      <c r="DF6" s="16"/>
      <c r="DG6" s="16"/>
      <c r="DH6" s="18"/>
      <c r="DI6" s="16"/>
      <c r="DJ6" s="16"/>
      <c r="DK6" s="16"/>
      <c r="DL6" s="16"/>
      <c r="DM6" s="16"/>
      <c r="DN6" s="16"/>
      <c r="DO6" s="18"/>
      <c r="DP6" s="16"/>
      <c r="DQ6" s="16"/>
      <c r="DR6" s="16"/>
      <c r="DS6" s="16"/>
      <c r="DT6" s="16"/>
      <c r="DU6" s="16"/>
      <c r="DV6" s="23"/>
      <c r="DW6" s="16"/>
      <c r="DX6" s="17"/>
      <c r="DY6" s="16"/>
      <c r="DZ6" s="16"/>
      <c r="EA6" s="16"/>
      <c r="EB6" s="16"/>
      <c r="EC6" s="23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8"/>
      <c r="FF6" s="16"/>
      <c r="FG6" s="16"/>
      <c r="FH6" s="16"/>
      <c r="FI6" s="16"/>
      <c r="FJ6" s="16"/>
      <c r="FK6" s="16"/>
      <c r="FL6" s="18"/>
      <c r="FM6" s="16"/>
      <c r="FN6" s="16"/>
      <c r="FO6" s="16"/>
      <c r="FP6" s="16"/>
      <c r="FQ6" s="16"/>
      <c r="FR6" s="16"/>
      <c r="FS6" s="18"/>
      <c r="FT6" s="16"/>
      <c r="FU6" s="16"/>
      <c r="FV6" s="16"/>
      <c r="FW6" s="16"/>
      <c r="FX6" s="16"/>
      <c r="FY6" s="16"/>
      <c r="FZ6" s="18"/>
      <c r="GA6" s="16"/>
      <c r="GB6" s="16"/>
      <c r="GC6" s="16"/>
      <c r="GD6" s="16"/>
      <c r="GE6" s="16"/>
      <c r="GF6" s="16"/>
      <c r="GG6" s="18"/>
      <c r="GH6" s="16"/>
      <c r="GI6" s="16"/>
      <c r="GJ6" s="16"/>
      <c r="GK6" s="16"/>
      <c r="GL6" s="16"/>
      <c r="GM6" s="16"/>
      <c r="GN6" s="18"/>
      <c r="GO6" s="16"/>
      <c r="GP6" s="16"/>
      <c r="GQ6" s="16"/>
      <c r="GR6" s="16"/>
      <c r="GS6" s="16"/>
      <c r="GT6" s="16"/>
      <c r="GU6" s="18"/>
      <c r="GV6" s="16"/>
      <c r="GW6" s="16"/>
      <c r="GX6" s="16"/>
      <c r="GY6" s="16"/>
      <c r="GZ6" s="16"/>
      <c r="HA6" s="16"/>
      <c r="HB6" s="18"/>
      <c r="HC6" s="16"/>
      <c r="HD6" s="16"/>
      <c r="HE6" s="16"/>
      <c r="HF6" s="16"/>
      <c r="HG6" s="16"/>
      <c r="HH6" s="16"/>
      <c r="HI6" s="18"/>
      <c r="HJ6" s="16"/>
      <c r="HK6" s="16"/>
      <c r="HL6" s="16"/>
      <c r="HM6" s="16"/>
      <c r="HN6" s="16"/>
      <c r="HO6" s="16"/>
      <c r="HP6" s="18"/>
      <c r="HQ6" s="16"/>
      <c r="HR6" s="16"/>
      <c r="HS6" s="16"/>
      <c r="HT6" s="16"/>
      <c r="HU6" s="16"/>
      <c r="HV6" s="16"/>
      <c r="HW6" s="18"/>
      <c r="HX6" s="16"/>
      <c r="HY6" s="16"/>
      <c r="HZ6" s="16"/>
      <c r="IA6" s="16"/>
      <c r="IB6" s="16"/>
      <c r="IC6" s="16"/>
      <c r="ID6" s="18"/>
      <c r="IE6" s="16"/>
      <c r="IF6" s="16"/>
      <c r="IG6" s="16"/>
      <c r="IH6" s="16"/>
      <c r="II6" s="16"/>
      <c r="IJ6" s="16"/>
      <c r="IK6" s="18"/>
      <c r="IL6" s="16"/>
      <c r="IM6" s="16"/>
      <c r="IN6" s="16"/>
      <c r="IO6" s="16"/>
      <c r="IP6" s="16"/>
      <c r="IQ6" s="16"/>
      <c r="IR6" s="18"/>
      <c r="IS6" s="16"/>
      <c r="IT6" s="16"/>
      <c r="IU6" s="16"/>
      <c r="IV6" s="16"/>
      <c r="IW6" s="16"/>
      <c r="IX6" s="16"/>
      <c r="IY6" s="18"/>
      <c r="IZ6" s="16"/>
      <c r="JA6" s="16"/>
      <c r="JB6" s="16"/>
      <c r="JC6" s="16"/>
      <c r="JD6" s="16"/>
      <c r="JE6" s="16"/>
      <c r="JF6" s="18"/>
      <c r="JG6" s="16"/>
      <c r="JH6" s="16"/>
      <c r="JI6" s="16"/>
      <c r="JJ6" s="16"/>
      <c r="JK6" s="16"/>
      <c r="JL6" s="16"/>
      <c r="JM6" s="18"/>
      <c r="JN6" s="16"/>
      <c r="JO6" s="16"/>
      <c r="JP6" s="16"/>
      <c r="JQ6" s="16"/>
      <c r="JR6" s="16"/>
      <c r="JS6" s="16"/>
      <c r="JT6" s="18"/>
      <c r="JU6" s="16"/>
      <c r="JV6" s="16"/>
      <c r="JW6" s="16"/>
      <c r="JX6" s="16"/>
      <c r="JY6" s="16"/>
      <c r="JZ6" s="16"/>
      <c r="KA6" s="18"/>
      <c r="KB6" s="16"/>
      <c r="KC6" s="16"/>
      <c r="KD6" s="16"/>
      <c r="KE6" s="16"/>
      <c r="KF6" s="16"/>
      <c r="KG6" s="16"/>
      <c r="KH6" s="18"/>
      <c r="KI6" s="16"/>
      <c r="KJ6" s="16"/>
      <c r="KK6" s="16"/>
      <c r="KL6" s="16"/>
      <c r="KM6" s="16"/>
      <c r="KN6" s="16"/>
      <c r="KO6" s="18"/>
      <c r="KP6" s="16"/>
      <c r="KQ6" s="16"/>
      <c r="KR6" s="16"/>
      <c r="KS6" s="16"/>
      <c r="KT6" s="16"/>
      <c r="KU6" s="16"/>
      <c r="KV6" s="18"/>
      <c r="KW6" s="16"/>
      <c r="KX6" s="16"/>
      <c r="KY6" s="16"/>
      <c r="KZ6" s="16"/>
      <c r="LA6" s="16"/>
      <c r="LB6" s="16"/>
      <c r="LC6" s="18"/>
      <c r="LD6" s="16"/>
      <c r="LE6" s="16"/>
      <c r="LF6" s="16"/>
      <c r="LG6" s="16"/>
      <c r="LH6" s="16"/>
      <c r="LI6" s="16"/>
      <c r="LJ6" s="18"/>
      <c r="LK6" s="16"/>
      <c r="LL6" s="16"/>
      <c r="LM6" s="16"/>
      <c r="LN6" s="16"/>
      <c r="LO6" s="16"/>
      <c r="LP6" s="16"/>
      <c r="LQ6" s="18"/>
      <c r="LR6" s="16"/>
      <c r="LS6" s="16"/>
      <c r="LT6" s="16"/>
      <c r="LU6" s="16"/>
      <c r="LV6" s="16"/>
      <c r="LW6" s="16"/>
      <c r="LX6" s="18"/>
      <c r="LY6" s="16"/>
      <c r="LZ6" s="16"/>
      <c r="MA6" s="16"/>
      <c r="MB6" s="16"/>
      <c r="MC6" s="16"/>
      <c r="MD6" s="16"/>
      <c r="ME6" s="18"/>
      <c r="MF6" s="16"/>
      <c r="MG6" s="16"/>
      <c r="MH6" s="16"/>
      <c r="MI6" s="16"/>
      <c r="MJ6" s="16"/>
      <c r="MK6" s="16"/>
      <c r="ML6" s="18"/>
      <c r="MM6" s="16"/>
      <c r="MN6" s="16"/>
      <c r="MO6" s="16"/>
      <c r="MP6" s="16"/>
      <c r="MQ6" s="16"/>
      <c r="MR6" s="16"/>
      <c r="MS6" s="18"/>
      <c r="MT6" s="16"/>
      <c r="MU6" s="16"/>
      <c r="MV6" s="16"/>
      <c r="MW6" s="16"/>
      <c r="MX6" s="16"/>
      <c r="MY6" s="16"/>
      <c r="MZ6" s="18"/>
      <c r="NA6" s="16"/>
      <c r="NB6" s="16"/>
      <c r="NC6" s="16"/>
      <c r="ND6" s="16"/>
      <c r="NE6" s="16"/>
      <c r="NF6" s="16"/>
      <c r="NG6" s="18"/>
      <c r="NH6" s="16"/>
      <c r="NI6" s="16"/>
      <c r="NJ6" s="16"/>
      <c r="NK6" s="16"/>
      <c r="NL6" s="16"/>
      <c r="NM6" s="16"/>
      <c r="NN6" s="18"/>
      <c r="NO6" s="16"/>
      <c r="NP6" s="16"/>
      <c r="NQ6" s="16"/>
      <c r="NR6" s="16"/>
      <c r="NS6" s="16"/>
      <c r="NT6" s="16"/>
      <c r="NU6" s="18"/>
      <c r="NV6" s="16"/>
      <c r="NW6" s="16"/>
      <c r="NX6" s="16"/>
      <c r="NY6" s="16"/>
      <c r="NZ6" s="16"/>
      <c r="OA6" s="16"/>
      <c r="OB6" s="18"/>
      <c r="OC6" s="16"/>
      <c r="OD6" s="16"/>
      <c r="OE6" s="16"/>
      <c r="OF6" s="16"/>
      <c r="OG6" s="16"/>
      <c r="OH6" s="16"/>
      <c r="OI6" s="18"/>
      <c r="OJ6" s="16"/>
      <c r="OK6" s="16"/>
      <c r="OL6" s="16"/>
      <c r="OM6" s="16"/>
      <c r="ON6" s="16"/>
      <c r="OO6" s="16"/>
      <c r="OP6" s="18"/>
      <c r="OQ6" s="16"/>
      <c r="OR6" s="16"/>
      <c r="OS6" s="16"/>
      <c r="OT6" s="16"/>
      <c r="OU6" s="16"/>
      <c r="OV6" s="16"/>
      <c r="OW6" s="18"/>
      <c r="OX6" s="16"/>
      <c r="OY6" s="16"/>
      <c r="OZ6" s="16"/>
      <c r="PA6" s="16"/>
      <c r="PB6" s="16"/>
      <c r="PC6" s="16"/>
      <c r="PD6" s="18"/>
    </row>
    <row r="7" spans="1:420" ht="36" customHeight="1">
      <c r="A7" s="21">
        <v>2</v>
      </c>
      <c r="B7" s="27" t="s">
        <v>9</v>
      </c>
      <c r="C7" s="30">
        <f t="shared" si="2"/>
        <v>0</v>
      </c>
      <c r="D7" s="31">
        <v>44146</v>
      </c>
      <c r="E7" s="31">
        <v>44162</v>
      </c>
      <c r="F7" s="30"/>
      <c r="G7" s="30"/>
      <c r="H7" s="30"/>
      <c r="I7" s="16"/>
      <c r="J7" s="16"/>
      <c r="K7" s="16"/>
      <c r="L7" s="16"/>
      <c r="M7" s="16"/>
      <c r="N7" s="16"/>
      <c r="O7" s="23"/>
      <c r="P7" s="16"/>
      <c r="Q7" s="17"/>
      <c r="R7" s="16"/>
      <c r="S7" s="16"/>
      <c r="T7" s="16"/>
      <c r="U7" s="16"/>
      <c r="V7" s="23"/>
      <c r="CN7" s="16"/>
      <c r="CO7" s="16"/>
      <c r="CP7" s="16"/>
      <c r="CQ7" s="16"/>
      <c r="CR7" s="16"/>
      <c r="CS7" s="16"/>
      <c r="CT7" s="18"/>
      <c r="CU7" s="16"/>
      <c r="CV7" s="16"/>
      <c r="CW7" s="16"/>
      <c r="CX7" s="16"/>
      <c r="CY7" s="16"/>
      <c r="CZ7" s="16"/>
      <c r="DA7" s="18"/>
      <c r="DB7" s="16"/>
      <c r="DC7" s="16"/>
      <c r="DD7" s="16"/>
      <c r="DE7" s="16"/>
      <c r="DF7" s="16"/>
      <c r="DG7" s="16"/>
      <c r="DH7" s="18"/>
      <c r="DI7" s="16"/>
      <c r="DJ7" s="16"/>
      <c r="DK7" s="16"/>
      <c r="DL7" s="16"/>
      <c r="DM7" s="16"/>
      <c r="DN7" s="16"/>
      <c r="DO7" s="18"/>
      <c r="DP7" s="16"/>
      <c r="DQ7" s="16"/>
      <c r="DR7" s="16"/>
      <c r="DS7" s="16"/>
      <c r="DT7" s="16"/>
      <c r="DU7" s="16"/>
      <c r="DV7" s="23"/>
      <c r="DW7" s="16"/>
      <c r="DX7" s="17"/>
      <c r="DY7" s="16"/>
      <c r="DZ7" s="16"/>
      <c r="EA7" s="16"/>
      <c r="EB7" s="16"/>
      <c r="EC7" s="23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8"/>
      <c r="FF7" s="16"/>
      <c r="FG7" s="16"/>
      <c r="FH7" s="16"/>
      <c r="FI7" s="16"/>
      <c r="FJ7" s="16"/>
      <c r="FK7" s="16"/>
      <c r="FL7" s="18"/>
      <c r="FM7" s="16"/>
      <c r="FN7" s="16"/>
      <c r="FO7" s="16"/>
      <c r="FP7" s="16"/>
      <c r="FQ7" s="16"/>
      <c r="FR7" s="16"/>
      <c r="FS7" s="18"/>
      <c r="FT7" s="16"/>
      <c r="FU7" s="16"/>
      <c r="FV7" s="16"/>
      <c r="FW7" s="16"/>
      <c r="FX7" s="16"/>
      <c r="FY7" s="16"/>
      <c r="FZ7" s="18"/>
      <c r="GA7" s="16"/>
      <c r="GB7" s="16"/>
      <c r="GC7" s="16"/>
      <c r="GD7" s="16"/>
      <c r="GE7" s="16"/>
      <c r="GF7" s="16"/>
      <c r="GG7" s="18"/>
      <c r="GH7" s="16"/>
      <c r="GI7" s="16"/>
      <c r="GJ7" s="16"/>
      <c r="GK7" s="16"/>
      <c r="GL7" s="16"/>
      <c r="GM7" s="16"/>
      <c r="GN7" s="18"/>
      <c r="GO7" s="16"/>
      <c r="GP7" s="16"/>
      <c r="GQ7" s="16"/>
      <c r="GR7" s="16"/>
      <c r="GS7" s="16"/>
      <c r="GT7" s="16"/>
      <c r="GU7" s="18"/>
      <c r="GV7" s="16"/>
      <c r="GW7" s="16"/>
      <c r="GX7" s="16"/>
      <c r="GY7" s="16"/>
      <c r="GZ7" s="16"/>
      <c r="HA7" s="16"/>
      <c r="HB7" s="18"/>
      <c r="HC7" s="16"/>
      <c r="HD7" s="16"/>
      <c r="HE7" s="16"/>
      <c r="HF7" s="16"/>
      <c r="HG7" s="16"/>
      <c r="HH7" s="16"/>
      <c r="HI7" s="18"/>
      <c r="HJ7" s="16"/>
      <c r="HK7" s="16"/>
      <c r="HL7" s="16"/>
      <c r="HM7" s="16"/>
      <c r="HN7" s="16"/>
      <c r="HO7" s="16"/>
      <c r="HP7" s="18"/>
      <c r="HQ7" s="16"/>
      <c r="HR7" s="16"/>
      <c r="HS7" s="16"/>
      <c r="HT7" s="16"/>
      <c r="HU7" s="16"/>
      <c r="HV7" s="16"/>
      <c r="HW7" s="18"/>
      <c r="HX7" s="16"/>
      <c r="HY7" s="16"/>
      <c r="HZ7" s="16"/>
      <c r="IA7" s="16"/>
      <c r="IB7" s="16"/>
      <c r="IC7" s="16"/>
      <c r="ID7" s="18"/>
      <c r="IE7" s="16"/>
      <c r="IF7" s="16"/>
      <c r="IG7" s="16"/>
      <c r="IH7" s="16"/>
      <c r="II7" s="16"/>
      <c r="IJ7" s="16"/>
      <c r="IK7" s="18"/>
      <c r="IL7" s="16"/>
      <c r="IM7" s="16"/>
      <c r="IN7" s="16"/>
      <c r="IO7" s="16"/>
      <c r="IP7" s="16"/>
      <c r="IQ7" s="16"/>
      <c r="IR7" s="18"/>
      <c r="IS7" s="16"/>
      <c r="IT7" s="16"/>
      <c r="IU7" s="16"/>
      <c r="IV7" s="16"/>
      <c r="IW7" s="16"/>
      <c r="IX7" s="16"/>
      <c r="IY7" s="18"/>
      <c r="IZ7" s="16"/>
      <c r="JA7" s="16"/>
      <c r="JB7" s="16"/>
      <c r="JC7" s="16"/>
      <c r="JD7" s="16"/>
      <c r="JE7" s="16"/>
      <c r="JF7" s="18"/>
      <c r="JG7" s="16"/>
      <c r="JH7" s="16"/>
      <c r="JI7" s="16"/>
      <c r="JJ7" s="16"/>
      <c r="JK7" s="16"/>
      <c r="JL7" s="16"/>
      <c r="JM7" s="18"/>
      <c r="JN7" s="16"/>
      <c r="JO7" s="16"/>
      <c r="JP7" s="16"/>
      <c r="JQ7" s="16"/>
      <c r="JR7" s="16"/>
      <c r="JS7" s="16"/>
      <c r="JT7" s="18"/>
      <c r="JU7" s="16"/>
      <c r="JV7" s="16"/>
      <c r="JW7" s="16"/>
      <c r="JX7" s="16"/>
      <c r="JY7" s="16"/>
      <c r="JZ7" s="16"/>
      <c r="KA7" s="18"/>
      <c r="KB7" s="16"/>
      <c r="KC7" s="16"/>
      <c r="KD7" s="16"/>
      <c r="KE7" s="16"/>
      <c r="KF7" s="16"/>
      <c r="KG7" s="16"/>
      <c r="KH7" s="18"/>
      <c r="KI7" s="16"/>
      <c r="KJ7" s="16"/>
      <c r="KK7" s="16"/>
      <c r="KL7" s="16"/>
      <c r="KM7" s="16"/>
      <c r="KN7" s="16"/>
      <c r="KO7" s="18"/>
      <c r="KP7" s="16"/>
      <c r="KQ7" s="16"/>
      <c r="KR7" s="16"/>
      <c r="KS7" s="16"/>
      <c r="KT7" s="16"/>
      <c r="KU7" s="16"/>
      <c r="KV7" s="18"/>
      <c r="KW7" s="16"/>
      <c r="KX7" s="16"/>
      <c r="KY7" s="16"/>
      <c r="KZ7" s="16"/>
      <c r="LA7" s="16"/>
      <c r="LB7" s="16"/>
      <c r="LC7" s="18"/>
      <c r="LD7" s="16"/>
      <c r="LE7" s="16"/>
      <c r="LF7" s="16"/>
      <c r="LG7" s="16"/>
      <c r="LH7" s="16"/>
      <c r="LI7" s="16"/>
      <c r="LJ7" s="18"/>
      <c r="LK7" s="16"/>
      <c r="LL7" s="16"/>
      <c r="LM7" s="16"/>
      <c r="LN7" s="16"/>
      <c r="LO7" s="16"/>
      <c r="LP7" s="16"/>
      <c r="LQ7" s="18"/>
      <c r="LR7" s="16"/>
      <c r="LS7" s="16"/>
      <c r="LT7" s="16"/>
      <c r="LU7" s="16"/>
      <c r="LV7" s="16"/>
      <c r="LW7" s="16"/>
      <c r="LX7" s="18"/>
      <c r="LY7" s="16"/>
      <c r="LZ7" s="16"/>
      <c r="MA7" s="16"/>
      <c r="MB7" s="16"/>
      <c r="MC7" s="16"/>
      <c r="MD7" s="16"/>
      <c r="ME7" s="18"/>
      <c r="MF7" s="16"/>
      <c r="MG7" s="16"/>
      <c r="MH7" s="16"/>
      <c r="MI7" s="16"/>
      <c r="MJ7" s="16"/>
      <c r="MK7" s="16"/>
      <c r="ML7" s="18"/>
      <c r="MM7" s="16"/>
      <c r="MN7" s="16"/>
      <c r="MO7" s="16"/>
      <c r="MP7" s="16"/>
      <c r="MQ7" s="16"/>
      <c r="MR7" s="16"/>
      <c r="MS7" s="18"/>
      <c r="MT7" s="16"/>
      <c r="MU7" s="16"/>
      <c r="MV7" s="16"/>
      <c r="MW7" s="16"/>
      <c r="MX7" s="16"/>
      <c r="MY7" s="16"/>
      <c r="MZ7" s="18"/>
      <c r="NA7" s="16"/>
      <c r="NB7" s="16"/>
      <c r="NC7" s="16"/>
      <c r="ND7" s="16"/>
      <c r="NE7" s="16"/>
      <c r="NF7" s="16"/>
      <c r="NG7" s="18"/>
      <c r="NH7" s="16"/>
      <c r="NI7" s="16"/>
      <c r="NJ7" s="16"/>
      <c r="NK7" s="16"/>
      <c r="NL7" s="16"/>
      <c r="NM7" s="16"/>
      <c r="NN7" s="18"/>
      <c r="NO7" s="16"/>
      <c r="NP7" s="16"/>
      <c r="NQ7" s="16"/>
      <c r="NR7" s="16"/>
      <c r="NS7" s="16"/>
      <c r="NT7" s="16"/>
      <c r="NU7" s="18"/>
      <c r="NV7" s="16"/>
      <c r="NW7" s="16"/>
      <c r="NX7" s="16"/>
      <c r="NY7" s="16"/>
      <c r="NZ7" s="16"/>
      <c r="OA7" s="16"/>
      <c r="OB7" s="18"/>
      <c r="OC7" s="16"/>
      <c r="OD7" s="16"/>
      <c r="OE7" s="16"/>
      <c r="OF7" s="16"/>
      <c r="OG7" s="16"/>
      <c r="OH7" s="16"/>
      <c r="OI7" s="18"/>
      <c r="OJ7" s="16"/>
      <c r="OK7" s="16"/>
      <c r="OL7" s="16"/>
      <c r="OM7" s="16"/>
      <c r="ON7" s="16"/>
      <c r="OO7" s="16"/>
      <c r="OP7" s="18"/>
      <c r="OQ7" s="16"/>
      <c r="OR7" s="16"/>
      <c r="OS7" s="16"/>
      <c r="OT7" s="16"/>
      <c r="OU7" s="16"/>
      <c r="OV7" s="16"/>
      <c r="OW7" s="18"/>
      <c r="OX7" s="16"/>
      <c r="OY7" s="16"/>
      <c r="OZ7" s="16"/>
      <c r="PA7" s="16"/>
      <c r="PB7" s="16"/>
      <c r="PC7" s="16"/>
      <c r="PD7" s="18"/>
    </row>
    <row r="8" spans="1:420" ht="29.25" customHeight="1">
      <c r="A8" s="21">
        <v>3</v>
      </c>
      <c r="B8" s="27" t="s">
        <v>10</v>
      </c>
      <c r="C8" s="30">
        <f t="shared" si="2"/>
        <v>3</v>
      </c>
      <c r="D8" s="31">
        <v>44146</v>
      </c>
      <c r="E8" s="31">
        <v>44167</v>
      </c>
      <c r="F8" s="30"/>
      <c r="G8" s="30"/>
      <c r="H8" s="30"/>
      <c r="I8" s="16"/>
      <c r="J8" s="16"/>
      <c r="K8" s="16"/>
      <c r="L8" s="16"/>
      <c r="M8" s="16"/>
      <c r="N8" s="16"/>
      <c r="O8" s="23"/>
      <c r="P8" s="16"/>
      <c r="Q8" s="17"/>
      <c r="R8" s="16"/>
      <c r="S8" s="16"/>
      <c r="T8" s="16"/>
      <c r="U8" s="16"/>
      <c r="V8" s="23"/>
    </row>
    <row r="9" spans="1:420" ht="36" customHeight="1">
      <c r="A9" s="21">
        <v>4</v>
      </c>
      <c r="B9" s="28" t="s">
        <v>11</v>
      </c>
      <c r="C9" s="30">
        <f t="shared" si="2"/>
        <v>5</v>
      </c>
      <c r="D9" s="31">
        <v>44146</v>
      </c>
      <c r="E9" s="31">
        <v>44169</v>
      </c>
      <c r="F9" s="30"/>
      <c r="G9" s="30"/>
      <c r="H9" s="30"/>
      <c r="I9" s="16"/>
      <c r="J9" s="16"/>
      <c r="K9" s="16"/>
      <c r="L9" s="16"/>
      <c r="M9" s="16"/>
      <c r="N9" s="16"/>
      <c r="O9" s="23"/>
      <c r="P9" s="16"/>
      <c r="Q9" s="17"/>
      <c r="R9" s="16"/>
      <c r="S9" s="16"/>
      <c r="T9" s="16"/>
      <c r="U9" s="16"/>
      <c r="V9" s="23"/>
    </row>
    <row r="10" spans="1:420" ht="21.95" customHeight="1">
      <c r="A10" s="37">
        <v>2</v>
      </c>
      <c r="B10" s="36" t="s">
        <v>15</v>
      </c>
      <c r="C10" s="34">
        <f t="shared" si="2"/>
        <v>0</v>
      </c>
      <c r="D10" s="35"/>
      <c r="E10" s="35"/>
      <c r="F10" s="34"/>
      <c r="G10" s="34"/>
      <c r="H10" s="34"/>
      <c r="I10" s="16"/>
      <c r="J10" s="16"/>
      <c r="K10" s="16"/>
      <c r="L10" s="16"/>
      <c r="M10" s="16"/>
      <c r="N10" s="16"/>
      <c r="O10" s="23"/>
      <c r="P10" s="16"/>
      <c r="Q10" s="17"/>
      <c r="R10" s="16"/>
      <c r="S10" s="16"/>
      <c r="T10" s="16"/>
      <c r="U10" s="16"/>
      <c r="V10" s="23"/>
      <c r="AD10" s="95" t="s">
        <v>23</v>
      </c>
      <c r="AE10" s="95"/>
      <c r="AF10" s="95"/>
      <c r="AG10" s="95"/>
      <c r="AH10" s="95"/>
      <c r="AI10" s="95"/>
      <c r="AJ10" s="95"/>
      <c r="AK10" s="95"/>
      <c r="AL10" s="95"/>
      <c r="AM10" s="95"/>
      <c r="AN10" s="95"/>
      <c r="AO10" s="95"/>
      <c r="AP10" s="95"/>
      <c r="AQ10" s="95"/>
      <c r="AR10" s="95"/>
      <c r="AS10" s="95"/>
    </row>
    <row r="11" spans="1:420" ht="21.95" customHeight="1" outlineLevel="1">
      <c r="A11" s="21">
        <v>1</v>
      </c>
      <c r="B11" s="29" t="s">
        <v>16</v>
      </c>
      <c r="C11" s="30">
        <f t="shared" si="2"/>
        <v>10</v>
      </c>
      <c r="D11" s="31">
        <v>44146</v>
      </c>
      <c r="E11" s="31">
        <v>44185</v>
      </c>
      <c r="F11" s="30"/>
      <c r="G11" s="30"/>
      <c r="H11" s="30"/>
      <c r="I11" s="16"/>
      <c r="J11" s="16"/>
      <c r="K11" s="16"/>
      <c r="L11" s="16"/>
      <c r="M11" s="16"/>
      <c r="N11" s="16"/>
      <c r="O11" s="23"/>
      <c r="P11" s="16"/>
      <c r="Q11" s="17"/>
      <c r="R11" s="16"/>
      <c r="S11" s="16"/>
      <c r="T11" s="16"/>
      <c r="U11" s="16"/>
      <c r="V11" s="23"/>
      <c r="AD11" s="95"/>
      <c r="AE11" s="95"/>
      <c r="AF11" s="95"/>
      <c r="AG11" s="95"/>
      <c r="AH11" s="95"/>
      <c r="AI11" s="95"/>
      <c r="AJ11" s="95"/>
      <c r="AK11" s="95"/>
      <c r="AL11" s="95"/>
      <c r="AM11" s="95"/>
      <c r="AN11" s="95"/>
      <c r="AO11" s="95"/>
      <c r="AP11" s="95"/>
      <c r="AQ11" s="95"/>
      <c r="AR11" s="95"/>
      <c r="AS11" s="95"/>
    </row>
    <row r="12" spans="1:420" ht="21.95" customHeight="1" outlineLevel="1">
      <c r="A12" s="21">
        <v>2</v>
      </c>
      <c r="B12" s="29" t="s">
        <v>17</v>
      </c>
      <c r="C12" s="30">
        <f t="shared" si="2"/>
        <v>10</v>
      </c>
      <c r="D12" s="31">
        <v>44159</v>
      </c>
      <c r="E12" s="31">
        <v>44204</v>
      </c>
      <c r="F12" s="30"/>
      <c r="G12" s="30"/>
      <c r="H12" s="30"/>
      <c r="I12" s="16"/>
      <c r="J12" s="16"/>
      <c r="K12" s="16"/>
      <c r="L12" s="16"/>
      <c r="M12" s="16"/>
      <c r="N12" s="16"/>
      <c r="O12" s="23"/>
      <c r="P12" s="16"/>
      <c r="Q12" s="17"/>
      <c r="R12" s="16"/>
      <c r="S12" s="16"/>
      <c r="T12" s="16"/>
      <c r="U12" s="16"/>
      <c r="V12" s="23"/>
      <c r="AD12" s="95"/>
      <c r="AE12" s="95"/>
      <c r="AF12" s="95"/>
      <c r="AG12" s="95"/>
      <c r="AH12" s="95"/>
      <c r="AI12" s="95"/>
      <c r="AJ12" s="95"/>
      <c r="AK12" s="95"/>
      <c r="AL12" s="95"/>
      <c r="AM12" s="95"/>
      <c r="AN12" s="95"/>
      <c r="AO12" s="95"/>
      <c r="AP12" s="95"/>
      <c r="AQ12" s="95"/>
      <c r="AR12" s="95"/>
      <c r="AS12" s="95"/>
    </row>
    <row r="13" spans="1:420" ht="24" customHeight="1" outlineLevel="1">
      <c r="A13" s="21">
        <v>3</v>
      </c>
      <c r="B13" s="29" t="s">
        <v>18</v>
      </c>
      <c r="C13" s="30">
        <f t="shared" si="2"/>
        <v>5</v>
      </c>
      <c r="D13" s="31">
        <v>44172</v>
      </c>
      <c r="E13" s="31">
        <v>44176</v>
      </c>
      <c r="F13" s="30"/>
      <c r="G13" s="30"/>
      <c r="H13" s="30"/>
      <c r="I13" s="16"/>
      <c r="J13" s="16"/>
      <c r="K13" s="16"/>
      <c r="L13" s="16"/>
      <c r="M13" s="16"/>
      <c r="N13" s="16"/>
      <c r="O13" s="23"/>
      <c r="P13" s="16"/>
      <c r="Q13" s="17"/>
      <c r="R13" s="16"/>
      <c r="S13" s="16"/>
      <c r="T13" s="16"/>
      <c r="U13" s="16"/>
      <c r="V13" s="23"/>
      <c r="AD13" s="95"/>
      <c r="AE13" s="95"/>
      <c r="AF13" s="95"/>
      <c r="AG13" s="95"/>
      <c r="AH13" s="95"/>
      <c r="AI13" s="95"/>
      <c r="AJ13" s="95"/>
      <c r="AK13" s="95"/>
      <c r="AL13" s="95"/>
      <c r="AM13" s="95"/>
      <c r="AN13" s="95"/>
      <c r="AO13" s="95"/>
      <c r="AP13" s="95"/>
      <c r="AQ13" s="95"/>
      <c r="AR13" s="95"/>
      <c r="AS13" s="95"/>
    </row>
    <row r="14" spans="1:420" ht="24.75" customHeight="1">
      <c r="A14" s="21">
        <v>4</v>
      </c>
      <c r="B14" s="27" t="s">
        <v>19</v>
      </c>
      <c r="C14" s="30">
        <f t="shared" si="2"/>
        <v>9</v>
      </c>
      <c r="D14" s="31">
        <v>44166</v>
      </c>
      <c r="E14" s="31">
        <v>44196</v>
      </c>
      <c r="F14" s="30"/>
      <c r="G14" s="30"/>
      <c r="H14" s="30"/>
      <c r="I14" s="16"/>
      <c r="J14" s="16"/>
      <c r="K14" s="16"/>
      <c r="L14" s="16"/>
      <c r="M14" s="16"/>
      <c r="N14" s="16"/>
      <c r="O14" s="23"/>
      <c r="P14" s="16"/>
      <c r="Q14" s="17"/>
      <c r="R14" s="16"/>
      <c r="S14" s="16"/>
      <c r="T14" s="16"/>
      <c r="U14" s="16"/>
      <c r="V14" s="23"/>
      <c r="AD14" s="95"/>
      <c r="AE14" s="95"/>
      <c r="AF14" s="95"/>
      <c r="AG14" s="95"/>
      <c r="AH14" s="95"/>
      <c r="AI14" s="95"/>
      <c r="AJ14" s="95"/>
      <c r="AK14" s="95"/>
      <c r="AL14" s="95"/>
      <c r="AM14" s="95"/>
      <c r="AN14" s="95"/>
      <c r="AO14" s="95"/>
      <c r="AP14" s="95"/>
      <c r="AQ14" s="95"/>
      <c r="AR14" s="95"/>
      <c r="AS14" s="95"/>
    </row>
    <row r="15" spans="1:420" ht="21.95" customHeight="1" outlineLevel="1">
      <c r="A15" s="21">
        <v>5</v>
      </c>
      <c r="B15" s="27" t="s">
        <v>20</v>
      </c>
      <c r="C15" s="30">
        <f t="shared" si="2"/>
        <v>10</v>
      </c>
      <c r="D15" s="31">
        <v>44146</v>
      </c>
      <c r="E15" s="31">
        <v>44290</v>
      </c>
      <c r="F15" s="30"/>
      <c r="G15" s="30"/>
      <c r="H15" s="30"/>
      <c r="I15" s="16"/>
      <c r="J15" s="16"/>
      <c r="K15" s="16"/>
      <c r="L15" s="16"/>
      <c r="M15" s="16"/>
      <c r="N15" s="16"/>
      <c r="O15" s="23"/>
      <c r="P15" s="16"/>
      <c r="Q15" s="17"/>
      <c r="R15" s="16"/>
      <c r="S15" s="16"/>
      <c r="T15" s="16"/>
      <c r="U15" s="16"/>
      <c r="V15" s="23"/>
    </row>
    <row r="16" spans="1:420" ht="25.5" customHeight="1" outlineLevel="1">
      <c r="A16" s="21">
        <v>6</v>
      </c>
      <c r="B16" s="27"/>
      <c r="C16" s="30">
        <f t="shared" si="2"/>
        <v>0</v>
      </c>
      <c r="D16" s="31"/>
      <c r="E16" s="31"/>
      <c r="F16" s="30"/>
      <c r="G16" s="30"/>
      <c r="H16" s="30"/>
      <c r="I16" s="16"/>
      <c r="J16" s="16"/>
      <c r="K16" s="16"/>
      <c r="L16" s="16"/>
      <c r="M16" s="16"/>
      <c r="N16" s="16"/>
      <c r="O16" s="23"/>
      <c r="P16" s="16"/>
      <c r="Q16" s="17"/>
      <c r="R16" s="16"/>
      <c r="S16" s="16"/>
      <c r="T16" s="16"/>
      <c r="U16" s="16"/>
      <c r="V16" s="23"/>
    </row>
    <row r="17" spans="1:22" ht="25.5" customHeight="1" outlineLevel="1">
      <c r="A17" s="21">
        <v>12</v>
      </c>
      <c r="B17" s="27"/>
      <c r="C17" s="30">
        <f t="shared" si="2"/>
        <v>0</v>
      </c>
      <c r="D17" s="31"/>
      <c r="E17" s="31"/>
      <c r="F17" s="30"/>
      <c r="G17" s="30"/>
      <c r="H17" s="30"/>
      <c r="I17" s="16"/>
      <c r="J17" s="16"/>
      <c r="K17" s="16"/>
      <c r="L17" s="16"/>
      <c r="M17" s="16"/>
      <c r="N17" s="16"/>
      <c r="O17" s="23"/>
      <c r="P17" s="16"/>
      <c r="Q17" s="17"/>
      <c r="R17" s="16"/>
      <c r="S17" s="16"/>
      <c r="T17" s="16"/>
      <c r="U17" s="16"/>
      <c r="V17" s="23"/>
    </row>
    <row r="18" spans="1:22" ht="28.5" customHeight="1">
      <c r="A18" s="21">
        <v>13</v>
      </c>
      <c r="B18" s="27"/>
      <c r="C18" s="30">
        <f t="shared" si="2"/>
        <v>0</v>
      </c>
      <c r="D18" s="31"/>
      <c r="E18" s="31"/>
      <c r="F18" s="30"/>
      <c r="G18" s="30"/>
      <c r="H18" s="30"/>
      <c r="I18" s="16"/>
      <c r="J18" s="16"/>
      <c r="K18" s="16"/>
      <c r="L18" s="16"/>
      <c r="M18" s="16"/>
      <c r="N18" s="16"/>
      <c r="O18" s="23"/>
      <c r="P18" s="16"/>
      <c r="Q18" s="17"/>
      <c r="R18" s="16"/>
      <c r="S18" s="16"/>
      <c r="T18" s="16"/>
      <c r="U18" s="16"/>
      <c r="V18" s="23"/>
    </row>
    <row r="19" spans="1:22" ht="28.5" customHeight="1" outlineLevel="1">
      <c r="B19" s="1"/>
      <c r="C19" s="10"/>
      <c r="D19" s="11"/>
      <c r="E19" s="11"/>
      <c r="F19" s="11"/>
      <c r="G19" s="12"/>
      <c r="H19" s="11"/>
    </row>
    <row r="20" spans="1:22" ht="30" customHeight="1" outlineLevel="1">
      <c r="B20" s="1"/>
      <c r="C20" s="10"/>
      <c r="D20" s="11"/>
      <c r="E20" s="11"/>
      <c r="F20" s="11"/>
      <c r="G20" s="11"/>
      <c r="H20" s="11"/>
    </row>
    <row r="21" spans="1:22" ht="21.95" customHeight="1" collapsed="1">
      <c r="B21" s="1"/>
      <c r="C21" s="10"/>
      <c r="D21" s="11"/>
      <c r="E21" s="11"/>
      <c r="F21" s="11"/>
      <c r="G21" s="11"/>
      <c r="H21" s="11"/>
    </row>
    <row r="22" spans="1:22" ht="21.95" hidden="1" customHeight="1" outlineLevel="1">
      <c r="B22" s="1"/>
      <c r="C22" s="10"/>
      <c r="D22" s="11"/>
      <c r="E22" s="11"/>
      <c r="F22" s="11"/>
      <c r="G22" s="11"/>
      <c r="H22" s="11"/>
    </row>
    <row r="23" spans="1:22" ht="21.95" hidden="1" customHeight="1" outlineLevel="1">
      <c r="B23" s="1"/>
      <c r="C23" s="10"/>
      <c r="D23" s="11"/>
      <c r="E23" s="11"/>
      <c r="F23" s="11"/>
      <c r="G23" s="11"/>
      <c r="H23" s="11"/>
    </row>
    <row r="24" spans="1:22" ht="21.95" customHeight="1" collapsed="1">
      <c r="B24" s="1"/>
      <c r="C24" s="10"/>
      <c r="D24" s="11"/>
      <c r="E24" s="11"/>
      <c r="F24" s="11"/>
      <c r="G24" s="11"/>
      <c r="H24" s="11"/>
    </row>
    <row r="25" spans="1:22" ht="21.95" hidden="1" customHeight="1" outlineLevel="1">
      <c r="B25" s="1"/>
      <c r="C25" s="10"/>
      <c r="D25" s="11"/>
      <c r="E25" s="11"/>
      <c r="F25" s="11"/>
      <c r="G25" s="11"/>
      <c r="H25" s="11"/>
    </row>
    <row r="26" spans="1:22" ht="21.95" hidden="1" customHeight="1" outlineLevel="1">
      <c r="B26" s="1"/>
      <c r="C26" s="10"/>
      <c r="D26" s="11"/>
      <c r="E26" s="11"/>
      <c r="F26" s="11"/>
      <c r="G26" s="11"/>
      <c r="H26" s="11"/>
    </row>
    <row r="27" spans="1:22" ht="21.95" hidden="1" customHeight="1" outlineLevel="1">
      <c r="B27" s="1"/>
      <c r="C27" s="10"/>
      <c r="D27" s="11"/>
      <c r="E27" s="11"/>
      <c r="F27" s="11"/>
      <c r="G27" s="11"/>
      <c r="H27" s="11"/>
    </row>
    <row r="28" spans="1:22" ht="15.75" customHeight="1">
      <c r="B28" s="1"/>
      <c r="C28" s="10"/>
      <c r="D28" s="11"/>
      <c r="E28" s="11"/>
      <c r="F28" s="11"/>
      <c r="G28" s="11"/>
      <c r="H28" s="11"/>
    </row>
    <row r="29" spans="1:22">
      <c r="B29" s="1"/>
      <c r="C29" s="10"/>
      <c r="D29" s="11"/>
      <c r="E29" s="11"/>
      <c r="F29" s="11"/>
      <c r="G29" s="11"/>
      <c r="H29" s="11"/>
    </row>
    <row r="30" spans="1:22">
      <c r="B30" s="1"/>
      <c r="C30" s="10"/>
      <c r="D30" s="11"/>
      <c r="E30" s="11"/>
      <c r="F30" s="11"/>
      <c r="G30" s="11"/>
      <c r="H30" s="11"/>
    </row>
    <row r="31" spans="1:22">
      <c r="B31" s="1"/>
      <c r="C31" s="10"/>
      <c r="D31" s="11"/>
      <c r="E31" s="11"/>
      <c r="F31" s="11"/>
      <c r="G31" s="11"/>
      <c r="H31" s="11"/>
    </row>
  </sheetData>
  <customSheetViews>
    <customSheetView guid="{56F1418B-5B19-48CE-83EE-8C2540E4985A}" showGridLines="0">
      <pane xSplit="2" ySplit="12" topLeftCell="C13" activePane="bottomRight" state="frozen"/>
      <selection pane="bottomRight" activeCell="C29" sqref="C29"/>
      <pageMargins left="0.15748031496062992" right="0.19685039370078741" top="0.23622047244094491" bottom="0.19685039370078741" header="0.19685039370078741" footer="0.15748031496062992"/>
      <printOptions horizontalCentered="1"/>
      <pageSetup paperSize="9" scale="35" orientation="landscape" r:id="rId1"/>
      <headerFooter alignWithMargins="0"/>
    </customSheetView>
    <customSheetView guid="{69A00CD3-999F-4FB1-8E72-38B96FA6F0E5}" showPageBreaks="1" showGridLines="0" fitToPage="1" view="pageBreakPreview">
      <pane xSplit="2" ySplit="12" topLeftCell="C13" activePane="bottomRight" state="frozen"/>
      <selection pane="bottomRight" activeCell="AG29" sqref="AG29"/>
      <rowBreaks count="3" manualBreakCount="3">
        <brk id="49" max="16383" man="1"/>
        <brk id="107" max="16383" man="1"/>
        <brk id="128" max="16383" man="1"/>
      </rowBreaks>
      <pageMargins left="0.15748031496062992" right="0.19685039370078741" top="0.23622047244094491" bottom="0.19685039370078741" header="0.19685039370078741" footer="0.15748031496062992"/>
      <printOptions horizontalCentered="1"/>
      <pageSetup paperSize="8" scale="76" fitToHeight="0" orientation="landscape" r:id="rId2"/>
      <headerFooter alignWithMargins="0"/>
    </customSheetView>
    <customSheetView guid="{23850B04-1E96-450B-9BA9-F0D0F3135657}" scale="115" showPageBreaks="1" showGridLines="0" fitToPage="1" view="pageBreakPreview">
      <pane xSplit="2" ySplit="12" topLeftCell="C16" activePane="bottomRight" state="frozen"/>
      <selection pane="bottomRight" activeCell="B21" sqref="B21:B25"/>
      <rowBreaks count="3" manualBreakCount="3">
        <brk id="49" max="16383" man="1"/>
        <brk id="107" max="16383" man="1"/>
        <brk id="128" max="16383" man="1"/>
      </rowBreaks>
      <pageMargins left="0.15748031496062992" right="0.19685039370078741" top="0.23622047244094491" bottom="0.19685039370078741" header="0.19685039370078741" footer="0.15748031496062992"/>
      <printOptions horizontalCentered="1"/>
      <pageSetup paperSize="8" scale="76" fitToHeight="0" orientation="landscape" r:id="rId3"/>
      <headerFooter alignWithMargins="0"/>
    </customSheetView>
    <customSheetView guid="{5A73BA8F-0B6C-4C73-9036-1590BE65C20D}" scale="115" showGridLines="0">
      <pane xSplit="2" ySplit="12" topLeftCell="C19" activePane="bottomRight" state="frozen"/>
      <selection pane="bottomRight" activeCell="AH21" sqref="AH21"/>
      <pageMargins left="0.15748031496062992" right="0.19685039370078741" top="0.23622047244094491" bottom="0.19685039370078741" header="0.19685039370078741" footer="0.15748031496062992"/>
      <printOptions horizontalCentered="1"/>
      <pageSetup paperSize="9" scale="75" orientation="landscape" r:id="rId4"/>
      <headerFooter alignWithMargins="0"/>
    </customSheetView>
    <customSheetView guid="{CD8AA89C-E9C0-4B5A-84A9-409329BA5C2A}" showGridLines="0">
      <pane xSplit="2" ySplit="12" topLeftCell="C100" activePane="bottomRight" state="frozen"/>
      <selection pane="bottomRight" activeCell="AE109" sqref="AE109"/>
      <pageMargins left="0.15748031496062992" right="0.19685039370078741" top="0.23622047244094491" bottom="0.19685039370078741" header="0.19685039370078741" footer="0.15748031496062992"/>
      <printOptions horizontalCentered="1"/>
      <pageSetup paperSize="9" scale="75" orientation="landscape" r:id="rId5"/>
      <headerFooter alignWithMargins="0"/>
    </customSheetView>
    <customSheetView guid="{F64BC8EB-E4C5-49CE-995F-59B1A73C0D9F}" showGridLines="0">
      <pane xSplit="2" ySplit="12" topLeftCell="C43" activePane="bottomRight" state="frozen"/>
      <selection pane="bottomRight" activeCell="BB74" sqref="BB74"/>
      <pageMargins left="0.15748031496062992" right="0.19685039370078741" top="0.23622047244094491" bottom="0.19685039370078741" header="0.19685039370078741" footer="0.15748031496062992"/>
      <printOptions horizontalCentered="1"/>
      <pageSetup paperSize="9" scale="35" orientation="landscape" r:id="rId6"/>
      <headerFooter alignWithMargins="0"/>
    </customSheetView>
  </customSheetViews>
  <mergeCells count="13">
    <mergeCell ref="AD10:AS14"/>
    <mergeCell ref="A1:A2"/>
    <mergeCell ref="H1:H2"/>
    <mergeCell ref="I2:O2"/>
    <mergeCell ref="F1:F2"/>
    <mergeCell ref="G1:G2"/>
    <mergeCell ref="B1:B2"/>
    <mergeCell ref="C1:C2"/>
    <mergeCell ref="D1:D2"/>
    <mergeCell ref="E1:E2"/>
    <mergeCell ref="P2:V2"/>
    <mergeCell ref="I1:O1"/>
    <mergeCell ref="P1:V1"/>
  </mergeCells>
  <phoneticPr fontId="1" type="noConversion"/>
  <conditionalFormatting sqref="I5:V18">
    <cfRule type="expression" dxfId="7" priority="109">
      <formula>I$3=0</formula>
    </cfRule>
    <cfRule type="expression" dxfId="6" priority="110">
      <formula>AND(I$4&gt;=$D5,I$4&lt;=$E5)</formula>
    </cfRule>
  </conditionalFormatting>
  <conditionalFormatting sqref="CN6:PD7">
    <cfRule type="expression" dxfId="5" priority="117">
      <formula>#REF!=0</formula>
    </cfRule>
    <cfRule type="expression" dxfId="4" priority="118">
      <formula>AND(#REF!&gt;=$D17,#REF!&lt;=$E17)</formula>
    </cfRule>
  </conditionalFormatting>
  <printOptions horizontalCentered="1"/>
  <pageMargins left="0.19685039370078741" right="0.19685039370078741" top="0.23622047244094491" bottom="0.19685039370078741" header="0.19685039370078741" footer="0.15748031496062992"/>
  <pageSetup paperSize="9" scale="75" orientation="landscape" r:id="rId7"/>
  <headerFooter alignWithMargins="0"/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zoomScale="130" zoomScaleNormal="130" workbookViewId="0">
      <selection activeCell="W10" sqref="W10"/>
    </sheetView>
  </sheetViews>
  <sheetFormatPr defaultRowHeight="13.5"/>
  <cols>
    <col min="1" max="1" width="3.44140625" customWidth="1"/>
    <col min="2" max="3" width="6.33203125" customWidth="1"/>
    <col min="4" max="5" width="4.21875" customWidth="1"/>
    <col min="6" max="6" width="4.88671875" customWidth="1"/>
    <col min="7" max="7" width="5.77734375" customWidth="1"/>
    <col min="8" max="8" width="3.5546875" customWidth="1"/>
    <col min="9" max="22" width="2" customWidth="1"/>
  </cols>
  <sheetData>
    <row r="1" spans="1:23" ht="20.25">
      <c r="A1" s="96" t="s">
        <v>6</v>
      </c>
      <c r="B1" s="104" t="s">
        <v>0</v>
      </c>
      <c r="C1" s="104" t="s">
        <v>1</v>
      </c>
      <c r="D1" s="98" t="s">
        <v>4</v>
      </c>
      <c r="E1" s="98" t="s">
        <v>5</v>
      </c>
      <c r="F1" s="98" t="s">
        <v>3</v>
      </c>
      <c r="G1" s="98" t="s">
        <v>2</v>
      </c>
      <c r="H1" s="98" t="s">
        <v>7</v>
      </c>
      <c r="I1" s="105" t="s">
        <v>21</v>
      </c>
      <c r="J1" s="106"/>
      <c r="K1" s="106"/>
      <c r="L1" s="106"/>
      <c r="M1" s="106"/>
      <c r="N1" s="106"/>
      <c r="O1" s="107"/>
      <c r="P1" s="105" t="s">
        <v>22</v>
      </c>
      <c r="Q1" s="106"/>
      <c r="R1" s="106"/>
      <c r="S1" s="106"/>
      <c r="T1" s="106"/>
      <c r="U1" s="106"/>
      <c r="V1" s="107"/>
      <c r="W1" s="2"/>
    </row>
    <row r="2" spans="1:23" ht="21" thickBot="1">
      <c r="A2" s="97"/>
      <c r="B2" s="103"/>
      <c r="C2" s="103"/>
      <c r="D2" s="103"/>
      <c r="E2" s="103"/>
      <c r="F2" s="103"/>
      <c r="G2" s="103"/>
      <c r="H2" s="99"/>
      <c r="I2" s="100">
        <f>I4</f>
        <v>44172</v>
      </c>
      <c r="J2" s="101"/>
      <c r="K2" s="101"/>
      <c r="L2" s="101"/>
      <c r="M2" s="101"/>
      <c r="N2" s="101"/>
      <c r="O2" s="102"/>
      <c r="P2" s="100">
        <f>P4</f>
        <v>44179</v>
      </c>
      <c r="Q2" s="101"/>
      <c r="R2" s="101"/>
      <c r="S2" s="101"/>
      <c r="T2" s="101"/>
      <c r="U2" s="101"/>
      <c r="V2" s="102"/>
      <c r="W2" s="3"/>
    </row>
    <row r="3" spans="1:23" ht="21" hidden="1" thickBot="1">
      <c r="A3" s="22"/>
      <c r="B3" s="6"/>
      <c r="C3" s="6"/>
      <c r="D3" s="7"/>
      <c r="E3" s="7"/>
      <c r="F3" s="13"/>
      <c r="G3" s="6"/>
      <c r="H3" s="25"/>
      <c r="I3" s="33">
        <f t="shared" ref="I3:V3" si="0">IF(WEEKDAY(I4,2)&lt;6,1,0)</f>
        <v>1</v>
      </c>
      <c r="J3" s="33">
        <f t="shared" si="0"/>
        <v>1</v>
      </c>
      <c r="K3" s="33">
        <f t="shared" si="0"/>
        <v>1</v>
      </c>
      <c r="L3" s="33">
        <f t="shared" si="0"/>
        <v>1</v>
      </c>
      <c r="M3" s="33">
        <f t="shared" si="0"/>
        <v>1</v>
      </c>
      <c r="N3" s="33">
        <f t="shared" si="0"/>
        <v>0</v>
      </c>
      <c r="O3" s="33">
        <f t="shared" si="0"/>
        <v>0</v>
      </c>
      <c r="P3" s="33">
        <f t="shared" si="0"/>
        <v>1</v>
      </c>
      <c r="Q3" s="33">
        <f t="shared" si="0"/>
        <v>1</v>
      </c>
      <c r="R3" s="33">
        <f t="shared" si="0"/>
        <v>1</v>
      </c>
      <c r="S3" s="33">
        <f t="shared" si="0"/>
        <v>1</v>
      </c>
      <c r="T3" s="33">
        <f t="shared" si="0"/>
        <v>1</v>
      </c>
      <c r="U3" s="33">
        <f t="shared" si="0"/>
        <v>0</v>
      </c>
      <c r="V3" s="33">
        <f t="shared" si="0"/>
        <v>0</v>
      </c>
      <c r="W3" s="3"/>
    </row>
    <row r="4" spans="1:23" ht="21" hidden="1" thickBot="1">
      <c r="A4" s="22"/>
      <c r="B4" s="6"/>
      <c r="C4" s="6"/>
      <c r="D4" s="7"/>
      <c r="E4" s="7"/>
      <c r="F4" s="13"/>
      <c r="G4" s="6"/>
      <c r="H4" s="25"/>
      <c r="I4" s="32">
        <v>44172</v>
      </c>
      <c r="J4" s="32">
        <v>44173</v>
      </c>
      <c r="K4" s="32">
        <v>44174</v>
      </c>
      <c r="L4" s="32">
        <v>44175</v>
      </c>
      <c r="M4" s="32">
        <v>44176</v>
      </c>
      <c r="N4" s="32">
        <v>44177</v>
      </c>
      <c r="O4" s="32">
        <v>44178</v>
      </c>
      <c r="P4" s="32">
        <v>44179</v>
      </c>
      <c r="Q4" s="32">
        <v>44180</v>
      </c>
      <c r="R4" s="32">
        <v>44181</v>
      </c>
      <c r="S4" s="32">
        <v>44182</v>
      </c>
      <c r="T4" s="32">
        <v>44183</v>
      </c>
      <c r="U4" s="32">
        <v>44184</v>
      </c>
      <c r="V4" s="32">
        <v>44185</v>
      </c>
      <c r="W4" s="3"/>
    </row>
    <row r="5" spans="1:23" ht="16.5">
      <c r="A5" s="20">
        <v>1</v>
      </c>
      <c r="B5" s="19" t="s">
        <v>14</v>
      </c>
      <c r="C5" s="8"/>
      <c r="D5" s="9"/>
      <c r="E5" s="9"/>
      <c r="F5" s="8"/>
      <c r="G5" s="8">
        <f>SUM(G6:G8)/3</f>
        <v>0</v>
      </c>
      <c r="H5" s="8">
        <f>ROUND(SUM(H6:H8)/3, 0)</f>
        <v>0</v>
      </c>
      <c r="I5" s="14"/>
      <c r="J5" s="14"/>
      <c r="K5" s="14"/>
      <c r="L5" s="14"/>
      <c r="M5" s="14"/>
      <c r="N5" s="14"/>
      <c r="O5" s="24"/>
      <c r="P5" s="14"/>
      <c r="Q5" s="15"/>
      <c r="R5" s="14"/>
      <c r="S5" s="14"/>
      <c r="T5" s="14"/>
      <c r="U5" s="14"/>
      <c r="V5" s="24"/>
      <c r="W5" s="1"/>
    </row>
    <row r="6" spans="1:23" ht="33.75">
      <c r="A6" s="21">
        <v>1</v>
      </c>
      <c r="B6" s="29" t="s">
        <v>16</v>
      </c>
      <c r="C6" s="30">
        <f t="shared" ref="C6:C17" si="1">IFERROR(SUMIFS($I$3:$V$3,$I$4:$V$4,"&gt;="&amp;$D6,$I$4:$V$4,"&lt;="&amp;$E6),"")</f>
        <v>10</v>
      </c>
      <c r="D6" s="31">
        <v>44146</v>
      </c>
      <c r="E6" s="31">
        <v>44185</v>
      </c>
      <c r="F6" s="30"/>
      <c r="G6" s="30"/>
      <c r="H6" s="30"/>
      <c r="I6" s="16"/>
      <c r="J6" s="16"/>
      <c r="K6" s="16"/>
      <c r="L6" s="16"/>
      <c r="M6" s="16"/>
      <c r="N6" s="16"/>
      <c r="O6" s="23"/>
      <c r="P6" s="16"/>
      <c r="Q6" s="17"/>
      <c r="R6" s="16"/>
      <c r="S6" s="16"/>
      <c r="T6" s="16"/>
      <c r="U6" s="16"/>
      <c r="V6" s="23"/>
      <c r="W6" s="1"/>
    </row>
    <row r="7" spans="1:23" ht="16.5">
      <c r="A7" s="21">
        <v>2</v>
      </c>
      <c r="B7" s="29" t="s">
        <v>17</v>
      </c>
      <c r="C7" s="30">
        <f t="shared" si="1"/>
        <v>10</v>
      </c>
      <c r="D7" s="31">
        <v>44159</v>
      </c>
      <c r="E7" s="31">
        <v>44204</v>
      </c>
      <c r="F7" s="30"/>
      <c r="G7" s="30"/>
      <c r="H7" s="30"/>
      <c r="I7" s="16"/>
      <c r="J7" s="16"/>
      <c r="K7" s="16"/>
      <c r="L7" s="16"/>
      <c r="M7" s="16"/>
      <c r="N7" s="16"/>
      <c r="O7" s="23"/>
      <c r="P7" s="16"/>
      <c r="Q7" s="17"/>
      <c r="R7" s="16"/>
      <c r="S7" s="16"/>
      <c r="T7" s="16"/>
      <c r="U7" s="16"/>
      <c r="V7" s="23"/>
      <c r="W7" s="1"/>
    </row>
    <row r="8" spans="1:23" ht="33.75">
      <c r="A8" s="21">
        <v>3</v>
      </c>
      <c r="B8" s="29" t="s">
        <v>18</v>
      </c>
      <c r="C8" s="30">
        <f t="shared" si="1"/>
        <v>5</v>
      </c>
      <c r="D8" s="31">
        <v>44172</v>
      </c>
      <c r="E8" s="31">
        <v>44176</v>
      </c>
      <c r="F8" s="30"/>
      <c r="G8" s="30"/>
      <c r="H8" s="30"/>
      <c r="I8" s="16"/>
      <c r="J8" s="16"/>
      <c r="K8" s="16"/>
      <c r="L8" s="16"/>
      <c r="M8" s="16"/>
      <c r="N8" s="16"/>
      <c r="O8" s="23"/>
      <c r="P8" s="16"/>
      <c r="Q8" s="17"/>
      <c r="R8" s="16"/>
      <c r="S8" s="16"/>
      <c r="T8" s="16"/>
      <c r="U8" s="16"/>
      <c r="V8" s="23"/>
      <c r="W8" s="1"/>
    </row>
    <row r="9" spans="1:23" ht="33.75">
      <c r="A9" s="21">
        <v>4</v>
      </c>
      <c r="B9" s="27" t="s">
        <v>19</v>
      </c>
      <c r="C9" s="30">
        <f t="shared" si="1"/>
        <v>10</v>
      </c>
      <c r="D9" s="31">
        <v>44166</v>
      </c>
      <c r="E9" s="31">
        <v>44196</v>
      </c>
      <c r="F9" s="30"/>
      <c r="G9" s="30"/>
      <c r="H9" s="30"/>
      <c r="I9" s="16"/>
      <c r="J9" s="16"/>
      <c r="K9" s="16"/>
      <c r="L9" s="16"/>
      <c r="M9" s="16"/>
      <c r="N9" s="16"/>
      <c r="O9" s="23"/>
      <c r="P9" s="16"/>
      <c r="Q9" s="17"/>
      <c r="R9" s="16"/>
      <c r="S9" s="16"/>
      <c r="T9" s="16"/>
      <c r="U9" s="16"/>
      <c r="V9" s="23"/>
      <c r="W9" s="1"/>
    </row>
    <row r="10" spans="1:23" ht="22.5">
      <c r="A10" s="21">
        <v>5</v>
      </c>
      <c r="B10" s="27" t="s">
        <v>20</v>
      </c>
      <c r="C10" s="30">
        <f t="shared" si="1"/>
        <v>10</v>
      </c>
      <c r="D10" s="31">
        <v>44146</v>
      </c>
      <c r="E10" s="31">
        <v>44290</v>
      </c>
      <c r="F10" s="30"/>
      <c r="G10" s="30"/>
      <c r="H10" s="30"/>
      <c r="I10" s="16"/>
      <c r="J10" s="16"/>
      <c r="K10" s="16"/>
      <c r="L10" s="16"/>
      <c r="M10" s="16"/>
      <c r="N10" s="16"/>
      <c r="O10" s="23"/>
      <c r="P10" s="16"/>
      <c r="Q10" s="17"/>
      <c r="R10" s="16"/>
      <c r="S10" s="16"/>
      <c r="T10" s="16"/>
      <c r="U10" s="16"/>
      <c r="V10" s="23"/>
      <c r="W10" s="1"/>
    </row>
    <row r="11" spans="1:23" ht="16.5">
      <c r="A11" s="37">
        <v>2</v>
      </c>
      <c r="B11" s="36" t="s">
        <v>15</v>
      </c>
      <c r="C11" s="34">
        <f t="shared" si="1"/>
        <v>0</v>
      </c>
      <c r="D11" s="35"/>
      <c r="E11" s="35"/>
      <c r="F11" s="34"/>
      <c r="G11" s="34"/>
      <c r="H11" s="34"/>
      <c r="I11" s="16"/>
      <c r="J11" s="16"/>
      <c r="K11" s="16"/>
      <c r="L11" s="16"/>
      <c r="M11" s="16"/>
      <c r="N11" s="16"/>
      <c r="O11" s="23"/>
      <c r="P11" s="16"/>
      <c r="Q11" s="17"/>
      <c r="R11" s="16"/>
      <c r="S11" s="16"/>
      <c r="T11" s="16"/>
      <c r="U11" s="16"/>
      <c r="V11" s="23"/>
      <c r="W11" s="1"/>
    </row>
    <row r="12" spans="1:23" ht="16.5">
      <c r="A12" s="21">
        <v>1</v>
      </c>
      <c r="B12" s="29"/>
      <c r="C12" s="30">
        <f t="shared" si="1"/>
        <v>0</v>
      </c>
      <c r="D12" s="31"/>
      <c r="E12" s="31"/>
      <c r="F12" s="30"/>
      <c r="G12" s="30"/>
      <c r="H12" s="30"/>
      <c r="I12" s="16"/>
      <c r="J12" s="16"/>
      <c r="K12" s="16"/>
      <c r="L12" s="16"/>
      <c r="M12" s="16"/>
      <c r="N12" s="16"/>
      <c r="O12" s="23"/>
      <c r="P12" s="16"/>
      <c r="Q12" s="17"/>
      <c r="R12" s="16"/>
      <c r="S12" s="16"/>
      <c r="T12" s="16"/>
      <c r="U12" s="16"/>
      <c r="V12" s="23"/>
      <c r="W12" s="1"/>
    </row>
    <row r="13" spans="1:23" ht="16.5">
      <c r="A13" s="21">
        <v>2</v>
      </c>
      <c r="B13" s="29"/>
      <c r="C13" s="30">
        <f t="shared" si="1"/>
        <v>0</v>
      </c>
      <c r="D13" s="31"/>
      <c r="E13" s="31"/>
      <c r="F13" s="30"/>
      <c r="G13" s="30"/>
      <c r="H13" s="30"/>
      <c r="I13" s="16"/>
      <c r="J13" s="16"/>
      <c r="K13" s="16"/>
      <c r="L13" s="16"/>
      <c r="M13" s="16"/>
      <c r="N13" s="16"/>
      <c r="O13" s="23"/>
      <c r="P13" s="16"/>
      <c r="Q13" s="17"/>
      <c r="R13" s="16"/>
      <c r="S13" s="16"/>
      <c r="T13" s="16"/>
      <c r="U13" s="16"/>
      <c r="V13" s="23"/>
      <c r="W13" s="1"/>
    </row>
    <row r="14" spans="1:23" ht="16.5">
      <c r="A14" s="21">
        <v>3</v>
      </c>
      <c r="B14" s="29"/>
      <c r="C14" s="30">
        <f t="shared" si="1"/>
        <v>0</v>
      </c>
      <c r="D14" s="31"/>
      <c r="E14" s="31"/>
      <c r="F14" s="30"/>
      <c r="G14" s="30"/>
      <c r="H14" s="30"/>
      <c r="I14" s="16"/>
      <c r="J14" s="16"/>
      <c r="K14" s="16"/>
      <c r="L14" s="16"/>
      <c r="M14" s="16"/>
      <c r="N14" s="16"/>
      <c r="O14" s="23"/>
      <c r="P14" s="16"/>
      <c r="Q14" s="17"/>
      <c r="R14" s="16"/>
      <c r="S14" s="16"/>
      <c r="T14" s="16"/>
      <c r="U14" s="16"/>
      <c r="V14" s="23"/>
      <c r="W14" s="1"/>
    </row>
    <row r="15" spans="1:23" ht="16.5">
      <c r="A15" s="21">
        <v>4</v>
      </c>
      <c r="B15" s="27"/>
      <c r="C15" s="30">
        <f t="shared" si="1"/>
        <v>0</v>
      </c>
      <c r="D15" s="31"/>
      <c r="E15" s="31"/>
      <c r="F15" s="30"/>
      <c r="G15" s="30"/>
      <c r="H15" s="30"/>
      <c r="I15" s="16"/>
      <c r="J15" s="16"/>
      <c r="K15" s="16"/>
      <c r="L15" s="16"/>
      <c r="M15" s="16"/>
      <c r="N15" s="16"/>
      <c r="O15" s="23"/>
      <c r="P15" s="16"/>
      <c r="Q15" s="17"/>
      <c r="R15" s="16"/>
      <c r="S15" s="16"/>
      <c r="T15" s="16"/>
      <c r="U15" s="16"/>
      <c r="V15" s="23"/>
      <c r="W15" s="1"/>
    </row>
    <row r="16" spans="1:23" ht="16.5">
      <c r="A16" s="21">
        <v>5</v>
      </c>
      <c r="B16" s="27"/>
      <c r="C16" s="30">
        <f t="shared" si="1"/>
        <v>0</v>
      </c>
      <c r="D16" s="31"/>
      <c r="E16" s="31"/>
      <c r="F16" s="30"/>
      <c r="G16" s="30"/>
      <c r="H16" s="30"/>
      <c r="I16" s="16"/>
      <c r="J16" s="16"/>
      <c r="K16" s="16"/>
      <c r="L16" s="16"/>
      <c r="M16" s="16"/>
      <c r="N16" s="16"/>
      <c r="O16" s="23"/>
      <c r="P16" s="16"/>
      <c r="Q16" s="17"/>
      <c r="R16" s="16"/>
      <c r="S16" s="16"/>
      <c r="T16" s="16"/>
      <c r="U16" s="16"/>
      <c r="V16" s="23"/>
      <c r="W16" s="1"/>
    </row>
    <row r="17" spans="1:23" ht="16.5">
      <c r="A17" s="21">
        <v>6</v>
      </c>
      <c r="B17" s="27"/>
      <c r="C17" s="30">
        <f t="shared" si="1"/>
        <v>0</v>
      </c>
      <c r="D17" s="31"/>
      <c r="E17" s="31"/>
      <c r="F17" s="30"/>
      <c r="G17" s="30"/>
      <c r="H17" s="30"/>
      <c r="I17" s="16"/>
      <c r="J17" s="16"/>
      <c r="K17" s="16"/>
      <c r="L17" s="16"/>
      <c r="M17" s="16"/>
      <c r="N17" s="16"/>
      <c r="O17" s="23"/>
      <c r="P17" s="16"/>
      <c r="Q17" s="17"/>
      <c r="R17" s="16"/>
      <c r="S17" s="16"/>
      <c r="T17" s="16"/>
      <c r="U17" s="16"/>
      <c r="V17" s="23"/>
      <c r="W17" s="1"/>
    </row>
    <row r="18" spans="1:23">
      <c r="W18" s="1"/>
    </row>
    <row r="19" spans="1:23">
      <c r="W19" s="1"/>
    </row>
    <row r="20" spans="1:23">
      <c r="W20" s="1"/>
    </row>
    <row r="21" spans="1:23">
      <c r="W21" s="1"/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O1"/>
    <mergeCell ref="P1:V1"/>
    <mergeCell ref="I2:O2"/>
    <mergeCell ref="P2:V2"/>
  </mergeCells>
  <phoneticPr fontId="1" type="noConversion"/>
  <conditionalFormatting sqref="I5:V17">
    <cfRule type="expression" dxfId="3" priority="1">
      <formula>I$3=0</formula>
    </cfRule>
    <cfRule type="expression" dxfId="2" priority="2">
      <formula>AND(I$4&gt;=$D5,I$4&lt;=$E5)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6"/>
  <sheetViews>
    <sheetView workbookViewId="0">
      <selection activeCell="W1" sqref="W1:AH96"/>
    </sheetView>
  </sheetViews>
  <sheetFormatPr defaultRowHeight="13.5"/>
  <cols>
    <col min="1" max="8" width="4.88671875" customWidth="1"/>
    <col min="9" max="22" width="1.88671875" customWidth="1"/>
  </cols>
  <sheetData>
    <row r="1" spans="1:34">
      <c r="A1" s="96" t="s">
        <v>6</v>
      </c>
      <c r="B1" s="104" t="s">
        <v>0</v>
      </c>
      <c r="C1" s="104" t="s">
        <v>1</v>
      </c>
      <c r="D1" s="98" t="s">
        <v>4</v>
      </c>
      <c r="E1" s="98" t="s">
        <v>5</v>
      </c>
      <c r="F1" s="98" t="s">
        <v>3</v>
      </c>
      <c r="G1" s="98" t="s">
        <v>2</v>
      </c>
      <c r="H1" s="98" t="s">
        <v>7</v>
      </c>
      <c r="I1" s="105" t="s">
        <v>21</v>
      </c>
      <c r="J1" s="106"/>
      <c r="K1" s="106"/>
      <c r="L1" s="106"/>
      <c r="M1" s="106"/>
      <c r="N1" s="106"/>
      <c r="O1" s="107"/>
      <c r="P1" s="105" t="s">
        <v>22</v>
      </c>
      <c r="Q1" s="106"/>
      <c r="R1" s="106"/>
      <c r="S1" s="106"/>
      <c r="T1" s="106"/>
      <c r="U1" s="106"/>
      <c r="V1" s="107"/>
      <c r="W1" s="109"/>
      <c r="X1" s="109"/>
      <c r="Y1" s="109"/>
      <c r="Z1" s="109"/>
      <c r="AA1" s="109"/>
      <c r="AB1" s="109"/>
      <c r="AC1" s="109"/>
      <c r="AD1" s="109"/>
      <c r="AE1" s="109"/>
      <c r="AF1" s="109"/>
      <c r="AG1" s="109"/>
      <c r="AH1" s="109"/>
    </row>
    <row r="2" spans="1:34" ht="14.25" thickBot="1">
      <c r="A2" s="97"/>
      <c r="B2" s="103"/>
      <c r="C2" s="103"/>
      <c r="D2" s="103"/>
      <c r="E2" s="103"/>
      <c r="F2" s="103"/>
      <c r="G2" s="103"/>
      <c r="H2" s="99"/>
      <c r="I2" s="100">
        <f>I4</f>
        <v>44172</v>
      </c>
      <c r="J2" s="101"/>
      <c r="K2" s="101"/>
      <c r="L2" s="101"/>
      <c r="M2" s="101"/>
      <c r="N2" s="101"/>
      <c r="O2" s="102"/>
      <c r="P2" s="100">
        <f>P4</f>
        <v>44179</v>
      </c>
      <c r="Q2" s="101"/>
      <c r="R2" s="101"/>
      <c r="S2" s="101"/>
      <c r="T2" s="101"/>
      <c r="U2" s="101"/>
      <c r="V2" s="102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</row>
    <row r="3" spans="1:34" ht="14.25" hidden="1" customHeight="1" thickBot="1">
      <c r="A3" s="22"/>
      <c r="B3" s="6"/>
      <c r="C3" s="6"/>
      <c r="D3" s="7"/>
      <c r="E3" s="7"/>
      <c r="F3" s="13"/>
      <c r="G3" s="6"/>
      <c r="H3" s="25"/>
      <c r="I3" s="33">
        <f t="shared" ref="I3:V3" si="0">IF(WEEKDAY(I4,2)&lt;6,1,0)</f>
        <v>1</v>
      </c>
      <c r="J3" s="33">
        <f t="shared" si="0"/>
        <v>1</v>
      </c>
      <c r="K3" s="33">
        <f t="shared" si="0"/>
        <v>1</v>
      </c>
      <c r="L3" s="33">
        <f t="shared" si="0"/>
        <v>1</v>
      </c>
      <c r="M3" s="33">
        <f t="shared" si="0"/>
        <v>1</v>
      </c>
      <c r="N3" s="33">
        <f t="shared" si="0"/>
        <v>0</v>
      </c>
      <c r="O3" s="33">
        <f t="shared" si="0"/>
        <v>0</v>
      </c>
      <c r="P3" s="33">
        <f t="shared" si="0"/>
        <v>1</v>
      </c>
      <c r="Q3" s="33">
        <f t="shared" si="0"/>
        <v>1</v>
      </c>
      <c r="R3" s="33">
        <f t="shared" si="0"/>
        <v>1</v>
      </c>
      <c r="S3" s="33">
        <f t="shared" si="0"/>
        <v>1</v>
      </c>
      <c r="T3" s="33">
        <f t="shared" si="0"/>
        <v>1</v>
      </c>
      <c r="U3" s="33">
        <f t="shared" si="0"/>
        <v>0</v>
      </c>
      <c r="V3" s="33">
        <f t="shared" si="0"/>
        <v>0</v>
      </c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</row>
    <row r="4" spans="1:34" ht="14.25" hidden="1" customHeight="1" thickBot="1">
      <c r="A4" s="22"/>
      <c r="B4" s="6"/>
      <c r="C4" s="6"/>
      <c r="D4" s="7"/>
      <c r="E4" s="7"/>
      <c r="F4" s="13"/>
      <c r="G4" s="6"/>
      <c r="H4" s="25"/>
      <c r="I4" s="32">
        <v>44172</v>
      </c>
      <c r="J4" s="32">
        <v>44173</v>
      </c>
      <c r="K4" s="32">
        <v>44174</v>
      </c>
      <c r="L4" s="32">
        <v>44175</v>
      </c>
      <c r="M4" s="32">
        <v>44176</v>
      </c>
      <c r="N4" s="32">
        <v>44177</v>
      </c>
      <c r="O4" s="32">
        <v>44178</v>
      </c>
      <c r="P4" s="32">
        <v>44179</v>
      </c>
      <c r="Q4" s="32">
        <v>44180</v>
      </c>
      <c r="R4" s="32">
        <v>44181</v>
      </c>
      <c r="S4" s="32">
        <v>44182</v>
      </c>
      <c r="T4" s="32">
        <v>44183</v>
      </c>
      <c r="U4" s="32">
        <v>44184</v>
      </c>
      <c r="V4" s="32">
        <v>44185</v>
      </c>
      <c r="W4" s="109"/>
      <c r="X4" s="109"/>
      <c r="Y4" s="109"/>
      <c r="Z4" s="109"/>
      <c r="AA4" s="109"/>
      <c r="AB4" s="109"/>
      <c r="AC4" s="109"/>
      <c r="AD4" s="109"/>
      <c r="AE4" s="109"/>
      <c r="AF4" s="109"/>
      <c r="AG4" s="109"/>
      <c r="AH4" s="109"/>
    </row>
    <row r="5" spans="1:34" ht="16.5">
      <c r="A5" s="20">
        <v>1</v>
      </c>
      <c r="B5" s="19" t="s">
        <v>14</v>
      </c>
      <c r="C5" s="8"/>
      <c r="D5" s="9"/>
      <c r="E5" s="9"/>
      <c r="F5" s="8"/>
      <c r="G5" s="8">
        <f>SUM(G6:G8)/3</f>
        <v>0</v>
      </c>
      <c r="H5" s="8">
        <f>ROUND(SUM(H6:H8)/3, 0)</f>
        <v>0</v>
      </c>
      <c r="I5" s="14"/>
      <c r="J5" s="14"/>
      <c r="K5" s="14"/>
      <c r="L5" s="14"/>
      <c r="M5" s="14"/>
      <c r="N5" s="14"/>
      <c r="O5" s="24"/>
      <c r="P5" s="14"/>
      <c r="Q5" s="15"/>
      <c r="R5" s="14"/>
      <c r="S5" s="14"/>
      <c r="T5" s="14"/>
      <c r="U5" s="14"/>
      <c r="V5" s="24"/>
      <c r="W5" s="109"/>
      <c r="X5" s="109"/>
      <c r="Y5" s="109"/>
      <c r="Z5" s="109"/>
      <c r="AA5" s="109"/>
      <c r="AB5" s="109"/>
      <c r="AC5" s="109"/>
      <c r="AD5" s="109"/>
      <c r="AE5" s="109"/>
      <c r="AF5" s="109"/>
      <c r="AG5" s="109"/>
      <c r="AH5" s="109"/>
    </row>
    <row r="6" spans="1:34" ht="45">
      <c r="A6" s="21">
        <v>1</v>
      </c>
      <c r="B6" s="29" t="s">
        <v>16</v>
      </c>
      <c r="C6" s="30">
        <f t="shared" ref="C6:C17" si="1">IFERROR(SUMIFS($I$3:$V$3,$I$4:$V$4,"&gt;="&amp;$D6,$I$4:$V$4,"&lt;="&amp;$E6),"")</f>
        <v>10</v>
      </c>
      <c r="D6" s="31">
        <v>44146</v>
      </c>
      <c r="E6" s="31">
        <v>44185</v>
      </c>
      <c r="F6" s="30"/>
      <c r="G6" s="30"/>
      <c r="H6" s="30"/>
      <c r="I6" s="16"/>
      <c r="J6" s="16"/>
      <c r="K6" s="16"/>
      <c r="L6" s="16"/>
      <c r="M6" s="16"/>
      <c r="N6" s="16"/>
      <c r="O6" s="23"/>
      <c r="P6" s="16"/>
      <c r="Q6" s="17"/>
      <c r="R6" s="16"/>
      <c r="S6" s="16"/>
      <c r="T6" s="16"/>
      <c r="U6" s="16"/>
      <c r="V6" s="23"/>
      <c r="W6" s="109"/>
      <c r="X6" s="109"/>
      <c r="Y6" s="109"/>
      <c r="Z6" s="109"/>
      <c r="AA6" s="109"/>
      <c r="AB6" s="109"/>
      <c r="AC6" s="109"/>
      <c r="AD6" s="109"/>
      <c r="AE6" s="109"/>
      <c r="AF6" s="109"/>
      <c r="AG6" s="109"/>
      <c r="AH6" s="109"/>
    </row>
    <row r="7" spans="1:34" ht="16.5">
      <c r="A7" s="21">
        <v>2</v>
      </c>
      <c r="B7" s="29" t="s">
        <v>17</v>
      </c>
      <c r="C7" s="30">
        <f t="shared" si="1"/>
        <v>10</v>
      </c>
      <c r="D7" s="31">
        <v>44159</v>
      </c>
      <c r="E7" s="31">
        <v>44204</v>
      </c>
      <c r="F7" s="30"/>
      <c r="G7" s="30"/>
      <c r="H7" s="30"/>
      <c r="I7" s="16"/>
      <c r="J7" s="16"/>
      <c r="K7" s="16"/>
      <c r="L7" s="16"/>
      <c r="M7" s="16"/>
      <c r="N7" s="16"/>
      <c r="O7" s="23"/>
      <c r="P7" s="16"/>
      <c r="Q7" s="17"/>
      <c r="R7" s="16"/>
      <c r="S7" s="16"/>
      <c r="T7" s="16"/>
      <c r="U7" s="16"/>
      <c r="V7" s="23"/>
      <c r="W7" s="109"/>
      <c r="X7" s="109"/>
      <c r="Y7" s="109"/>
      <c r="Z7" s="109"/>
      <c r="AA7" s="109"/>
      <c r="AB7" s="109"/>
      <c r="AC7" s="109"/>
      <c r="AD7" s="109"/>
      <c r="AE7" s="109"/>
      <c r="AF7" s="109"/>
      <c r="AG7" s="109"/>
      <c r="AH7" s="109"/>
    </row>
    <row r="8" spans="1:34" ht="45">
      <c r="A8" s="21">
        <v>3</v>
      </c>
      <c r="B8" s="29" t="s">
        <v>18</v>
      </c>
      <c r="C8" s="30">
        <f t="shared" si="1"/>
        <v>5</v>
      </c>
      <c r="D8" s="31">
        <v>44172</v>
      </c>
      <c r="E8" s="31">
        <v>44176</v>
      </c>
      <c r="F8" s="30"/>
      <c r="G8" s="30"/>
      <c r="H8" s="30"/>
      <c r="I8" s="16"/>
      <c r="J8" s="16"/>
      <c r="K8" s="16"/>
      <c r="L8" s="16"/>
      <c r="M8" s="16"/>
      <c r="N8" s="16"/>
      <c r="O8" s="23"/>
      <c r="P8" s="16"/>
      <c r="Q8" s="17"/>
      <c r="R8" s="16"/>
      <c r="S8" s="16"/>
      <c r="T8" s="16"/>
      <c r="U8" s="16"/>
      <c r="V8" s="23"/>
      <c r="W8" s="109"/>
      <c r="X8" s="109"/>
      <c r="Y8" s="109"/>
      <c r="Z8" s="109"/>
      <c r="AA8" s="109"/>
      <c r="AB8" s="109"/>
      <c r="AC8" s="109"/>
      <c r="AD8" s="109"/>
      <c r="AE8" s="109"/>
      <c r="AF8" s="109"/>
      <c r="AG8" s="109"/>
      <c r="AH8" s="109"/>
    </row>
    <row r="9" spans="1:34" ht="45">
      <c r="A9" s="21">
        <v>4</v>
      </c>
      <c r="B9" s="27" t="s">
        <v>19</v>
      </c>
      <c r="C9" s="30">
        <f t="shared" si="1"/>
        <v>10</v>
      </c>
      <c r="D9" s="31">
        <v>44166</v>
      </c>
      <c r="E9" s="31">
        <v>44196</v>
      </c>
      <c r="F9" s="30"/>
      <c r="G9" s="30"/>
      <c r="H9" s="30"/>
      <c r="I9" s="16"/>
      <c r="J9" s="16"/>
      <c r="K9" s="16"/>
      <c r="L9" s="16"/>
      <c r="M9" s="16"/>
      <c r="N9" s="16"/>
      <c r="O9" s="23"/>
      <c r="P9" s="16"/>
      <c r="Q9" s="17"/>
      <c r="R9" s="16"/>
      <c r="S9" s="16"/>
      <c r="T9" s="16"/>
      <c r="U9" s="16"/>
      <c r="V9" s="23"/>
      <c r="W9" s="109"/>
      <c r="X9" s="109"/>
      <c r="Y9" s="109"/>
      <c r="Z9" s="109"/>
      <c r="AA9" s="109"/>
      <c r="AB9" s="109"/>
      <c r="AC9" s="109"/>
      <c r="AD9" s="109"/>
      <c r="AE9" s="109"/>
      <c r="AF9" s="109"/>
      <c r="AG9" s="109"/>
      <c r="AH9" s="109"/>
    </row>
    <row r="10" spans="1:34" ht="33.75">
      <c r="A10" s="21">
        <v>5</v>
      </c>
      <c r="B10" s="27" t="s">
        <v>20</v>
      </c>
      <c r="C10" s="30">
        <f t="shared" si="1"/>
        <v>10</v>
      </c>
      <c r="D10" s="31">
        <v>44146</v>
      </c>
      <c r="E10" s="31">
        <v>44290</v>
      </c>
      <c r="F10" s="30"/>
      <c r="G10" s="30"/>
      <c r="H10" s="30"/>
      <c r="I10" s="16"/>
      <c r="J10" s="16"/>
      <c r="K10" s="16"/>
      <c r="L10" s="16"/>
      <c r="M10" s="16"/>
      <c r="N10" s="16"/>
      <c r="O10" s="23"/>
      <c r="P10" s="16"/>
      <c r="Q10" s="17"/>
      <c r="R10" s="16"/>
      <c r="S10" s="16"/>
      <c r="T10" s="16"/>
      <c r="U10" s="16"/>
      <c r="V10" s="23"/>
      <c r="W10" s="109"/>
      <c r="X10" s="109"/>
      <c r="Y10" s="109"/>
      <c r="Z10" s="109"/>
      <c r="AA10" s="109"/>
      <c r="AB10" s="109"/>
      <c r="AC10" s="109"/>
      <c r="AD10" s="109"/>
      <c r="AE10" s="109"/>
      <c r="AF10" s="109"/>
      <c r="AG10" s="109"/>
      <c r="AH10" s="109"/>
    </row>
    <row r="11" spans="1:34" ht="16.5">
      <c r="A11" s="37">
        <v>2</v>
      </c>
      <c r="B11" s="36" t="s">
        <v>15</v>
      </c>
      <c r="C11" s="34">
        <f t="shared" si="1"/>
        <v>0</v>
      </c>
      <c r="D11" s="35"/>
      <c r="E11" s="35"/>
      <c r="F11" s="34"/>
      <c r="G11" s="34"/>
      <c r="H11" s="34"/>
      <c r="I11" s="16"/>
      <c r="J11" s="16"/>
      <c r="K11" s="16"/>
      <c r="L11" s="16"/>
      <c r="M11" s="16"/>
      <c r="N11" s="16"/>
      <c r="O11" s="23"/>
      <c r="P11" s="16"/>
      <c r="Q11" s="17"/>
      <c r="R11" s="16"/>
      <c r="S11" s="16"/>
      <c r="T11" s="16"/>
      <c r="U11" s="16"/>
      <c r="V11" s="23"/>
      <c r="W11" s="109"/>
      <c r="X11" s="109"/>
      <c r="Y11" s="109"/>
      <c r="Z11" s="109"/>
      <c r="AA11" s="109"/>
      <c r="AB11" s="109"/>
      <c r="AC11" s="109"/>
      <c r="AD11" s="109"/>
      <c r="AE11" s="109"/>
      <c r="AF11" s="109"/>
      <c r="AG11" s="109"/>
      <c r="AH11" s="109"/>
    </row>
    <row r="12" spans="1:34" ht="16.5">
      <c r="A12" s="21">
        <v>1</v>
      </c>
      <c r="B12" s="29"/>
      <c r="C12" s="30">
        <f t="shared" si="1"/>
        <v>0</v>
      </c>
      <c r="D12" s="31"/>
      <c r="E12" s="31"/>
      <c r="F12" s="30"/>
      <c r="G12" s="30"/>
      <c r="H12" s="30"/>
      <c r="I12" s="16"/>
      <c r="J12" s="16"/>
      <c r="K12" s="16"/>
      <c r="L12" s="16"/>
      <c r="M12" s="16"/>
      <c r="N12" s="16"/>
      <c r="O12" s="23"/>
      <c r="P12" s="16"/>
      <c r="Q12" s="17"/>
      <c r="R12" s="16"/>
      <c r="S12" s="16"/>
      <c r="T12" s="16"/>
      <c r="U12" s="16"/>
      <c r="V12" s="23"/>
      <c r="W12" s="109"/>
      <c r="X12" s="109"/>
      <c r="Y12" s="109"/>
      <c r="Z12" s="109"/>
      <c r="AA12" s="109"/>
      <c r="AB12" s="109"/>
      <c r="AC12" s="109"/>
      <c r="AD12" s="109"/>
      <c r="AE12" s="109"/>
      <c r="AF12" s="109"/>
      <c r="AG12" s="109"/>
      <c r="AH12" s="109"/>
    </row>
    <row r="13" spans="1:34" ht="16.5">
      <c r="A13" s="21">
        <v>2</v>
      </c>
      <c r="B13" s="29"/>
      <c r="C13" s="30">
        <f t="shared" si="1"/>
        <v>0</v>
      </c>
      <c r="D13" s="31"/>
      <c r="E13" s="31"/>
      <c r="F13" s="30"/>
      <c r="G13" s="30"/>
      <c r="H13" s="30"/>
      <c r="I13" s="16"/>
      <c r="J13" s="16"/>
      <c r="K13" s="16"/>
      <c r="L13" s="16"/>
      <c r="M13" s="16"/>
      <c r="N13" s="16"/>
      <c r="O13" s="23"/>
      <c r="P13" s="16"/>
      <c r="Q13" s="17"/>
      <c r="R13" s="16"/>
      <c r="S13" s="16"/>
      <c r="T13" s="16"/>
      <c r="U13" s="16"/>
      <c r="V13" s="23"/>
      <c r="W13" s="109"/>
      <c r="X13" s="109"/>
      <c r="Y13" s="109"/>
      <c r="Z13" s="109"/>
      <c r="AA13" s="109"/>
      <c r="AB13" s="109"/>
      <c r="AC13" s="109"/>
      <c r="AD13" s="109"/>
      <c r="AE13" s="109"/>
      <c r="AF13" s="109"/>
      <c r="AG13" s="109"/>
      <c r="AH13" s="109"/>
    </row>
    <row r="14" spans="1:34" ht="16.5">
      <c r="A14" s="21">
        <v>3</v>
      </c>
      <c r="B14" s="29"/>
      <c r="C14" s="30">
        <f t="shared" si="1"/>
        <v>0</v>
      </c>
      <c r="D14" s="31"/>
      <c r="E14" s="31"/>
      <c r="F14" s="30"/>
      <c r="G14" s="30"/>
      <c r="H14" s="30"/>
      <c r="I14" s="16"/>
      <c r="J14" s="16"/>
      <c r="K14" s="16"/>
      <c r="L14" s="16"/>
      <c r="M14" s="16"/>
      <c r="N14" s="16"/>
      <c r="O14" s="23"/>
      <c r="P14" s="16"/>
      <c r="Q14" s="17"/>
      <c r="R14" s="16"/>
      <c r="S14" s="16"/>
      <c r="T14" s="16"/>
      <c r="U14" s="16"/>
      <c r="V14" s="23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</row>
    <row r="15" spans="1:34" ht="16.5">
      <c r="A15" s="21">
        <v>4</v>
      </c>
      <c r="B15" s="27"/>
      <c r="C15" s="30">
        <f t="shared" si="1"/>
        <v>0</v>
      </c>
      <c r="D15" s="31"/>
      <c r="E15" s="31"/>
      <c r="F15" s="30"/>
      <c r="G15" s="30"/>
      <c r="H15" s="30"/>
      <c r="I15" s="16"/>
      <c r="J15" s="16"/>
      <c r="K15" s="16"/>
      <c r="L15" s="16"/>
      <c r="M15" s="16"/>
      <c r="N15" s="16"/>
      <c r="O15" s="23"/>
      <c r="P15" s="16"/>
      <c r="Q15" s="17"/>
      <c r="R15" s="16"/>
      <c r="S15" s="16"/>
      <c r="T15" s="16"/>
      <c r="U15" s="16"/>
      <c r="V15" s="23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</row>
    <row r="16" spans="1:34" ht="16.5">
      <c r="A16" s="21">
        <v>5</v>
      </c>
      <c r="B16" s="27"/>
      <c r="C16" s="30">
        <f t="shared" si="1"/>
        <v>0</v>
      </c>
      <c r="D16" s="31"/>
      <c r="E16" s="31"/>
      <c r="F16" s="30"/>
      <c r="G16" s="30"/>
      <c r="H16" s="30"/>
      <c r="I16" s="16"/>
      <c r="J16" s="16"/>
      <c r="K16" s="16"/>
      <c r="L16" s="16"/>
      <c r="M16" s="16"/>
      <c r="N16" s="16"/>
      <c r="O16" s="23"/>
      <c r="P16" s="16"/>
      <c r="Q16" s="17"/>
      <c r="R16" s="16"/>
      <c r="S16" s="16"/>
      <c r="T16" s="16"/>
      <c r="U16" s="16"/>
      <c r="V16" s="23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</row>
    <row r="17" spans="1:34" ht="16.5">
      <c r="A17" s="21">
        <v>6</v>
      </c>
      <c r="B17" s="27"/>
      <c r="C17" s="30">
        <f t="shared" si="1"/>
        <v>0</v>
      </c>
      <c r="D17" s="31"/>
      <c r="E17" s="31"/>
      <c r="F17" s="30"/>
      <c r="G17" s="30"/>
      <c r="H17" s="30"/>
      <c r="I17" s="16"/>
      <c r="J17" s="16"/>
      <c r="K17" s="16"/>
      <c r="L17" s="16"/>
      <c r="M17" s="16"/>
      <c r="N17" s="16"/>
      <c r="O17" s="23"/>
      <c r="P17" s="16"/>
      <c r="Q17" s="17"/>
      <c r="R17" s="16"/>
      <c r="S17" s="16"/>
      <c r="T17" s="16"/>
      <c r="U17" s="16"/>
      <c r="V17" s="23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</row>
    <row r="18" spans="1:34">
      <c r="A18" s="108"/>
      <c r="B18" s="108"/>
      <c r="C18" s="108"/>
      <c r="D18" s="108"/>
      <c r="E18" s="108"/>
      <c r="F18" s="108"/>
      <c r="G18" s="108"/>
      <c r="H18" s="108"/>
      <c r="I18" s="108"/>
      <c r="J18" s="108"/>
      <c r="K18" s="108"/>
      <c r="L18" s="108"/>
      <c r="M18" s="108"/>
      <c r="N18" s="108"/>
      <c r="O18" s="108"/>
      <c r="P18" s="108"/>
      <c r="Q18" s="108"/>
      <c r="R18" s="108"/>
      <c r="S18" s="108"/>
      <c r="T18" s="108"/>
      <c r="U18" s="108"/>
      <c r="V18" s="108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</row>
    <row r="19" spans="1:34">
      <c r="A19" s="108"/>
      <c r="B19" s="108"/>
      <c r="C19" s="108"/>
      <c r="D19" s="108"/>
      <c r="E19" s="108"/>
      <c r="F19" s="108"/>
      <c r="G19" s="108"/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  <c r="V19" s="108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</row>
    <row r="20" spans="1:34">
      <c r="A20" s="108"/>
      <c r="B20" s="108"/>
      <c r="C20" s="108"/>
      <c r="D20" s="108"/>
      <c r="E20" s="108"/>
      <c r="F20" s="108"/>
      <c r="G20" s="108"/>
      <c r="H20" s="108"/>
      <c r="I20" s="108"/>
      <c r="J20" s="108"/>
      <c r="K20" s="108"/>
      <c r="L20" s="108"/>
      <c r="M20" s="108"/>
      <c r="N20" s="108"/>
      <c r="O20" s="108"/>
      <c r="P20" s="108"/>
      <c r="Q20" s="108"/>
      <c r="R20" s="108"/>
      <c r="S20" s="108"/>
      <c r="T20" s="108"/>
      <c r="U20" s="108"/>
      <c r="V20" s="108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</row>
    <row r="21" spans="1:34">
      <c r="A21" s="108"/>
      <c r="B21" s="108"/>
      <c r="C21" s="108"/>
      <c r="D21" s="108"/>
      <c r="E21" s="108"/>
      <c r="F21" s="108"/>
      <c r="G21" s="108"/>
      <c r="H21" s="108"/>
      <c r="I21" s="108"/>
      <c r="J21" s="108"/>
      <c r="K21" s="108"/>
      <c r="L21" s="108"/>
      <c r="M21" s="108"/>
      <c r="N21" s="108"/>
      <c r="O21" s="108"/>
      <c r="P21" s="108"/>
      <c r="Q21" s="108"/>
      <c r="R21" s="108"/>
      <c r="S21" s="108"/>
      <c r="T21" s="108"/>
      <c r="U21" s="108"/>
      <c r="V21" s="108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</row>
    <row r="22" spans="1:34">
      <c r="A22" s="108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  <c r="V22" s="108"/>
      <c r="W22" s="109"/>
      <c r="X22" s="109"/>
      <c r="Y22" s="109"/>
      <c r="Z22" s="109"/>
      <c r="AA22" s="109"/>
      <c r="AB22" s="109"/>
      <c r="AC22" s="109"/>
      <c r="AD22" s="109"/>
      <c r="AE22" s="109"/>
      <c r="AF22" s="109"/>
      <c r="AG22" s="109"/>
      <c r="AH22" s="109"/>
    </row>
    <row r="23" spans="1:34">
      <c r="A23" s="108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8"/>
      <c r="T23" s="108"/>
      <c r="U23" s="108"/>
      <c r="V23" s="108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</row>
    <row r="24" spans="1:34">
      <c r="A24" s="108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8"/>
      <c r="T24" s="108"/>
      <c r="U24" s="108"/>
      <c r="V24" s="108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</row>
    <row r="25" spans="1:34">
      <c r="A25" s="108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8"/>
      <c r="T25" s="108"/>
      <c r="U25" s="108"/>
      <c r="V25" s="108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</row>
    <row r="26" spans="1:34">
      <c r="A26" s="108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8"/>
      <c r="T26" s="108"/>
      <c r="U26" s="108"/>
      <c r="V26" s="108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</row>
    <row r="27" spans="1:34">
      <c r="A27" s="108"/>
      <c r="B27" s="108"/>
      <c r="C27" s="108"/>
      <c r="D27" s="108"/>
      <c r="E27" s="108"/>
      <c r="F27" s="108"/>
      <c r="G27" s="108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108"/>
      <c r="S27" s="108"/>
      <c r="T27" s="108"/>
      <c r="U27" s="108"/>
      <c r="V27" s="108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</row>
    <row r="28" spans="1:34">
      <c r="A28" s="108"/>
      <c r="B28" s="108"/>
      <c r="C28" s="108"/>
      <c r="D28" s="108"/>
      <c r="E28" s="108"/>
      <c r="F28" s="108"/>
      <c r="G28" s="108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108"/>
      <c r="S28" s="108"/>
      <c r="T28" s="108"/>
      <c r="U28" s="108"/>
      <c r="V28" s="108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</row>
    <row r="29" spans="1:34">
      <c r="A29" s="108"/>
      <c r="B29" s="108"/>
      <c r="C29" s="108"/>
      <c r="D29" s="108"/>
      <c r="E29" s="108"/>
      <c r="F29" s="108"/>
      <c r="G29" s="108"/>
      <c r="H29" s="108"/>
      <c r="I29" s="108"/>
      <c r="J29" s="108"/>
      <c r="K29" s="108"/>
      <c r="L29" s="108"/>
      <c r="M29" s="108"/>
      <c r="N29" s="108"/>
      <c r="O29" s="108"/>
      <c r="P29" s="108"/>
      <c r="Q29" s="108"/>
      <c r="R29" s="108"/>
      <c r="S29" s="108"/>
      <c r="T29" s="108"/>
      <c r="U29" s="108"/>
      <c r="V29" s="108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</row>
    <row r="30" spans="1:34">
      <c r="A30" s="108"/>
      <c r="B30" s="108"/>
      <c r="C30" s="108"/>
      <c r="D30" s="108"/>
      <c r="E30" s="108"/>
      <c r="F30" s="108"/>
      <c r="G30" s="108"/>
      <c r="H30" s="108"/>
      <c r="I30" s="108"/>
      <c r="J30" s="108"/>
      <c r="K30" s="108"/>
      <c r="L30" s="108"/>
      <c r="M30" s="108"/>
      <c r="N30" s="108"/>
      <c r="O30" s="108"/>
      <c r="P30" s="108"/>
      <c r="Q30" s="108"/>
      <c r="R30" s="108"/>
      <c r="S30" s="108"/>
      <c r="T30" s="108"/>
      <c r="U30" s="108"/>
      <c r="V30" s="108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</row>
    <row r="31" spans="1:34">
      <c r="A31" s="108"/>
      <c r="B31" s="108"/>
      <c r="C31" s="108"/>
      <c r="D31" s="108"/>
      <c r="E31" s="108"/>
      <c r="F31" s="108"/>
      <c r="G31" s="108"/>
      <c r="H31" s="108"/>
      <c r="I31" s="108"/>
      <c r="J31" s="108"/>
      <c r="K31" s="108"/>
      <c r="L31" s="108"/>
      <c r="M31" s="108"/>
      <c r="N31" s="108"/>
      <c r="O31" s="108"/>
      <c r="P31" s="108"/>
      <c r="Q31" s="108"/>
      <c r="R31" s="108"/>
      <c r="S31" s="108"/>
      <c r="T31" s="108"/>
      <c r="U31" s="108"/>
      <c r="V31" s="108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</row>
    <row r="32" spans="1:34">
      <c r="A32" s="108"/>
      <c r="B32" s="108"/>
      <c r="C32" s="108"/>
      <c r="D32" s="108"/>
      <c r="E32" s="108"/>
      <c r="F32" s="108"/>
      <c r="G32" s="108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108"/>
      <c r="S32" s="108"/>
      <c r="T32" s="108"/>
      <c r="U32" s="108"/>
      <c r="V32" s="108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</row>
    <row r="33" spans="1:34">
      <c r="A33" s="108"/>
      <c r="B33" s="108"/>
      <c r="C33" s="108"/>
      <c r="D33" s="108"/>
      <c r="E33" s="108"/>
      <c r="F33" s="108"/>
      <c r="G33" s="108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108"/>
      <c r="S33" s="108"/>
      <c r="T33" s="108"/>
      <c r="U33" s="108"/>
      <c r="V33" s="108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</row>
    <row r="34" spans="1:34">
      <c r="A34" s="108"/>
      <c r="B34" s="108"/>
      <c r="C34" s="108"/>
      <c r="D34" s="108"/>
      <c r="E34" s="108"/>
      <c r="F34" s="108"/>
      <c r="G34" s="108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108"/>
      <c r="S34" s="108"/>
      <c r="T34" s="108"/>
      <c r="U34" s="108"/>
      <c r="V34" s="108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</row>
    <row r="35" spans="1:34">
      <c r="A35" s="108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8"/>
      <c r="T35" s="108"/>
      <c r="U35" s="108"/>
      <c r="V35" s="108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</row>
    <row r="36" spans="1:34">
      <c r="A36" s="108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8"/>
      <c r="T36" s="108"/>
      <c r="U36" s="108"/>
      <c r="V36" s="108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</row>
    <row r="37" spans="1:34">
      <c r="A37" s="108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8"/>
      <c r="T37" s="108"/>
      <c r="U37" s="108"/>
      <c r="V37" s="108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</row>
    <row r="38" spans="1:34">
      <c r="A38" s="108"/>
      <c r="B38" s="108"/>
      <c r="C38" s="108"/>
      <c r="D38" s="108"/>
      <c r="E38" s="108"/>
      <c r="F38" s="108"/>
      <c r="G38" s="108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 s="108"/>
      <c r="S38" s="108"/>
      <c r="T38" s="108"/>
      <c r="U38" s="108"/>
      <c r="V38" s="108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</row>
    <row r="39" spans="1:34">
      <c r="A39" s="108"/>
      <c r="B39" s="108"/>
      <c r="C39" s="108"/>
      <c r="D39" s="108"/>
      <c r="E39" s="108"/>
      <c r="F39" s="108"/>
      <c r="G39" s="108"/>
      <c r="H39" s="108"/>
      <c r="I39" s="108"/>
      <c r="J39" s="108"/>
      <c r="K39" s="108"/>
      <c r="L39" s="108"/>
      <c r="M39" s="108"/>
      <c r="N39" s="108"/>
      <c r="O39" s="108"/>
      <c r="P39" s="108"/>
      <c r="Q39" s="108"/>
      <c r="R39" s="108"/>
      <c r="S39" s="108"/>
      <c r="T39" s="108"/>
      <c r="U39" s="108"/>
      <c r="V39" s="108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</row>
    <row r="40" spans="1:34">
      <c r="A40" s="108"/>
      <c r="B40" s="108"/>
      <c r="C40" s="108"/>
      <c r="D40" s="108"/>
      <c r="E40" s="108"/>
      <c r="F40" s="108"/>
      <c r="G40" s="108"/>
      <c r="H40" s="108"/>
      <c r="I40" s="108"/>
      <c r="J40" s="108"/>
      <c r="K40" s="108"/>
      <c r="L40" s="108"/>
      <c r="M40" s="108"/>
      <c r="N40" s="108"/>
      <c r="O40" s="108"/>
      <c r="P40" s="108"/>
      <c r="Q40" s="108"/>
      <c r="R40" s="108"/>
      <c r="S40" s="108"/>
      <c r="T40" s="108"/>
      <c r="U40" s="108"/>
      <c r="V40" s="108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</row>
    <row r="41" spans="1:34">
      <c r="A41" s="108"/>
      <c r="B41" s="108"/>
      <c r="C41" s="108"/>
      <c r="D41" s="108"/>
      <c r="E41" s="108"/>
      <c r="F41" s="108"/>
      <c r="G41" s="108"/>
      <c r="H41" s="108"/>
      <c r="I41" s="108"/>
      <c r="J41" s="108"/>
      <c r="K41" s="108"/>
      <c r="L41" s="108"/>
      <c r="M41" s="108"/>
      <c r="N41" s="108"/>
      <c r="O41" s="108"/>
      <c r="P41" s="108"/>
      <c r="Q41" s="108"/>
      <c r="R41" s="108"/>
      <c r="S41" s="108"/>
      <c r="T41" s="108"/>
      <c r="U41" s="108"/>
      <c r="V41" s="108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</row>
    <row r="42" spans="1:34">
      <c r="A42" s="108"/>
      <c r="B42" s="108"/>
      <c r="C42" s="108"/>
      <c r="D42" s="108"/>
      <c r="E42" s="108"/>
      <c r="F42" s="108"/>
      <c r="G42" s="108"/>
      <c r="H42" s="108"/>
      <c r="I42" s="108"/>
      <c r="J42" s="108"/>
      <c r="K42" s="108"/>
      <c r="L42" s="108"/>
      <c r="M42" s="108"/>
      <c r="N42" s="108"/>
      <c r="O42" s="108"/>
      <c r="P42" s="108"/>
      <c r="Q42" s="108"/>
      <c r="R42" s="108"/>
      <c r="S42" s="108"/>
      <c r="T42" s="108"/>
      <c r="U42" s="108"/>
      <c r="V42" s="108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</row>
    <row r="43" spans="1:34">
      <c r="A43" s="108"/>
      <c r="B43" s="108"/>
      <c r="C43" s="108"/>
      <c r="D43" s="108"/>
      <c r="E43" s="108"/>
      <c r="F43" s="108"/>
      <c r="G43" s="108"/>
      <c r="H43" s="108"/>
      <c r="I43" s="108"/>
      <c r="J43" s="108"/>
      <c r="K43" s="108"/>
      <c r="L43" s="108"/>
      <c r="M43" s="108"/>
      <c r="N43" s="108"/>
      <c r="O43" s="108"/>
      <c r="P43" s="108"/>
      <c r="Q43" s="108"/>
      <c r="R43" s="108"/>
      <c r="S43" s="108"/>
      <c r="T43" s="108"/>
      <c r="U43" s="108"/>
      <c r="V43" s="108"/>
      <c r="W43" s="109"/>
      <c r="X43" s="109"/>
      <c r="Y43" s="109"/>
      <c r="Z43" s="109"/>
      <c r="AA43" s="109"/>
      <c r="AB43" s="109"/>
      <c r="AC43" s="109"/>
      <c r="AD43" s="109"/>
      <c r="AE43" s="109"/>
      <c r="AF43" s="109"/>
      <c r="AG43" s="109"/>
      <c r="AH43" s="109"/>
    </row>
    <row r="44" spans="1:34">
      <c r="A44" s="108"/>
      <c r="B44" s="108"/>
      <c r="C44" s="108"/>
      <c r="D44" s="108"/>
      <c r="E44" s="108"/>
      <c r="F44" s="108"/>
      <c r="G44" s="108"/>
      <c r="H44" s="108"/>
      <c r="I44" s="108"/>
      <c r="J44" s="108"/>
      <c r="K44" s="108"/>
      <c r="L44" s="108"/>
      <c r="M44" s="108"/>
      <c r="N44" s="108"/>
      <c r="O44" s="108"/>
      <c r="P44" s="108"/>
      <c r="Q44" s="108"/>
      <c r="R44" s="108"/>
      <c r="S44" s="108"/>
      <c r="T44" s="108"/>
      <c r="U44" s="108"/>
      <c r="V44" s="108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</row>
    <row r="45" spans="1:34">
      <c r="A45" s="108"/>
      <c r="B45" s="108"/>
      <c r="C45" s="108"/>
      <c r="D45" s="108"/>
      <c r="E45" s="108"/>
      <c r="F45" s="108"/>
      <c r="G45" s="108"/>
      <c r="H45" s="108"/>
      <c r="I45" s="108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</row>
    <row r="46" spans="1:34">
      <c r="A46" s="108"/>
      <c r="B46" s="108"/>
      <c r="C46" s="108"/>
      <c r="D46" s="108"/>
      <c r="E46" s="108"/>
      <c r="F46" s="108"/>
      <c r="G46" s="108"/>
      <c r="H46" s="108"/>
      <c r="I46" s="108"/>
      <c r="J46" s="108"/>
      <c r="K46" s="108"/>
      <c r="L46" s="108"/>
      <c r="M46" s="108"/>
      <c r="N46" s="108"/>
      <c r="O46" s="108"/>
      <c r="P46" s="108"/>
      <c r="Q46" s="108"/>
      <c r="R46" s="108"/>
      <c r="S46" s="108"/>
      <c r="T46" s="108"/>
      <c r="U46" s="108"/>
      <c r="V46" s="108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</row>
    <row r="47" spans="1:34">
      <c r="A47" s="108"/>
      <c r="B47" s="108"/>
      <c r="C47" s="108"/>
      <c r="D47" s="108"/>
      <c r="E47" s="108"/>
      <c r="F47" s="108"/>
      <c r="G47" s="108"/>
      <c r="H47" s="108"/>
      <c r="I47" s="108"/>
      <c r="J47" s="108"/>
      <c r="K47" s="108"/>
      <c r="L47" s="108"/>
      <c r="M47" s="108"/>
      <c r="N47" s="108"/>
      <c r="O47" s="108"/>
      <c r="P47" s="108"/>
      <c r="Q47" s="108"/>
      <c r="R47" s="108"/>
      <c r="S47" s="108"/>
      <c r="T47" s="108"/>
      <c r="U47" s="108"/>
      <c r="V47" s="108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</row>
    <row r="48" spans="1:34">
      <c r="A48" s="108"/>
      <c r="B48" s="108"/>
      <c r="C48" s="108"/>
      <c r="D48" s="108"/>
      <c r="E48" s="108"/>
      <c r="F48" s="108"/>
      <c r="G48" s="108"/>
      <c r="H48" s="108"/>
      <c r="I48" s="108"/>
      <c r="J48" s="108"/>
      <c r="K48" s="108"/>
      <c r="L48" s="108"/>
      <c r="M48" s="108"/>
      <c r="N48" s="108"/>
      <c r="O48" s="108"/>
      <c r="P48" s="108"/>
      <c r="Q48" s="108"/>
      <c r="R48" s="108"/>
      <c r="S48" s="108"/>
      <c r="T48" s="108"/>
      <c r="U48" s="108"/>
      <c r="V48" s="108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</row>
    <row r="49" spans="1:34">
      <c r="A49" s="108"/>
      <c r="B49" s="108"/>
      <c r="C49" s="108"/>
      <c r="D49" s="108"/>
      <c r="E49" s="108"/>
      <c r="F49" s="108"/>
      <c r="G49" s="108"/>
      <c r="H49" s="108"/>
      <c r="I49" s="108"/>
      <c r="J49" s="108"/>
      <c r="K49" s="108"/>
      <c r="L49" s="108"/>
      <c r="M49" s="108"/>
      <c r="N49" s="108"/>
      <c r="O49" s="108"/>
      <c r="P49" s="108"/>
      <c r="Q49" s="108"/>
      <c r="R49" s="108"/>
      <c r="S49" s="108"/>
      <c r="T49" s="108"/>
      <c r="U49" s="108"/>
      <c r="V49" s="108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</row>
    <row r="50" spans="1:34">
      <c r="A50" s="108"/>
      <c r="B50" s="108"/>
      <c r="C50" s="108"/>
      <c r="D50" s="108"/>
      <c r="E50" s="108"/>
      <c r="F50" s="108"/>
      <c r="G50" s="108"/>
      <c r="H50" s="108"/>
      <c r="I50" s="108"/>
      <c r="J50" s="108"/>
      <c r="K50" s="108"/>
      <c r="L50" s="108"/>
      <c r="M50" s="108"/>
      <c r="N50" s="108"/>
      <c r="O50" s="108"/>
      <c r="P50" s="108"/>
      <c r="Q50" s="108"/>
      <c r="R50" s="108"/>
      <c r="S50" s="108"/>
      <c r="T50" s="108"/>
      <c r="U50" s="108"/>
      <c r="V50" s="108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</row>
    <row r="51" spans="1:34">
      <c r="A51" s="108"/>
      <c r="B51" s="108"/>
      <c r="C51" s="108"/>
      <c r="D51" s="108"/>
      <c r="E51" s="108"/>
      <c r="F51" s="108"/>
      <c r="G51" s="108"/>
      <c r="H51" s="108"/>
      <c r="I51" s="108"/>
      <c r="J51" s="108"/>
      <c r="K51" s="108"/>
      <c r="L51" s="108"/>
      <c r="M51" s="108"/>
      <c r="N51" s="108"/>
      <c r="O51" s="108"/>
      <c r="P51" s="108"/>
      <c r="Q51" s="108"/>
      <c r="R51" s="108"/>
      <c r="S51" s="108"/>
      <c r="T51" s="108"/>
      <c r="U51" s="108"/>
      <c r="V51" s="108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</row>
    <row r="52" spans="1:34">
      <c r="A52" s="108"/>
      <c r="B52" s="108"/>
      <c r="C52" s="108"/>
      <c r="D52" s="108"/>
      <c r="E52" s="108"/>
      <c r="F52" s="108"/>
      <c r="G52" s="108"/>
      <c r="H52" s="108"/>
      <c r="I52" s="108"/>
      <c r="J52" s="108"/>
      <c r="K52" s="108"/>
      <c r="L52" s="108"/>
      <c r="M52" s="108"/>
      <c r="N52" s="108"/>
      <c r="O52" s="108"/>
      <c r="P52" s="108"/>
      <c r="Q52" s="108"/>
      <c r="R52" s="108"/>
      <c r="S52" s="108"/>
      <c r="T52" s="108"/>
      <c r="U52" s="108"/>
      <c r="V52" s="108"/>
      <c r="W52" s="109"/>
      <c r="X52" s="109"/>
      <c r="Y52" s="109"/>
      <c r="Z52" s="109"/>
      <c r="AA52" s="109"/>
      <c r="AB52" s="109"/>
      <c r="AC52" s="109"/>
      <c r="AD52" s="109"/>
      <c r="AE52" s="109"/>
      <c r="AF52" s="109"/>
      <c r="AG52" s="109"/>
      <c r="AH52" s="109"/>
    </row>
    <row r="53" spans="1:34">
      <c r="A53" s="108"/>
      <c r="B53" s="108"/>
      <c r="C53" s="108"/>
      <c r="D53" s="108"/>
      <c r="E53" s="108"/>
      <c r="F53" s="108"/>
      <c r="G53" s="108"/>
      <c r="H53" s="108"/>
      <c r="I53" s="108"/>
      <c r="J53" s="108"/>
      <c r="K53" s="108"/>
      <c r="L53" s="108"/>
      <c r="M53" s="108"/>
      <c r="N53" s="108"/>
      <c r="O53" s="108"/>
      <c r="P53" s="108"/>
      <c r="Q53" s="108"/>
      <c r="R53" s="108"/>
      <c r="S53" s="108"/>
      <c r="T53" s="108"/>
      <c r="U53" s="108"/>
      <c r="V53" s="108"/>
      <c r="W53" s="109"/>
      <c r="X53" s="109"/>
      <c r="Y53" s="109"/>
      <c r="Z53" s="109"/>
      <c r="AA53" s="109"/>
      <c r="AB53" s="109"/>
      <c r="AC53" s="109"/>
      <c r="AD53" s="109"/>
      <c r="AE53" s="109"/>
      <c r="AF53" s="109"/>
      <c r="AG53" s="109"/>
      <c r="AH53" s="109"/>
    </row>
    <row r="54" spans="1:34">
      <c r="A54" s="108"/>
      <c r="B54" s="108"/>
      <c r="C54" s="108"/>
      <c r="D54" s="108"/>
      <c r="E54" s="108"/>
      <c r="F54" s="108"/>
      <c r="G54" s="108"/>
      <c r="H54" s="108"/>
      <c r="I54" s="108"/>
      <c r="J54" s="108"/>
      <c r="K54" s="108"/>
      <c r="L54" s="108"/>
      <c r="M54" s="108"/>
      <c r="N54" s="108"/>
      <c r="O54" s="108"/>
      <c r="P54" s="108"/>
      <c r="Q54" s="108"/>
      <c r="R54" s="108"/>
      <c r="S54" s="108"/>
      <c r="T54" s="108"/>
      <c r="U54" s="108"/>
      <c r="V54" s="108"/>
      <c r="W54" s="109"/>
      <c r="X54" s="109"/>
      <c r="Y54" s="109"/>
      <c r="Z54" s="109"/>
      <c r="AA54" s="109"/>
      <c r="AB54" s="109"/>
      <c r="AC54" s="109"/>
      <c r="AD54" s="109"/>
      <c r="AE54" s="109"/>
      <c r="AF54" s="109"/>
      <c r="AG54" s="109"/>
      <c r="AH54" s="109"/>
    </row>
    <row r="55" spans="1:34">
      <c r="A55" s="108"/>
      <c r="B55" s="108"/>
      <c r="C55" s="108"/>
      <c r="D55" s="108"/>
      <c r="E55" s="108"/>
      <c r="F55" s="108"/>
      <c r="G55" s="108"/>
      <c r="H55" s="108"/>
      <c r="I55" s="108"/>
      <c r="J55" s="108"/>
      <c r="K55" s="108"/>
      <c r="L55" s="108"/>
      <c r="M55" s="108"/>
      <c r="N55" s="108"/>
      <c r="O55" s="108"/>
      <c r="P55" s="108"/>
      <c r="Q55" s="108"/>
      <c r="R55" s="108"/>
      <c r="S55" s="108"/>
      <c r="T55" s="108"/>
      <c r="U55" s="108"/>
      <c r="V55" s="108"/>
      <c r="W55" s="109"/>
      <c r="X55" s="109"/>
      <c r="Y55" s="109"/>
      <c r="Z55" s="109"/>
      <c r="AA55" s="109"/>
      <c r="AB55" s="109"/>
      <c r="AC55" s="109"/>
      <c r="AD55" s="109"/>
      <c r="AE55" s="109"/>
      <c r="AF55" s="109"/>
      <c r="AG55" s="109"/>
      <c r="AH55" s="109"/>
    </row>
    <row r="56" spans="1:34">
      <c r="A56" s="108"/>
      <c r="B56" s="108"/>
      <c r="C56" s="10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108"/>
      <c r="Q56" s="108"/>
      <c r="R56" s="108"/>
      <c r="S56" s="108"/>
      <c r="T56" s="108"/>
      <c r="U56" s="108"/>
      <c r="V56" s="108"/>
      <c r="W56" s="109"/>
      <c r="X56" s="109"/>
      <c r="Y56" s="109"/>
      <c r="Z56" s="109"/>
      <c r="AA56" s="109"/>
      <c r="AB56" s="109"/>
      <c r="AC56" s="109"/>
      <c r="AD56" s="109"/>
      <c r="AE56" s="109"/>
      <c r="AF56" s="109"/>
      <c r="AG56" s="109"/>
      <c r="AH56" s="109"/>
    </row>
    <row r="57" spans="1:34">
      <c r="A57" s="108"/>
      <c r="B57" s="108"/>
      <c r="C57" s="10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108"/>
      <c r="Q57" s="108"/>
      <c r="R57" s="108"/>
      <c r="S57" s="108"/>
      <c r="T57" s="108"/>
      <c r="U57" s="108"/>
      <c r="V57" s="108"/>
      <c r="W57" s="109"/>
      <c r="X57" s="109"/>
      <c r="Y57" s="109"/>
      <c r="Z57" s="109"/>
      <c r="AA57" s="109"/>
      <c r="AB57" s="109"/>
      <c r="AC57" s="109"/>
      <c r="AD57" s="109"/>
      <c r="AE57" s="109"/>
      <c r="AF57" s="109"/>
      <c r="AG57" s="109"/>
      <c r="AH57" s="109"/>
    </row>
    <row r="58" spans="1:34">
      <c r="A58" s="108"/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9"/>
      <c r="X58" s="109"/>
      <c r="Y58" s="109"/>
      <c r="Z58" s="109"/>
      <c r="AA58" s="109"/>
      <c r="AB58" s="109"/>
      <c r="AC58" s="109"/>
      <c r="AD58" s="109"/>
      <c r="AE58" s="109"/>
      <c r="AF58" s="109"/>
      <c r="AG58" s="109"/>
      <c r="AH58" s="109"/>
    </row>
    <row r="59" spans="1:34">
      <c r="A59" s="108"/>
      <c r="B59" s="108"/>
      <c r="C59" s="10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108"/>
      <c r="Q59" s="108"/>
      <c r="R59" s="108"/>
      <c r="S59" s="108"/>
      <c r="T59" s="108"/>
      <c r="U59" s="108"/>
      <c r="V59" s="108"/>
      <c r="W59" s="109"/>
      <c r="X59" s="109"/>
      <c r="Y59" s="109"/>
      <c r="Z59" s="109"/>
      <c r="AA59" s="109"/>
      <c r="AB59" s="109"/>
      <c r="AC59" s="109"/>
      <c r="AD59" s="109"/>
      <c r="AE59" s="109"/>
      <c r="AF59" s="109"/>
      <c r="AG59" s="109"/>
      <c r="AH59" s="109"/>
    </row>
    <row r="60" spans="1:34">
      <c r="A60" s="108"/>
      <c r="B60" s="108"/>
      <c r="C60" s="10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108"/>
      <c r="Q60" s="108"/>
      <c r="R60" s="108"/>
      <c r="S60" s="108"/>
      <c r="T60" s="108"/>
      <c r="U60" s="108"/>
      <c r="V60" s="108"/>
      <c r="W60" s="109"/>
      <c r="X60" s="109"/>
      <c r="Y60" s="109"/>
      <c r="Z60" s="109"/>
      <c r="AA60" s="109"/>
      <c r="AB60" s="109"/>
      <c r="AC60" s="109"/>
      <c r="AD60" s="109"/>
      <c r="AE60" s="109"/>
      <c r="AF60" s="109"/>
      <c r="AG60" s="109"/>
      <c r="AH60" s="109"/>
    </row>
    <row r="61" spans="1:34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  <c r="S61" s="108"/>
      <c r="T61" s="108"/>
      <c r="U61" s="108"/>
      <c r="V61" s="108"/>
      <c r="W61" s="109"/>
      <c r="X61" s="109"/>
      <c r="Y61" s="109"/>
      <c r="Z61" s="109"/>
      <c r="AA61" s="109"/>
      <c r="AB61" s="109"/>
      <c r="AC61" s="109"/>
      <c r="AD61" s="109"/>
      <c r="AE61" s="109"/>
      <c r="AF61" s="109"/>
      <c r="AG61" s="109"/>
      <c r="AH61" s="109"/>
    </row>
    <row r="62" spans="1:34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  <c r="S62" s="108"/>
      <c r="T62" s="108"/>
      <c r="U62" s="108"/>
      <c r="V62" s="108"/>
      <c r="W62" s="109"/>
      <c r="X62" s="109"/>
      <c r="Y62" s="109"/>
      <c r="Z62" s="109"/>
      <c r="AA62" s="109"/>
      <c r="AB62" s="109"/>
      <c r="AC62" s="109"/>
      <c r="AD62" s="109"/>
      <c r="AE62" s="109"/>
      <c r="AF62" s="109"/>
      <c r="AG62" s="109"/>
      <c r="AH62" s="109"/>
    </row>
    <row r="63" spans="1:34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  <c r="S63" s="108"/>
      <c r="T63" s="108"/>
      <c r="U63" s="108"/>
      <c r="V63" s="108"/>
      <c r="W63" s="109"/>
      <c r="X63" s="109"/>
      <c r="Y63" s="109"/>
      <c r="Z63" s="109"/>
      <c r="AA63" s="109"/>
      <c r="AB63" s="109"/>
      <c r="AC63" s="109"/>
      <c r="AD63" s="109"/>
      <c r="AE63" s="109"/>
      <c r="AF63" s="109"/>
      <c r="AG63" s="109"/>
      <c r="AH63" s="109"/>
    </row>
    <row r="64" spans="1:34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9"/>
      <c r="X64" s="109"/>
      <c r="Y64" s="109"/>
      <c r="Z64" s="109"/>
      <c r="AA64" s="109"/>
      <c r="AB64" s="109"/>
      <c r="AC64" s="109"/>
      <c r="AD64" s="109"/>
      <c r="AE64" s="109"/>
      <c r="AF64" s="109"/>
      <c r="AG64" s="109"/>
      <c r="AH64" s="109"/>
    </row>
    <row r="65" spans="1:34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9"/>
      <c r="X65" s="109"/>
      <c r="Y65" s="109"/>
      <c r="Z65" s="109"/>
      <c r="AA65" s="109"/>
      <c r="AB65" s="109"/>
      <c r="AC65" s="109"/>
      <c r="AD65" s="109"/>
      <c r="AE65" s="109"/>
      <c r="AF65" s="109"/>
      <c r="AG65" s="109"/>
      <c r="AH65" s="109"/>
    </row>
    <row r="66" spans="1:34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9"/>
      <c r="X66" s="109"/>
      <c r="Y66" s="109"/>
      <c r="Z66" s="109"/>
      <c r="AA66" s="109"/>
      <c r="AB66" s="109"/>
      <c r="AC66" s="109"/>
      <c r="AD66" s="109"/>
      <c r="AE66" s="109"/>
      <c r="AF66" s="109"/>
      <c r="AG66" s="109"/>
      <c r="AH66" s="109"/>
    </row>
    <row r="67" spans="1:34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9"/>
      <c r="X67" s="109"/>
      <c r="Y67" s="109"/>
      <c r="Z67" s="109"/>
      <c r="AA67" s="109"/>
      <c r="AB67" s="109"/>
      <c r="AC67" s="109"/>
      <c r="AD67" s="109"/>
      <c r="AE67" s="109"/>
      <c r="AF67" s="109"/>
      <c r="AG67" s="109"/>
      <c r="AH67" s="109"/>
    </row>
    <row r="68" spans="1:34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9"/>
      <c r="X68" s="109"/>
      <c r="Y68" s="109"/>
      <c r="Z68" s="109"/>
      <c r="AA68" s="109"/>
      <c r="AB68" s="109"/>
      <c r="AC68" s="109"/>
      <c r="AD68" s="109"/>
      <c r="AE68" s="109"/>
      <c r="AF68" s="109"/>
      <c r="AG68" s="109"/>
      <c r="AH68" s="109"/>
    </row>
    <row r="69" spans="1:34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9"/>
      <c r="X69" s="109"/>
      <c r="Y69" s="109"/>
      <c r="Z69" s="109"/>
      <c r="AA69" s="109"/>
      <c r="AB69" s="109"/>
      <c r="AC69" s="109"/>
      <c r="AD69" s="109"/>
      <c r="AE69" s="109"/>
      <c r="AF69" s="109"/>
      <c r="AG69" s="109"/>
      <c r="AH69" s="109"/>
    </row>
    <row r="70" spans="1:34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9"/>
      <c r="X70" s="109"/>
      <c r="Y70" s="109"/>
      <c r="Z70" s="109"/>
      <c r="AA70" s="109"/>
      <c r="AB70" s="109"/>
      <c r="AC70" s="109"/>
      <c r="AD70" s="109"/>
      <c r="AE70" s="109"/>
      <c r="AF70" s="109"/>
      <c r="AG70" s="109"/>
      <c r="AH70" s="109"/>
    </row>
    <row r="71" spans="1:34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9"/>
      <c r="X71" s="109"/>
      <c r="Y71" s="109"/>
      <c r="Z71" s="109"/>
      <c r="AA71" s="109"/>
      <c r="AB71" s="109"/>
      <c r="AC71" s="109"/>
      <c r="AD71" s="109"/>
      <c r="AE71" s="109"/>
      <c r="AF71" s="109"/>
      <c r="AG71" s="109"/>
      <c r="AH71" s="109"/>
    </row>
    <row r="72" spans="1:34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9"/>
      <c r="X72" s="109"/>
      <c r="Y72" s="109"/>
      <c r="Z72" s="109"/>
      <c r="AA72" s="109"/>
      <c r="AB72" s="109"/>
      <c r="AC72" s="109"/>
      <c r="AD72" s="109"/>
      <c r="AE72" s="109"/>
      <c r="AF72" s="109"/>
      <c r="AG72" s="109"/>
      <c r="AH72" s="109"/>
    </row>
    <row r="73" spans="1:34">
      <c r="A73" s="108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9"/>
      <c r="X73" s="109"/>
      <c r="Y73" s="109"/>
      <c r="Z73" s="109"/>
      <c r="AA73" s="109"/>
      <c r="AB73" s="109"/>
      <c r="AC73" s="109"/>
      <c r="AD73" s="109"/>
      <c r="AE73" s="109"/>
      <c r="AF73" s="109"/>
      <c r="AG73" s="109"/>
      <c r="AH73" s="109"/>
    </row>
    <row r="74" spans="1:34">
      <c r="A74" s="108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9"/>
      <c r="X74" s="109"/>
      <c r="Y74" s="109"/>
      <c r="Z74" s="109"/>
      <c r="AA74" s="109"/>
      <c r="AB74" s="109"/>
      <c r="AC74" s="109"/>
      <c r="AD74" s="109"/>
      <c r="AE74" s="109"/>
      <c r="AF74" s="109"/>
      <c r="AG74" s="109"/>
      <c r="AH74" s="109"/>
    </row>
    <row r="75" spans="1:34">
      <c r="A75" s="10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9"/>
      <c r="X75" s="109"/>
      <c r="Y75" s="109"/>
      <c r="Z75" s="109"/>
      <c r="AA75" s="109"/>
      <c r="AB75" s="109"/>
      <c r="AC75" s="109"/>
      <c r="AD75" s="109"/>
      <c r="AE75" s="109"/>
      <c r="AF75" s="109"/>
      <c r="AG75" s="109"/>
      <c r="AH75" s="109"/>
    </row>
    <row r="76" spans="1:34">
      <c r="A76" s="108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9"/>
      <c r="X76" s="109"/>
      <c r="Y76" s="109"/>
      <c r="Z76" s="109"/>
      <c r="AA76" s="109"/>
      <c r="AB76" s="109"/>
      <c r="AC76" s="109"/>
      <c r="AD76" s="109"/>
      <c r="AE76" s="109"/>
      <c r="AF76" s="109"/>
      <c r="AG76" s="109"/>
      <c r="AH76" s="109"/>
    </row>
    <row r="77" spans="1:34">
      <c r="A77" s="108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9"/>
      <c r="X77" s="109"/>
      <c r="Y77" s="109"/>
      <c r="Z77" s="109"/>
      <c r="AA77" s="109"/>
      <c r="AB77" s="109"/>
      <c r="AC77" s="109"/>
      <c r="AD77" s="109"/>
      <c r="AE77" s="109"/>
      <c r="AF77" s="109"/>
      <c r="AG77" s="109"/>
      <c r="AH77" s="109"/>
    </row>
    <row r="78" spans="1:34">
      <c r="A78" s="108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9"/>
      <c r="X78" s="109"/>
      <c r="Y78" s="109"/>
      <c r="Z78" s="109"/>
      <c r="AA78" s="109"/>
      <c r="AB78" s="109"/>
      <c r="AC78" s="109"/>
      <c r="AD78" s="109"/>
      <c r="AE78" s="109"/>
      <c r="AF78" s="109"/>
      <c r="AG78" s="109"/>
      <c r="AH78" s="109"/>
    </row>
    <row r="79" spans="1:34">
      <c r="A79" s="108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9"/>
      <c r="X79" s="109"/>
      <c r="Y79" s="109"/>
      <c r="Z79" s="109"/>
      <c r="AA79" s="109"/>
      <c r="AB79" s="109"/>
      <c r="AC79" s="109"/>
      <c r="AD79" s="109"/>
      <c r="AE79" s="109"/>
      <c r="AF79" s="109"/>
      <c r="AG79" s="109"/>
      <c r="AH79" s="109"/>
    </row>
    <row r="80" spans="1:34">
      <c r="A80" s="108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9"/>
      <c r="X80" s="109"/>
      <c r="Y80" s="109"/>
      <c r="Z80" s="109"/>
      <c r="AA80" s="109"/>
      <c r="AB80" s="109"/>
      <c r="AC80" s="109"/>
      <c r="AD80" s="109"/>
      <c r="AE80" s="109"/>
      <c r="AF80" s="109"/>
      <c r="AG80" s="109"/>
      <c r="AH80" s="109"/>
    </row>
    <row r="81" spans="1:34">
      <c r="A81" s="108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9"/>
      <c r="X81" s="109"/>
      <c r="Y81" s="109"/>
      <c r="Z81" s="109"/>
      <c r="AA81" s="109"/>
      <c r="AB81" s="109"/>
      <c r="AC81" s="109"/>
      <c r="AD81" s="109"/>
      <c r="AE81" s="109"/>
      <c r="AF81" s="109"/>
      <c r="AG81" s="109"/>
      <c r="AH81" s="109"/>
    </row>
    <row r="82" spans="1:34">
      <c r="A82" s="10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9"/>
      <c r="X82" s="109"/>
      <c r="Y82" s="109"/>
      <c r="Z82" s="109"/>
      <c r="AA82" s="109"/>
      <c r="AB82" s="109"/>
      <c r="AC82" s="109"/>
      <c r="AD82" s="109"/>
      <c r="AE82" s="109"/>
      <c r="AF82" s="109"/>
      <c r="AG82" s="109"/>
      <c r="AH82" s="109"/>
    </row>
    <row r="83" spans="1:34">
      <c r="A83" s="10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9"/>
      <c r="X83" s="109"/>
      <c r="Y83" s="109"/>
      <c r="Z83" s="109"/>
      <c r="AA83" s="109"/>
      <c r="AB83" s="109"/>
      <c r="AC83" s="109"/>
      <c r="AD83" s="109"/>
      <c r="AE83" s="109"/>
      <c r="AF83" s="109"/>
      <c r="AG83" s="109"/>
      <c r="AH83" s="109"/>
    </row>
    <row r="84" spans="1:34">
      <c r="A84" s="108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9"/>
      <c r="X84" s="109"/>
      <c r="Y84" s="109"/>
      <c r="Z84" s="109"/>
      <c r="AA84" s="109"/>
      <c r="AB84" s="109"/>
      <c r="AC84" s="109"/>
      <c r="AD84" s="109"/>
      <c r="AE84" s="109"/>
      <c r="AF84" s="109"/>
      <c r="AG84" s="109"/>
      <c r="AH84" s="109"/>
    </row>
    <row r="85" spans="1:34">
      <c r="A85" s="10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9"/>
      <c r="X85" s="109"/>
      <c r="Y85" s="109"/>
      <c r="Z85" s="109"/>
      <c r="AA85" s="109"/>
      <c r="AB85" s="109"/>
      <c r="AC85" s="109"/>
      <c r="AD85" s="109"/>
      <c r="AE85" s="109"/>
      <c r="AF85" s="109"/>
      <c r="AG85" s="109"/>
      <c r="AH85" s="109"/>
    </row>
    <row r="86" spans="1:34">
      <c r="A86" s="108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</row>
    <row r="87" spans="1:34">
      <c r="A87" s="108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9"/>
      <c r="X87" s="109"/>
      <c r="Y87" s="109"/>
      <c r="Z87" s="109"/>
      <c r="AA87" s="109"/>
      <c r="AB87" s="109"/>
      <c r="AC87" s="109"/>
      <c r="AD87" s="109"/>
      <c r="AE87" s="109"/>
      <c r="AF87" s="109"/>
      <c r="AG87" s="109"/>
      <c r="AH87" s="109"/>
    </row>
    <row r="88" spans="1:34">
      <c r="A88" s="108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9"/>
      <c r="X88" s="109"/>
      <c r="Y88" s="109"/>
      <c r="Z88" s="109"/>
      <c r="AA88" s="109"/>
      <c r="AB88" s="109"/>
      <c r="AC88" s="109"/>
      <c r="AD88" s="109"/>
      <c r="AE88" s="109"/>
      <c r="AF88" s="109"/>
      <c r="AG88" s="109"/>
      <c r="AH88" s="109"/>
    </row>
    <row r="89" spans="1:34">
      <c r="A89" s="108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9"/>
      <c r="X89" s="109"/>
      <c r="Y89" s="109"/>
      <c r="Z89" s="109"/>
      <c r="AA89" s="109"/>
      <c r="AB89" s="109"/>
      <c r="AC89" s="109"/>
      <c r="AD89" s="109"/>
      <c r="AE89" s="109"/>
      <c r="AF89" s="109"/>
      <c r="AG89" s="109"/>
      <c r="AH89" s="109"/>
    </row>
    <row r="90" spans="1:34">
      <c r="A90" s="108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9"/>
      <c r="X90" s="109"/>
      <c r="Y90" s="109"/>
      <c r="Z90" s="109"/>
      <c r="AA90" s="109"/>
      <c r="AB90" s="109"/>
      <c r="AC90" s="109"/>
      <c r="AD90" s="109"/>
      <c r="AE90" s="109"/>
      <c r="AF90" s="109"/>
      <c r="AG90" s="109"/>
      <c r="AH90" s="109"/>
    </row>
    <row r="91" spans="1:34">
      <c r="A91" s="108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9"/>
      <c r="X91" s="109"/>
      <c r="Y91" s="109"/>
      <c r="Z91" s="109"/>
      <c r="AA91" s="109"/>
      <c r="AB91" s="109"/>
      <c r="AC91" s="109"/>
      <c r="AD91" s="109"/>
      <c r="AE91" s="109"/>
      <c r="AF91" s="109"/>
      <c r="AG91" s="109"/>
      <c r="AH91" s="109"/>
    </row>
    <row r="92" spans="1:34">
      <c r="A92" s="108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9"/>
      <c r="X92" s="109"/>
      <c r="Y92" s="109"/>
      <c r="Z92" s="109"/>
      <c r="AA92" s="109"/>
      <c r="AB92" s="109"/>
      <c r="AC92" s="109"/>
      <c r="AD92" s="109"/>
      <c r="AE92" s="109"/>
      <c r="AF92" s="109"/>
      <c r="AG92" s="109"/>
      <c r="AH92" s="109"/>
    </row>
    <row r="93" spans="1:34">
      <c r="A93" s="108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9"/>
      <c r="X93" s="109"/>
      <c r="Y93" s="109"/>
      <c r="Z93" s="109"/>
      <c r="AA93" s="109"/>
      <c r="AB93" s="109"/>
      <c r="AC93" s="109"/>
      <c r="AD93" s="109"/>
      <c r="AE93" s="109"/>
      <c r="AF93" s="109"/>
      <c r="AG93" s="109"/>
      <c r="AH93" s="109"/>
    </row>
    <row r="94" spans="1:34">
      <c r="A94" s="108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9"/>
      <c r="X94" s="109"/>
      <c r="Y94" s="109"/>
      <c r="Z94" s="109"/>
      <c r="AA94" s="109"/>
      <c r="AB94" s="109"/>
      <c r="AC94" s="109"/>
      <c r="AD94" s="109"/>
      <c r="AE94" s="109"/>
      <c r="AF94" s="109"/>
      <c r="AG94" s="109"/>
      <c r="AH94" s="109"/>
    </row>
    <row r="95" spans="1:34">
      <c r="A95" s="10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9"/>
      <c r="X95" s="109"/>
      <c r="Y95" s="109"/>
      <c r="Z95" s="109"/>
      <c r="AA95" s="109"/>
      <c r="AB95" s="109"/>
      <c r="AC95" s="109"/>
      <c r="AD95" s="109"/>
      <c r="AE95" s="109"/>
      <c r="AF95" s="109"/>
      <c r="AG95" s="109"/>
      <c r="AH95" s="109"/>
    </row>
    <row r="96" spans="1:34">
      <c r="A96" s="108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9"/>
      <c r="X96" s="109"/>
      <c r="Y96" s="109"/>
      <c r="Z96" s="109"/>
      <c r="AA96" s="109"/>
      <c r="AB96" s="109"/>
      <c r="AC96" s="109"/>
      <c r="AD96" s="109"/>
      <c r="AE96" s="109"/>
      <c r="AF96" s="109"/>
      <c r="AG96" s="109"/>
      <c r="AH96" s="109"/>
    </row>
    <row r="97" spans="1:22">
      <c r="A97" s="10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</row>
    <row r="98" spans="1:22">
      <c r="A98" s="108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</row>
    <row r="99" spans="1:22">
      <c r="A99" s="108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</row>
    <row r="100" spans="1:22">
      <c r="A100" s="108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</row>
    <row r="101" spans="1:22">
      <c r="A101" s="108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</row>
    <row r="102" spans="1:22">
      <c r="A102" s="108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</row>
    <row r="103" spans="1:22">
      <c r="A103" s="10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</row>
    <row r="104" spans="1:22">
      <c r="A104" s="108"/>
      <c r="B104" s="108"/>
      <c r="C104" s="108"/>
      <c r="D104" s="108"/>
      <c r="E104" s="108"/>
      <c r="F104" s="108"/>
      <c r="G104" s="108"/>
      <c r="H104" s="108"/>
      <c r="I104" s="108"/>
      <c r="J104" s="108"/>
      <c r="K104" s="108"/>
      <c r="L104" s="108"/>
      <c r="M104" s="108"/>
      <c r="N104" s="108"/>
      <c r="O104" s="108"/>
      <c r="P104" s="108"/>
      <c r="Q104" s="108"/>
      <c r="R104" s="108"/>
      <c r="S104" s="108"/>
      <c r="T104" s="108"/>
      <c r="U104" s="108"/>
      <c r="V104" s="108"/>
    </row>
    <row r="105" spans="1:22">
      <c r="A105" s="108"/>
      <c r="B105" s="108"/>
      <c r="C105" s="108"/>
      <c r="D105" s="108"/>
      <c r="E105" s="108"/>
      <c r="F105" s="108"/>
      <c r="G105" s="108"/>
      <c r="H105" s="108"/>
      <c r="I105" s="108"/>
      <c r="J105" s="108"/>
      <c r="K105" s="108"/>
      <c r="L105" s="108"/>
      <c r="M105" s="108"/>
      <c r="N105" s="108"/>
      <c r="O105" s="108"/>
      <c r="P105" s="108"/>
      <c r="Q105" s="108"/>
      <c r="R105" s="108"/>
      <c r="S105" s="108"/>
      <c r="T105" s="108"/>
      <c r="U105" s="108"/>
      <c r="V105" s="108"/>
    </row>
    <row r="106" spans="1:22">
      <c r="A106" s="108"/>
      <c r="B106" s="108"/>
      <c r="C106" s="108"/>
      <c r="D106" s="108"/>
      <c r="E106" s="108"/>
      <c r="F106" s="108"/>
      <c r="G106" s="108"/>
      <c r="H106" s="108"/>
      <c r="I106" s="108"/>
      <c r="J106" s="108"/>
      <c r="K106" s="108"/>
      <c r="L106" s="108"/>
      <c r="M106" s="108"/>
      <c r="N106" s="108"/>
      <c r="O106" s="108"/>
      <c r="P106" s="108"/>
      <c r="Q106" s="108"/>
      <c r="R106" s="108"/>
      <c r="S106" s="108"/>
      <c r="T106" s="108"/>
      <c r="U106" s="108"/>
      <c r="V106" s="108"/>
    </row>
    <row r="107" spans="1:22">
      <c r="A107" s="108"/>
      <c r="B107" s="108"/>
      <c r="C107" s="108"/>
      <c r="D107" s="108"/>
      <c r="E107" s="108"/>
      <c r="F107" s="108"/>
      <c r="G107" s="108"/>
      <c r="H107" s="108"/>
      <c r="I107" s="108"/>
      <c r="J107" s="108"/>
      <c r="K107" s="108"/>
      <c r="L107" s="108"/>
      <c r="M107" s="108"/>
      <c r="N107" s="108"/>
      <c r="O107" s="108"/>
      <c r="P107" s="108"/>
      <c r="Q107" s="108"/>
      <c r="R107" s="108"/>
      <c r="S107" s="108"/>
      <c r="T107" s="108"/>
      <c r="U107" s="108"/>
      <c r="V107" s="108"/>
    </row>
    <row r="108" spans="1:22">
      <c r="A108" s="108"/>
      <c r="B108" s="108"/>
      <c r="C108" s="108"/>
      <c r="D108" s="108"/>
      <c r="E108" s="108"/>
      <c r="F108" s="108"/>
      <c r="G108" s="108"/>
      <c r="H108" s="108"/>
      <c r="I108" s="108"/>
      <c r="J108" s="108"/>
      <c r="K108" s="108"/>
      <c r="L108" s="108"/>
      <c r="M108" s="108"/>
      <c r="N108" s="108"/>
      <c r="O108" s="108"/>
      <c r="P108" s="108"/>
      <c r="Q108" s="108"/>
      <c r="R108" s="108"/>
      <c r="S108" s="108"/>
      <c r="T108" s="108"/>
      <c r="U108" s="108"/>
      <c r="V108" s="108"/>
    </row>
    <row r="109" spans="1:22">
      <c r="A109" s="108"/>
      <c r="B109" s="108"/>
      <c r="C109" s="108"/>
      <c r="D109" s="108"/>
      <c r="E109" s="108"/>
      <c r="F109" s="108"/>
      <c r="G109" s="108"/>
      <c r="H109" s="108"/>
      <c r="I109" s="108"/>
      <c r="J109" s="108"/>
      <c r="K109" s="108"/>
      <c r="L109" s="108"/>
      <c r="M109" s="108"/>
      <c r="N109" s="108"/>
      <c r="O109" s="108"/>
      <c r="P109" s="108"/>
      <c r="Q109" s="108"/>
      <c r="R109" s="108"/>
      <c r="S109" s="108"/>
      <c r="T109" s="108"/>
      <c r="U109" s="108"/>
      <c r="V109" s="108"/>
    </row>
    <row r="110" spans="1:22">
      <c r="A110" s="108"/>
      <c r="B110" s="108"/>
      <c r="C110" s="108"/>
      <c r="D110" s="108"/>
      <c r="E110" s="108"/>
      <c r="F110" s="108"/>
      <c r="G110" s="108"/>
      <c r="H110" s="108"/>
      <c r="I110" s="108"/>
      <c r="J110" s="108"/>
      <c r="K110" s="108"/>
      <c r="L110" s="108"/>
      <c r="M110" s="108"/>
      <c r="N110" s="108"/>
      <c r="O110" s="108"/>
      <c r="P110" s="108"/>
      <c r="Q110" s="108"/>
      <c r="R110" s="108"/>
      <c r="S110" s="108"/>
      <c r="T110" s="108"/>
      <c r="U110" s="108"/>
      <c r="V110" s="108"/>
    </row>
    <row r="111" spans="1:22">
      <c r="A111" s="108"/>
      <c r="B111" s="108"/>
      <c r="C111" s="108"/>
      <c r="D111" s="108"/>
      <c r="E111" s="108"/>
      <c r="F111" s="108"/>
      <c r="G111" s="108"/>
      <c r="H111" s="108"/>
      <c r="I111" s="108"/>
      <c r="J111" s="108"/>
      <c r="K111" s="108"/>
      <c r="L111" s="108"/>
      <c r="M111" s="108"/>
      <c r="N111" s="108"/>
      <c r="O111" s="108"/>
      <c r="P111" s="108"/>
      <c r="Q111" s="108"/>
      <c r="R111" s="108"/>
      <c r="S111" s="108"/>
      <c r="T111" s="108"/>
      <c r="U111" s="108"/>
      <c r="V111" s="108"/>
    </row>
    <row r="112" spans="1:22">
      <c r="A112" s="108"/>
      <c r="B112" s="108"/>
      <c r="C112" s="108"/>
      <c r="D112" s="108"/>
      <c r="E112" s="108"/>
      <c r="F112" s="108"/>
      <c r="G112" s="108"/>
      <c r="H112" s="108"/>
      <c r="I112" s="108"/>
      <c r="J112" s="108"/>
      <c r="K112" s="108"/>
      <c r="L112" s="108"/>
      <c r="M112" s="108"/>
      <c r="N112" s="108"/>
      <c r="O112" s="108"/>
      <c r="P112" s="108"/>
      <c r="Q112" s="108"/>
      <c r="R112" s="108"/>
      <c r="S112" s="108"/>
      <c r="T112" s="108"/>
      <c r="U112" s="108"/>
      <c r="V112" s="108"/>
    </row>
    <row r="113" spans="1:22">
      <c r="A113" s="108"/>
      <c r="B113" s="108"/>
      <c r="C113" s="108"/>
      <c r="D113" s="108"/>
      <c r="E113" s="108"/>
      <c r="F113" s="108"/>
      <c r="G113" s="108"/>
      <c r="H113" s="108"/>
      <c r="I113" s="108"/>
      <c r="J113" s="108"/>
      <c r="K113" s="108"/>
      <c r="L113" s="108"/>
      <c r="M113" s="108"/>
      <c r="N113" s="108"/>
      <c r="O113" s="108"/>
      <c r="P113" s="108"/>
      <c r="Q113" s="108"/>
      <c r="R113" s="108"/>
      <c r="S113" s="108"/>
      <c r="T113" s="108"/>
      <c r="U113" s="108"/>
      <c r="V113" s="108"/>
    </row>
    <row r="114" spans="1:22">
      <c r="A114" s="108"/>
      <c r="B114" s="108"/>
      <c r="C114" s="108"/>
      <c r="D114" s="108"/>
      <c r="E114" s="108"/>
      <c r="F114" s="108"/>
      <c r="G114" s="108"/>
      <c r="H114" s="108"/>
      <c r="I114" s="108"/>
      <c r="J114" s="108"/>
      <c r="K114" s="108"/>
      <c r="L114" s="108"/>
      <c r="M114" s="108"/>
      <c r="N114" s="108"/>
      <c r="O114" s="108"/>
      <c r="P114" s="108"/>
      <c r="Q114" s="108"/>
      <c r="R114" s="108"/>
      <c r="S114" s="108"/>
      <c r="T114" s="108"/>
      <c r="U114" s="108"/>
      <c r="V114" s="108"/>
    </row>
    <row r="115" spans="1:22">
      <c r="A115" s="108"/>
      <c r="B115" s="108"/>
      <c r="C115" s="108"/>
      <c r="D115" s="108"/>
      <c r="E115" s="108"/>
      <c r="F115" s="108"/>
      <c r="G115" s="108"/>
      <c r="H115" s="108"/>
      <c r="I115" s="108"/>
      <c r="J115" s="108"/>
      <c r="K115" s="108"/>
      <c r="L115" s="108"/>
      <c r="M115" s="108"/>
      <c r="N115" s="108"/>
      <c r="O115" s="108"/>
      <c r="P115" s="108"/>
      <c r="Q115" s="108"/>
      <c r="R115" s="108"/>
      <c r="S115" s="108"/>
      <c r="T115" s="108"/>
      <c r="U115" s="108"/>
      <c r="V115" s="108"/>
    </row>
    <row r="116" spans="1:22">
      <c r="A116" s="108"/>
      <c r="B116" s="108"/>
      <c r="C116" s="108"/>
      <c r="D116" s="108"/>
      <c r="E116" s="108"/>
      <c r="F116" s="108"/>
      <c r="G116" s="108"/>
      <c r="H116" s="108"/>
      <c r="I116" s="108"/>
      <c r="J116" s="108"/>
      <c r="K116" s="108"/>
      <c r="L116" s="108"/>
      <c r="M116" s="108"/>
      <c r="N116" s="108"/>
      <c r="O116" s="108"/>
      <c r="P116" s="108"/>
      <c r="Q116" s="108"/>
      <c r="R116" s="108"/>
      <c r="S116" s="108"/>
      <c r="T116" s="108"/>
      <c r="U116" s="108"/>
      <c r="V116" s="108"/>
    </row>
    <row r="117" spans="1:22">
      <c r="A117" s="108"/>
      <c r="B117" s="108"/>
      <c r="C117" s="108"/>
      <c r="D117" s="108"/>
      <c r="E117" s="108"/>
      <c r="F117" s="108"/>
      <c r="G117" s="108"/>
      <c r="H117" s="108"/>
      <c r="I117" s="108"/>
      <c r="J117" s="108"/>
      <c r="K117" s="108"/>
      <c r="L117" s="108"/>
      <c r="M117" s="108"/>
      <c r="N117" s="108"/>
      <c r="O117" s="108"/>
      <c r="P117" s="108"/>
      <c r="Q117" s="108"/>
      <c r="R117" s="108"/>
      <c r="S117" s="108"/>
      <c r="T117" s="108"/>
      <c r="U117" s="108"/>
      <c r="V117" s="108"/>
    </row>
    <row r="118" spans="1:22">
      <c r="A118" s="108"/>
      <c r="B118" s="108"/>
      <c r="C118" s="108"/>
      <c r="D118" s="108"/>
      <c r="E118" s="108"/>
      <c r="F118" s="108"/>
      <c r="G118" s="108"/>
      <c r="H118" s="108"/>
      <c r="I118" s="108"/>
      <c r="J118" s="108"/>
      <c r="K118" s="108"/>
      <c r="L118" s="108"/>
      <c r="M118" s="108"/>
      <c r="N118" s="108"/>
      <c r="O118" s="108"/>
      <c r="P118" s="108"/>
      <c r="Q118" s="108"/>
      <c r="R118" s="108"/>
      <c r="S118" s="108"/>
      <c r="T118" s="108"/>
      <c r="U118" s="108"/>
      <c r="V118" s="108"/>
    </row>
    <row r="119" spans="1:22">
      <c r="A119" s="108"/>
      <c r="B119" s="108"/>
      <c r="C119" s="108"/>
      <c r="D119" s="108"/>
      <c r="E119" s="108"/>
      <c r="F119" s="108"/>
      <c r="G119" s="108"/>
      <c r="H119" s="108"/>
      <c r="I119" s="108"/>
      <c r="J119" s="108"/>
      <c r="K119" s="108"/>
      <c r="L119" s="108"/>
      <c r="M119" s="108"/>
      <c r="N119" s="108"/>
      <c r="O119" s="108"/>
      <c r="P119" s="108"/>
      <c r="Q119" s="108"/>
      <c r="R119" s="108"/>
      <c r="S119" s="108"/>
      <c r="T119" s="108"/>
      <c r="U119" s="108"/>
      <c r="V119" s="108"/>
    </row>
    <row r="120" spans="1:22">
      <c r="A120" s="108"/>
      <c r="B120" s="108"/>
      <c r="C120" s="108"/>
      <c r="D120" s="108"/>
      <c r="E120" s="108"/>
      <c r="F120" s="108"/>
      <c r="G120" s="108"/>
      <c r="H120" s="108"/>
      <c r="I120" s="108"/>
      <c r="J120" s="108"/>
      <c r="K120" s="108"/>
      <c r="L120" s="108"/>
      <c r="M120" s="108"/>
      <c r="N120" s="108"/>
      <c r="O120" s="108"/>
      <c r="P120" s="108"/>
      <c r="Q120" s="108"/>
      <c r="R120" s="108"/>
      <c r="S120" s="108"/>
      <c r="T120" s="108"/>
      <c r="U120" s="108"/>
      <c r="V120" s="108"/>
    </row>
    <row r="121" spans="1:22">
      <c r="A121" s="108"/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  <c r="S121" s="108"/>
      <c r="T121" s="108"/>
      <c r="U121" s="108"/>
      <c r="V121" s="108"/>
    </row>
    <row r="122" spans="1:22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  <c r="S122" s="108"/>
      <c r="T122" s="108"/>
      <c r="U122" s="108"/>
      <c r="V122" s="108"/>
    </row>
    <row r="123" spans="1:22">
      <c r="A123" s="108"/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  <c r="S123" s="108"/>
      <c r="T123" s="108"/>
      <c r="U123" s="108"/>
      <c r="V123" s="108"/>
    </row>
    <row r="124" spans="1:22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  <c r="S124" s="108"/>
      <c r="T124" s="108"/>
      <c r="U124" s="108"/>
      <c r="V124" s="108"/>
    </row>
    <row r="125" spans="1:22">
      <c r="A125" s="108"/>
      <c r="B125" s="108"/>
      <c r="C125" s="108"/>
      <c r="D125" s="108"/>
      <c r="E125" s="108"/>
      <c r="F125" s="108"/>
      <c r="G125" s="108"/>
      <c r="H125" s="108"/>
      <c r="I125" s="108"/>
      <c r="J125" s="108"/>
      <c r="K125" s="108"/>
      <c r="L125" s="108"/>
      <c r="M125" s="108"/>
      <c r="N125" s="108"/>
      <c r="O125" s="108"/>
      <c r="P125" s="108"/>
      <c r="Q125" s="108"/>
      <c r="R125" s="108"/>
      <c r="S125" s="108"/>
      <c r="T125" s="108"/>
      <c r="U125" s="108"/>
      <c r="V125" s="108"/>
    </row>
    <row r="126" spans="1:22">
      <c r="A126" s="108"/>
      <c r="B126" s="108"/>
      <c r="C126" s="108"/>
      <c r="D126" s="108"/>
      <c r="E126" s="108"/>
      <c r="F126" s="108"/>
      <c r="G126" s="108"/>
      <c r="H126" s="108"/>
      <c r="I126" s="108"/>
      <c r="J126" s="108"/>
      <c r="K126" s="108"/>
      <c r="L126" s="108"/>
      <c r="M126" s="108"/>
      <c r="N126" s="108"/>
      <c r="O126" s="108"/>
      <c r="P126" s="108"/>
      <c r="Q126" s="108"/>
      <c r="R126" s="108"/>
      <c r="S126" s="108"/>
      <c r="T126" s="108"/>
      <c r="U126" s="108"/>
      <c r="V126" s="108"/>
    </row>
  </sheetData>
  <mergeCells count="14">
    <mergeCell ref="A18:V126"/>
    <mergeCell ref="W1:AH96"/>
    <mergeCell ref="A1:A2"/>
    <mergeCell ref="B1:B2"/>
    <mergeCell ref="C1:C2"/>
    <mergeCell ref="D1:D2"/>
    <mergeCell ref="E1:E2"/>
    <mergeCell ref="F1:F2"/>
    <mergeCell ref="G1:G2"/>
    <mergeCell ref="H1:H2"/>
    <mergeCell ref="I1:O1"/>
    <mergeCell ref="P1:V1"/>
    <mergeCell ref="I2:O2"/>
    <mergeCell ref="P2:V2"/>
  </mergeCells>
  <phoneticPr fontId="1" type="noConversion"/>
  <conditionalFormatting sqref="I5:V17">
    <cfRule type="expression" dxfId="1" priority="1">
      <formula>I$3=0</formula>
    </cfRule>
    <cfRule type="expression" dxfId="0" priority="2">
      <formula>AND(I$4&gt;=$D5,I$4&lt;=$E5)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Sheet2</vt:lpstr>
      <vt:lpstr>12월1주차</vt:lpstr>
      <vt:lpstr>12월2주차</vt:lpstr>
      <vt:lpstr>12월3주차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821082600509</cp:lastModifiedBy>
  <cp:lastPrinted>2016-01-21T07:59:16Z</cp:lastPrinted>
  <dcterms:created xsi:type="dcterms:W3CDTF">2005-09-05T00:28:32Z</dcterms:created>
  <dcterms:modified xsi:type="dcterms:W3CDTF">2020-12-03T05:46:25Z</dcterms:modified>
</cp:coreProperties>
</file>