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Sheet2" sheetId="3" r:id="rId1"/>
    <sheet name="12월일정" sheetId="5" r:id="rId2"/>
    <sheet name="1월일정" sheetId="6" r:id="rId3"/>
    <sheet name="2월일정" sheetId="7" r:id="rId4"/>
    <sheet name="3월일정" sheetId="8" r:id="rId5"/>
    <sheet name="12월1주차" sheetId="1" r:id="rId6"/>
    <sheet name="12월2주차" sheetId="2" r:id="rId7"/>
    <sheet name="12월3주차" sheetId="4" r:id="rId8"/>
  </sheets>
  <definedNames>
    <definedName name="_xlnm._FilterDatabase" localSheetId="5" hidden="1">'12월1주차'!$A$6:$AK$21</definedName>
    <definedName name="Z_23850B04_1E96_450B_9BA9_F0D0F3135657_.wvu.FilterData" localSheetId="5" hidden="1">'12월1주차'!$B$6:$AK$20</definedName>
    <definedName name="Z_56F1418B_5B19_48CE_83EE_8C2540E4985A_.wvu.FilterData" localSheetId="5" hidden="1">'12월1주차'!$B$6:$AK$20</definedName>
    <definedName name="Z_5A73BA8F_0B6C_4C73_9036_1590BE65C20D_.wvu.FilterData" localSheetId="5" hidden="1">'12월1주차'!$B$6:$AK$20</definedName>
    <definedName name="Z_60485C1D_F9ED_4D5C_AD1D_F4694C1AFFB5_.wvu.FilterData" localSheetId="5" hidden="1">'12월1주차'!$B$6:$AK$20</definedName>
    <definedName name="Z_69A00CD3_999F_4FB1_8E72_38B96FA6F0E5_.wvu.FilterData" localSheetId="5" hidden="1">'12월1주차'!$B$6:$AK$20</definedName>
    <definedName name="Z_CD8AA89C_E9C0_4B5A_84A9_409329BA5C2A_.wvu.FilterData" localSheetId="5" hidden="1">'12월1주차'!$B$6:$AK$20</definedName>
    <definedName name="Z_F64BC8EB_E4C5_49CE_995F_59B1A73C0D9F_.wvu.FilterData" localSheetId="5" hidden="1">'12월1주차'!$B$6:$AK$20</definedName>
  </definedNames>
  <calcPr calcId="145621"/>
  <customWorkbookViews>
    <customWorkbookView name="remarkv - 사용자 보기" guid="{F64BC8EB-E4C5-49CE-995F-59B1A73C0D9F}" mergeInterval="0" personalView="1" maximized="1" xWindow="-8" yWindow="-8" windowWidth="1936" windowHeight="1056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win7 - 사용자 보기" guid="{5A73BA8F-0B6C-4C73-9036-1590BE65C20D}" mergeInterval="0" personalView="1" maximized="1" xWindow="1" yWindow="1" windowWidth="1920" windowHeight="842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Registered User - 사용자 보기" guid="{69A00CD3-999F-4FB1-8E72-38B96FA6F0E5}" mergeInterval="0" personalView="1" maximized="1" windowWidth="1832" windowHeight="885" activeSheetId="1"/>
    <customWorkbookView name="65405 - 사용자 보기" guid="{56F1418B-5B19-48CE-83EE-8C2540E4985A}" mergeInterval="0" personalView="1" maximized="1" xWindow="1" yWindow="1" windowWidth="1596" windowHeight="662" activeSheetId="1"/>
  </customWorkbookViews>
</workbook>
</file>

<file path=xl/calcChain.xml><?xml version="1.0" encoding="utf-8"?>
<calcChain xmlns="http://schemas.openxmlformats.org/spreadsheetml/2006/main">
  <c r="C17" i="4" l="1"/>
  <c r="C16" i="4"/>
  <c r="C15" i="4"/>
  <c r="C14" i="4"/>
  <c r="C13" i="4"/>
  <c r="C12" i="4"/>
  <c r="C11" i="4"/>
  <c r="H5" i="4"/>
  <c r="G5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P2" i="4"/>
  <c r="I2" i="4"/>
  <c r="C17" i="2"/>
  <c r="C11" i="2"/>
  <c r="H5" i="2"/>
  <c r="G5" i="2"/>
  <c r="V3" i="2"/>
  <c r="U3" i="2"/>
  <c r="T3" i="2"/>
  <c r="S3" i="2"/>
  <c r="R3" i="2"/>
  <c r="Q3" i="2"/>
  <c r="P3" i="2"/>
  <c r="C14" i="2" s="1"/>
  <c r="O3" i="2"/>
  <c r="N3" i="2"/>
  <c r="M3" i="2"/>
  <c r="L3" i="2"/>
  <c r="K3" i="2"/>
  <c r="J3" i="2"/>
  <c r="I3" i="2"/>
  <c r="C8" i="2" s="1"/>
  <c r="P2" i="2"/>
  <c r="I2" i="2"/>
  <c r="I2" i="1"/>
  <c r="C7" i="2" l="1"/>
  <c r="C9" i="2"/>
  <c r="C9" i="4"/>
  <c r="C8" i="4"/>
  <c r="C10" i="4"/>
  <c r="C6" i="4"/>
  <c r="C7" i="4"/>
  <c r="C15" i="2"/>
  <c r="C13" i="2"/>
  <c r="C16" i="2"/>
  <c r="C10" i="2"/>
  <c r="C12" i="2"/>
  <c r="C6" i="2"/>
  <c r="C16" i="1"/>
  <c r="C18" i="1"/>
  <c r="C17" i="1"/>
  <c r="C10" i="1"/>
  <c r="G5" i="1" l="1"/>
  <c r="H5" i="1" l="1"/>
  <c r="I3" i="1" l="1"/>
  <c r="J3" i="1"/>
  <c r="C14" i="1" s="1"/>
  <c r="K3" i="1"/>
  <c r="L3" i="1"/>
  <c r="M3" i="1"/>
  <c r="N3" i="1"/>
  <c r="O3" i="1"/>
  <c r="P3" i="1"/>
  <c r="C13" i="1" s="1"/>
  <c r="Q3" i="1"/>
  <c r="R3" i="1"/>
  <c r="S3" i="1"/>
  <c r="T3" i="1"/>
  <c r="U3" i="1"/>
  <c r="V3" i="1"/>
  <c r="C11" i="1" l="1"/>
  <c r="C15" i="1"/>
  <c r="C12" i="1"/>
  <c r="C9" i="1"/>
  <c r="C8" i="1"/>
  <c r="C7" i="1"/>
  <c r="C6" i="1"/>
  <c r="P2" i="1" l="1"/>
</calcChain>
</file>

<file path=xl/sharedStrings.xml><?xml version="1.0" encoding="utf-8"?>
<sst xmlns="http://schemas.openxmlformats.org/spreadsheetml/2006/main" count="161" uniqueCount="89">
  <si>
    <t>작업이름</t>
    <phoneticPr fontId="2" type="noConversion"/>
  </si>
  <si>
    <t>기간</t>
    <phoneticPr fontId="2" type="noConversion"/>
  </si>
  <si>
    <t>목표
진도율</t>
    <phoneticPr fontId="2" type="noConversion"/>
  </si>
  <si>
    <t>가중치</t>
    <phoneticPr fontId="2" type="noConversion"/>
  </si>
  <si>
    <t>시작
날짜</t>
    <phoneticPr fontId="2" type="noConversion"/>
  </si>
  <si>
    <t>완료
날짜</t>
    <phoneticPr fontId="2" type="noConversion"/>
  </si>
  <si>
    <t>No.</t>
    <phoneticPr fontId="2" type="noConversion"/>
  </si>
  <si>
    <t>완료율</t>
    <phoneticPr fontId="2" type="noConversion"/>
  </si>
  <si>
    <t>기업 홈페이지 제작</t>
    <phoneticPr fontId="2" type="noConversion"/>
  </si>
  <si>
    <t>PPT 제작</t>
    <phoneticPr fontId="2" type="noConversion"/>
  </si>
  <si>
    <t>기업 홈페이지 동영상 제작</t>
    <phoneticPr fontId="2" type="noConversion"/>
  </si>
  <si>
    <t>기타업무</t>
    <phoneticPr fontId="2" type="noConversion"/>
  </si>
  <si>
    <t>12월1주차</t>
    <phoneticPr fontId="2" type="noConversion"/>
  </si>
  <si>
    <t>12월2주차</t>
    <phoneticPr fontId="2" type="noConversion"/>
  </si>
  <si>
    <t>진행사항</t>
    <phoneticPr fontId="2" type="noConversion"/>
  </si>
  <si>
    <t>계획</t>
    <phoneticPr fontId="2" type="noConversion"/>
  </si>
  <si>
    <t>컨텐츠 홈페이지 화면 정의</t>
    <phoneticPr fontId="2" type="noConversion"/>
  </si>
  <si>
    <t>BI 제작</t>
    <phoneticPr fontId="2" type="noConversion"/>
  </si>
  <si>
    <t>사업분야4가지 내용정리</t>
    <phoneticPr fontId="2" type="noConversion"/>
  </si>
  <si>
    <t>홈페이지용 영상 추가제작</t>
    <phoneticPr fontId="2" type="noConversion"/>
  </si>
  <si>
    <t>ERP/ 대시보드 제작</t>
    <phoneticPr fontId="2" type="noConversion"/>
  </si>
  <si>
    <t>12월2주차</t>
    <phoneticPr fontId="2" type="noConversion"/>
  </si>
  <si>
    <t>12월3주차</t>
    <phoneticPr fontId="2" type="noConversion"/>
  </si>
  <si>
    <t>ㄴ</t>
    <phoneticPr fontId="2" type="noConversion"/>
  </si>
  <si>
    <t>요일</t>
    <phoneticPr fontId="15" type="noConversion"/>
  </si>
  <si>
    <t>날짜</t>
    <phoneticPr fontId="15" type="noConversion"/>
  </si>
  <si>
    <t>메모</t>
    <phoneticPr fontId="15" type="noConversion"/>
  </si>
  <si>
    <t>주간 업무보고</t>
    <phoneticPr fontId="2" type="noConversion"/>
  </si>
  <si>
    <t>전주 업무</t>
    <phoneticPr fontId="2" type="noConversion"/>
  </si>
  <si>
    <t>업무내용</t>
    <phoneticPr fontId="2" type="noConversion"/>
  </si>
  <si>
    <t>세부내용</t>
    <phoneticPr fontId="2" type="noConversion"/>
  </si>
  <si>
    <t>완료여부</t>
    <phoneticPr fontId="2" type="noConversion"/>
  </si>
  <si>
    <t>진행결과</t>
    <phoneticPr fontId="2" type="noConversion"/>
  </si>
  <si>
    <t>비고</t>
    <phoneticPr fontId="2" type="noConversion"/>
  </si>
  <si>
    <t>금주 계획</t>
    <phoneticPr fontId="2" type="noConversion"/>
  </si>
  <si>
    <t>업무내용</t>
    <phoneticPr fontId="2" type="noConversion"/>
  </si>
  <si>
    <t>완료예상일</t>
    <phoneticPr fontId="2" type="noConversion"/>
  </si>
  <si>
    <t>예상결과물</t>
    <phoneticPr fontId="2" type="noConversion"/>
  </si>
  <si>
    <t>비고</t>
    <phoneticPr fontId="2" type="noConversion"/>
  </si>
  <si>
    <t>다음주 계획</t>
    <phoneticPr fontId="2" type="noConversion"/>
  </si>
  <si>
    <t>세부내용</t>
    <phoneticPr fontId="2" type="noConversion"/>
  </si>
  <si>
    <t>예상진행도</t>
    <phoneticPr fontId="2" type="noConversion"/>
  </si>
  <si>
    <t>예상결과물</t>
    <phoneticPr fontId="2" type="noConversion"/>
  </si>
  <si>
    <t>완료</t>
    <phoneticPr fontId="2" type="noConversion"/>
  </si>
  <si>
    <t>기업 홈페이지 보강</t>
    <phoneticPr fontId="2" type="noConversion"/>
  </si>
  <si>
    <t>기업 홈페이지 보강</t>
    <phoneticPr fontId="2" type="noConversion"/>
  </si>
  <si>
    <t>기업 홈페이지 내부의
도표를 전문적인
라이브러리를 사용하여
적용 및 기타 레이아웃
보강</t>
    <phoneticPr fontId="2" type="noConversion"/>
  </si>
  <si>
    <t xml:space="preserve">도표가 화려 해지고
내용의 레이아웃이
더욱 정돈 된 상태로
변경 될 것으로
예상 함 </t>
    <phoneticPr fontId="2" type="noConversion"/>
  </si>
  <si>
    <t>12월</t>
  </si>
  <si>
    <t>일</t>
  </si>
  <si>
    <t>월</t>
  </si>
  <si>
    <t>화</t>
  </si>
  <si>
    <t>수</t>
  </si>
  <si>
    <t>목</t>
  </si>
  <si>
    <t>금</t>
  </si>
  <si>
    <t>토</t>
  </si>
  <si>
    <t>기업홈페이지보강(1차)</t>
    <phoneticPr fontId="2" type="noConversion"/>
  </si>
  <si>
    <t>1월</t>
    <phoneticPr fontId="2" type="noConversion"/>
  </si>
  <si>
    <t>12/7 ~ 12/31</t>
    <phoneticPr fontId="2" type="noConversion"/>
  </si>
  <si>
    <t>2차 시안에 맞춰 기업 홈페이지 제작</t>
    <phoneticPr fontId="2" type="noConversion"/>
  </si>
  <si>
    <t>서비스 홈페이지 UI/UX 디자인 및 기능검토</t>
    <phoneticPr fontId="2" type="noConversion"/>
  </si>
  <si>
    <t>서버 세팅 및 준비</t>
    <phoneticPr fontId="2" type="noConversion"/>
  </si>
  <si>
    <t>미지수        2021/01/04 ~ 2021/02/8</t>
    <phoneticPr fontId="2" type="noConversion"/>
  </si>
  <si>
    <t>2월</t>
    <phoneticPr fontId="2" type="noConversion"/>
  </si>
  <si>
    <t>UI/UX 디자인 적용</t>
    <phoneticPr fontId="2" type="noConversion"/>
  </si>
  <si>
    <t>미지수     2021/2/9 ~ 2021/3/31</t>
    <phoneticPr fontId="2" type="noConversion"/>
  </si>
  <si>
    <t>3월</t>
    <phoneticPr fontId="2" type="noConversion"/>
  </si>
  <si>
    <t>`</t>
    <phoneticPr fontId="2" type="noConversion"/>
  </si>
  <si>
    <t>2021/01/04 ~ 2021/03/19</t>
    <phoneticPr fontId="2" type="noConversion"/>
  </si>
  <si>
    <t>금</t>
    <phoneticPr fontId="15" type="noConversion"/>
  </si>
  <si>
    <t>월</t>
    <phoneticPr fontId="15" type="noConversion"/>
  </si>
  <si>
    <t>화</t>
    <phoneticPr fontId="15" type="noConversion"/>
  </si>
  <si>
    <t>수</t>
    <phoneticPr fontId="15" type="noConversion"/>
  </si>
  <si>
    <t>목</t>
    <phoneticPr fontId="15" type="noConversion"/>
  </si>
  <si>
    <t>기업 홈페이지 웹접근성 강화</t>
  </si>
  <si>
    <t>기업 홈페이지 웹접근성 강화</t>
    <phoneticPr fontId="2" type="noConversion"/>
  </si>
  <si>
    <t>기업홈페이지 수정 요청 사항 적용</t>
    <phoneticPr fontId="2" type="noConversion"/>
  </si>
  <si>
    <t>주간회의</t>
    <phoneticPr fontId="2" type="noConversion"/>
  </si>
  <si>
    <t>기업 홈페이지 일부 
레이아웃 적용 시험</t>
  </si>
  <si>
    <t>기업 홈페이지 일부 
레이아웃 적용 시험</t>
    <phoneticPr fontId="2" type="noConversion"/>
  </si>
  <si>
    <t>기업홈페이지 수정 요청 사항 적용</t>
    <phoneticPr fontId="2" type="noConversion"/>
  </si>
  <si>
    <t>기업 홈페이지 보강</t>
    <phoneticPr fontId="2" type="noConversion"/>
  </si>
  <si>
    <t>내용 수정 및 새 이미지 적용</t>
    <phoneticPr fontId="2" type="noConversion"/>
  </si>
  <si>
    <t>대표님 및 부대표님
이하 홈페이지 개선의견 적용</t>
    <phoneticPr fontId="2" type="noConversion"/>
  </si>
  <si>
    <t>급히 완성 하느라 눈에 띄이지 않는 웹접근성 작업 보강 및 추가 개선사항 의견을 홈페이지에 반영  중</t>
    <phoneticPr fontId="2" type="noConversion"/>
  </si>
  <si>
    <t>기업 홈페이지에 개선된 웹표준이 적용 됨</t>
    <phoneticPr fontId="2" type="noConversion"/>
  </si>
  <si>
    <t>사업지원 메뉴의 추가에 따른
여러가지 논의가 필요할
것으로 생각 됨</t>
    <phoneticPr fontId="2" type="noConversion"/>
  </si>
  <si>
    <t>동영상 자막 지원 부분의 어려움으로 인해 새로운 동영상 플레이어 모듈 개발 여부 고민 중
(개발에 착수시 1개월 이상의 기간을 예상하나 결과를 장담하기 힘듬)</t>
    <phoneticPr fontId="2" type="noConversion"/>
  </si>
  <si>
    <t>현재 이미지로 표현 된 것
이상의 효과 및 반응형 지원 /
크로스브라우징 지원 부분에서
적합한 라이브러리가 요원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</si>
</sst>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176" formatCode="m&quot;/&quot;d;@"/>
    <numFmt numFmtId="177" formatCode="[$-409]mmmm&quot;-&quot;yy;@"/>
    <numFmt numFmtId="178" formatCode="0.00_ "/>
    <numFmt numFmtId="179" formatCode="mm&quot;월&quot;\ dd&quot;일&quot;"/>
  </numFmts>
  <fonts count="2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6"/>
      <name val="맑은 고딕"/>
      <family val="3"/>
      <charset val="129"/>
    </font>
    <font>
      <b/>
      <sz val="8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1" tint="0.249977111117893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58" fontId="9" fillId="4" borderId="3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0" fontId="5" fillId="0" borderId="4" xfId="0" applyNumberFormat="1" applyFont="1" applyBorder="1" applyAlignment="1">
      <alignment horizontal="center" vertical="center"/>
    </xf>
    <xf numFmtId="176" fontId="4" fillId="3" borderId="7" xfId="0" applyNumberFormat="1" applyFont="1" applyFill="1" applyBorder="1">
      <alignment vertical="center"/>
    </xf>
    <xf numFmtId="0" fontId="10" fillId="3" borderId="7" xfId="0" applyFont="1" applyFill="1" applyBorder="1">
      <alignment vertical="center"/>
    </xf>
    <xf numFmtId="176" fontId="4" fillId="3" borderId="8" xfId="0" applyNumberFormat="1" applyFont="1" applyFill="1" applyBorder="1">
      <alignment vertical="center"/>
    </xf>
    <xf numFmtId="0" fontId="10" fillId="3" borderId="8" xfId="0" applyFont="1" applyFill="1" applyBorder="1">
      <alignment vertical="center"/>
    </xf>
    <xf numFmtId="176" fontId="4" fillId="3" borderId="9" xfId="0" applyNumberFormat="1" applyFont="1" applyFill="1" applyBorder="1">
      <alignment vertical="center"/>
    </xf>
    <xf numFmtId="0" fontId="9" fillId="4" borderId="3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76" fontId="4" fillId="3" borderId="15" xfId="0" applyNumberFormat="1" applyFont="1" applyFill="1" applyBorder="1">
      <alignment vertical="center"/>
    </xf>
    <xf numFmtId="176" fontId="4" fillId="3" borderId="16" xfId="0" applyNumberFormat="1" applyFont="1" applyFill="1" applyBorder="1">
      <alignment vertical="center"/>
    </xf>
    <xf numFmtId="9" fontId="5" fillId="0" borderId="17" xfId="0" applyNumberFormat="1" applyFont="1" applyBorder="1" applyAlignment="1">
      <alignment horizontal="center" vertical="center"/>
    </xf>
    <xf numFmtId="0" fontId="7" fillId="3" borderId="19" xfId="0" applyFont="1" applyFill="1" applyBorder="1" applyAlignment="1">
      <alignment vertical="center" wrapText="1"/>
    </xf>
    <xf numFmtId="0" fontId="7" fillId="3" borderId="20" xfId="0" applyFont="1" applyFill="1" applyBorder="1" applyAlignment="1">
      <alignment vertical="center" wrapText="1"/>
    </xf>
    <xf numFmtId="0" fontId="7" fillId="3" borderId="20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vertical="center" wrapText="1"/>
    </xf>
    <xf numFmtId="0" fontId="7" fillId="5" borderId="2" xfId="0" applyNumberFormat="1" applyFont="1" applyFill="1" applyBorder="1" applyAlignment="1">
      <alignment horizontal="center" vertical="center"/>
    </xf>
    <xf numFmtId="58" fontId="7" fillId="5" borderId="2" xfId="0" applyNumberFormat="1" applyFont="1" applyFill="1" applyBorder="1" applyAlignment="1">
      <alignment horizontal="center" vertical="center"/>
    </xf>
    <xf numFmtId="176" fontId="8" fillId="0" borderId="24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58" fontId="7" fillId="4" borderId="2" xfId="0" applyNumberFormat="1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6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0" fontId="0" fillId="7" borderId="21" xfId="0" applyNumberFormat="1" applyFill="1" applyBorder="1" applyAlignment="1">
      <alignment horizontal="center" vertical="center"/>
    </xf>
    <xf numFmtId="0" fontId="0" fillId="5" borderId="31" xfId="0" applyFill="1" applyBorder="1" applyAlignment="1">
      <alignment vertical="center"/>
    </xf>
    <xf numFmtId="20" fontId="0" fillId="8" borderId="21" xfId="0" applyNumberFormat="1" applyFill="1" applyBorder="1" applyAlignment="1">
      <alignment horizontal="center" vertical="center"/>
    </xf>
    <xf numFmtId="0" fontId="0" fillId="5" borderId="32" xfId="0" applyFill="1" applyBorder="1" applyAlignment="1">
      <alignment vertical="center"/>
    </xf>
    <xf numFmtId="20" fontId="14" fillId="9" borderId="2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23" fillId="0" borderId="6" xfId="2" applyFont="1" applyBorder="1" applyAlignment="1">
      <alignment horizontal="center" vertical="center"/>
    </xf>
    <xf numFmtId="0" fontId="24" fillId="0" borderId="6" xfId="2" applyFont="1" applyBorder="1" applyAlignment="1">
      <alignment horizontal="center" vertical="center"/>
    </xf>
    <xf numFmtId="0" fontId="25" fillId="0" borderId="6" xfId="2" applyFont="1" applyBorder="1" applyAlignment="1">
      <alignment horizontal="center" vertical="center"/>
    </xf>
    <xf numFmtId="0" fontId="1" fillId="0" borderId="24" xfId="2" applyBorder="1" applyAlignment="1">
      <alignment horizontal="left" vertical="top"/>
    </xf>
    <xf numFmtId="0" fontId="1" fillId="0" borderId="25" xfId="2" applyBorder="1" applyAlignment="1">
      <alignment horizontal="left" vertical="top"/>
    </xf>
    <xf numFmtId="0" fontId="24" fillId="0" borderId="24" xfId="2" applyFont="1" applyBorder="1" applyAlignment="1">
      <alignment horizontal="center" vertical="center"/>
    </xf>
    <xf numFmtId="0" fontId="21" fillId="0" borderId="24" xfId="2" applyFont="1" applyBorder="1" applyAlignment="1">
      <alignment horizontal="left" vertical="center"/>
    </xf>
    <xf numFmtId="0" fontId="21" fillId="0" borderId="4" xfId="2" applyFont="1" applyBorder="1" applyAlignment="1">
      <alignment horizontal="left" vertical="center"/>
    </xf>
    <xf numFmtId="0" fontId="21" fillId="0" borderId="1" xfId="2" applyFont="1" applyBorder="1" applyAlignment="1">
      <alignment horizontal="left" vertical="center"/>
    </xf>
    <xf numFmtId="0" fontId="1" fillId="0" borderId="24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22" fillId="0" borderId="24" xfId="2" applyFont="1" applyBorder="1" applyAlignment="1">
      <alignment horizontal="left" vertical="center"/>
    </xf>
    <xf numFmtId="0" fontId="22" fillId="0" borderId="4" xfId="2" applyFont="1" applyBorder="1" applyAlignment="1">
      <alignment horizontal="left" vertical="center"/>
    </xf>
    <xf numFmtId="0" fontId="22" fillId="0" borderId="24" xfId="2" applyFont="1" applyBorder="1" applyAlignment="1">
      <alignment horizontal="left" vertical="top"/>
    </xf>
    <xf numFmtId="0" fontId="1" fillId="0" borderId="4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8" fillId="0" borderId="24" xfId="2" applyFont="1" applyBorder="1" applyAlignment="1">
      <alignment horizontal="left" vertical="center"/>
    </xf>
    <xf numFmtId="0" fontId="1" fillId="10" borderId="17" xfId="2" applyFill="1" applyBorder="1" applyAlignment="1">
      <alignment horizontal="left" vertical="top"/>
    </xf>
    <xf numFmtId="0" fontId="1" fillId="10" borderId="4" xfId="2" applyFill="1" applyBorder="1" applyAlignment="1">
      <alignment horizontal="left" vertical="top"/>
    </xf>
    <xf numFmtId="0" fontId="22" fillId="10" borderId="4" xfId="2" applyFont="1" applyFill="1" applyBorder="1" applyAlignment="1">
      <alignment horizontal="left" vertical="top"/>
    </xf>
    <xf numFmtId="0" fontId="1" fillId="10" borderId="18" xfId="2" applyFill="1" applyBorder="1" applyAlignment="1">
      <alignment horizontal="left" vertical="top"/>
    </xf>
    <xf numFmtId="0" fontId="1" fillId="10" borderId="1" xfId="2" applyFill="1" applyBorder="1" applyAlignment="1">
      <alignment horizontal="left" vertical="top"/>
    </xf>
    <xf numFmtId="0" fontId="22" fillId="10" borderId="1" xfId="2" applyFont="1" applyFill="1" applyBorder="1" applyAlignment="1">
      <alignment horizontal="left" vertical="top"/>
    </xf>
    <xf numFmtId="0" fontId="1" fillId="11" borderId="4" xfId="2" applyFont="1" applyFill="1" applyBorder="1" applyAlignment="1">
      <alignment horizontal="left" vertical="center"/>
    </xf>
    <xf numFmtId="0" fontId="1" fillId="12" borderId="4" xfId="2" applyFont="1" applyFill="1" applyBorder="1" applyAlignment="1">
      <alignment horizontal="left" vertical="center"/>
    </xf>
    <xf numFmtId="0" fontId="0" fillId="12" borderId="0" xfId="0" applyFill="1">
      <alignment vertical="center"/>
    </xf>
    <xf numFmtId="0" fontId="0" fillId="0" borderId="0" xfId="0" applyAlignment="1">
      <alignment horizontal="right" vertical="center"/>
    </xf>
    <xf numFmtId="0" fontId="1" fillId="3" borderId="17" xfId="2" applyFill="1" applyBorder="1" applyAlignment="1">
      <alignment horizontal="left" vertical="top"/>
    </xf>
    <xf numFmtId="0" fontId="1" fillId="3" borderId="4" xfId="2" applyFill="1" applyBorder="1" applyAlignment="1">
      <alignment horizontal="left" vertical="top"/>
    </xf>
    <xf numFmtId="0" fontId="22" fillId="3" borderId="4" xfId="2" applyFont="1" applyFill="1" applyBorder="1" applyAlignment="1">
      <alignment horizontal="left" vertical="top"/>
    </xf>
    <xf numFmtId="0" fontId="1" fillId="3" borderId="18" xfId="2" applyFill="1" applyBorder="1" applyAlignment="1">
      <alignment horizontal="left" vertical="top"/>
    </xf>
    <xf numFmtId="0" fontId="1" fillId="3" borderId="1" xfId="2" applyFill="1" applyBorder="1" applyAlignment="1">
      <alignment horizontal="left" vertical="top"/>
    </xf>
    <xf numFmtId="0" fontId="22" fillId="3" borderId="1" xfId="2" applyFont="1" applyFill="1" applyBorder="1" applyAlignment="1">
      <alignment horizontal="left" vertical="top"/>
    </xf>
    <xf numFmtId="0" fontId="1" fillId="0" borderId="17" xfId="2" applyBorder="1" applyAlignment="1">
      <alignment horizontal="left" vertical="center"/>
    </xf>
    <xf numFmtId="0" fontId="1" fillId="12" borderId="17" xfId="2" applyFont="1" applyFill="1" applyBorder="1" applyAlignment="1">
      <alignment horizontal="left" vertical="center"/>
    </xf>
    <xf numFmtId="0" fontId="1" fillId="0" borderId="18" xfId="2" applyBorder="1" applyAlignment="1">
      <alignment horizontal="left" vertical="center"/>
    </xf>
    <xf numFmtId="0" fontId="22" fillId="10" borderId="24" xfId="2" applyFont="1" applyFill="1" applyBorder="1" applyAlignment="1">
      <alignment horizontal="left" vertical="top"/>
    </xf>
    <xf numFmtId="0" fontId="1" fillId="3" borderId="4" xfId="2" applyFont="1" applyFill="1" applyBorder="1" applyAlignment="1">
      <alignment horizontal="left" vertical="center"/>
    </xf>
    <xf numFmtId="0" fontId="1" fillId="3" borderId="24" xfId="2" applyFill="1" applyBorder="1" applyAlignment="1">
      <alignment horizontal="left" vertical="center"/>
    </xf>
    <xf numFmtId="0" fontId="1" fillId="3" borderId="4" xfId="2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21" fillId="3" borderId="24" xfId="2" applyFont="1" applyFill="1" applyBorder="1" applyAlignment="1">
      <alignment horizontal="left" vertical="center"/>
    </xf>
    <xf numFmtId="0" fontId="21" fillId="3" borderId="4" xfId="2" applyFont="1" applyFill="1" applyBorder="1" applyAlignment="1">
      <alignment horizontal="left" vertical="center"/>
    </xf>
    <xf numFmtId="0" fontId="1" fillId="3" borderId="4" xfId="2" applyFill="1" applyBorder="1" applyAlignment="1">
      <alignment horizontal="left" vertical="center"/>
    </xf>
    <xf numFmtId="0" fontId="21" fillId="3" borderId="1" xfId="2" applyFont="1" applyFill="1" applyBorder="1" applyAlignment="1">
      <alignment horizontal="left" vertical="center"/>
    </xf>
    <xf numFmtId="0" fontId="1" fillId="3" borderId="1" xfId="2" applyFill="1" applyBorder="1" applyAlignment="1">
      <alignment horizontal="left" vertical="center"/>
    </xf>
    <xf numFmtId="0" fontId="1" fillId="3" borderId="25" xfId="2" applyFill="1" applyBorder="1" applyAlignment="1">
      <alignment horizontal="left" vertical="top"/>
    </xf>
    <xf numFmtId="0" fontId="1" fillId="3" borderId="24" xfId="2" applyFill="1" applyBorder="1" applyAlignment="1">
      <alignment horizontal="left" vertical="top"/>
    </xf>
    <xf numFmtId="0" fontId="0" fillId="11" borderId="0" xfId="0" applyFill="1">
      <alignment vertical="center"/>
    </xf>
    <xf numFmtId="0" fontId="1" fillId="14" borderId="4" xfId="2" applyFill="1" applyBorder="1" applyAlignment="1">
      <alignment horizontal="left" vertical="center"/>
    </xf>
    <xf numFmtId="0" fontId="1" fillId="15" borderId="4" xfId="2" applyFill="1" applyBorder="1" applyAlignment="1">
      <alignment horizontal="left" vertical="center"/>
    </xf>
    <xf numFmtId="0" fontId="1" fillId="3" borderId="0" xfId="2" applyFill="1" applyBorder="1" applyAlignment="1">
      <alignment horizontal="left" vertical="center"/>
    </xf>
    <xf numFmtId="0" fontId="1" fillId="14" borderId="0" xfId="2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15" borderId="0" xfId="2" applyFill="1" applyBorder="1" applyAlignment="1">
      <alignment horizontal="left" vertical="center"/>
    </xf>
    <xf numFmtId="0" fontId="21" fillId="0" borderId="0" xfId="2" applyFont="1" applyBorder="1" applyAlignment="1">
      <alignment horizontal="left" vertical="center"/>
    </xf>
    <xf numFmtId="0" fontId="1" fillId="3" borderId="0" xfId="2" applyFill="1" applyBorder="1" applyAlignment="1">
      <alignment horizontal="center" vertical="center"/>
    </xf>
    <xf numFmtId="0" fontId="1" fillId="3" borderId="0" xfId="2" applyFont="1" applyFill="1" applyBorder="1" applyAlignment="1">
      <alignment horizontal="left" vertical="center"/>
    </xf>
    <xf numFmtId="0" fontId="22" fillId="3" borderId="0" xfId="2" applyFont="1" applyFill="1" applyBorder="1" applyAlignment="1">
      <alignment horizontal="left" vertical="top"/>
    </xf>
    <xf numFmtId="0" fontId="1" fillId="13" borderId="4" xfId="2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1" fillId="13" borderId="0" xfId="2" applyFill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179" fontId="0" fillId="5" borderId="25" xfId="0" applyNumberForma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176" fontId="7" fillId="0" borderId="21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 shrinkToFit="1"/>
    </xf>
    <xf numFmtId="177" fontId="6" fillId="2" borderId="22" xfId="0" applyNumberFormat="1" applyFont="1" applyFill="1" applyBorder="1" applyAlignment="1">
      <alignment horizontal="center" vertical="center" shrinkToFit="1"/>
    </xf>
    <xf numFmtId="177" fontId="6" fillId="2" borderId="2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3">
    <cellStyle name="통화 [0]" xfId="1" builtinId="7"/>
    <cellStyle name="표준" xfId="0" builtinId="0"/>
    <cellStyle name="표준 2" xfId="2"/>
  </cellStyles>
  <dxfs count="8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224</xdr:col>
      <xdr:colOff>145770</xdr:colOff>
      <xdr:row>4</xdr:row>
      <xdr:rowOff>124500</xdr:rowOff>
    </xdr:from>
    <xdr:to>
      <xdr:col>225</xdr:col>
      <xdr:colOff>134470</xdr:colOff>
      <xdr:row>4</xdr:row>
      <xdr:rowOff>280414</xdr:rowOff>
    </xdr:to>
    <xdr:sp macro="" textlink="">
      <xdr:nvSpPr>
        <xdr:cNvPr id="8" name="순서도: 병합 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42694505" y="1054588"/>
          <a:ext cx="156789" cy="155914"/>
        </a:xfrm>
        <a:prstGeom prst="flowChartMerg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223</xdr:col>
      <xdr:colOff>134471</xdr:colOff>
      <xdr:row>3</xdr:row>
      <xdr:rowOff>22411</xdr:rowOff>
    </xdr:from>
    <xdr:to>
      <xdr:col>226</xdr:col>
      <xdr:colOff>124946</xdr:colOff>
      <xdr:row>4</xdr:row>
      <xdr:rowOff>78119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515118" y="672352"/>
          <a:ext cx="494740" cy="335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rIns="0" rtlCol="0" anchor="ctr" anchorCtr="0"/>
        <a:lstStyle/>
        <a:p>
          <a:pPr algn="ctr"/>
          <a:r>
            <a:rPr lang="en-US" altLang="ko-KR" sz="900" b="1">
              <a:latin typeface="맑은 고딕" pitchFamily="50" charset="-127"/>
              <a:ea typeface="맑은 고딕" pitchFamily="50" charset="-127"/>
            </a:rPr>
            <a:t>Open</a:t>
          </a:r>
          <a:endParaRPr lang="ko-KR" altLang="en-US" sz="900" b="1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4.bin"/><Relationship Id="rId7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zoomScaleNormal="100" workbookViewId="0">
      <selection activeCell="H16" sqref="H16:I16"/>
    </sheetView>
  </sheetViews>
  <sheetFormatPr defaultRowHeight="13.5"/>
  <sheetData>
    <row r="1" spans="1:32" ht="16.5">
      <c r="A1" s="39" t="s">
        <v>24</v>
      </c>
      <c r="B1" s="154" t="s">
        <v>69</v>
      </c>
      <c r="C1" s="155"/>
      <c r="D1" s="154" t="s">
        <v>70</v>
      </c>
      <c r="E1" s="155"/>
      <c r="F1" s="154" t="s">
        <v>71</v>
      </c>
      <c r="G1" s="155"/>
      <c r="H1" s="154" t="s">
        <v>72</v>
      </c>
      <c r="I1" s="155"/>
      <c r="J1" s="156" t="s">
        <v>73</v>
      </c>
      <c r="K1" s="157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>
      <c r="A2" s="40" t="s">
        <v>25</v>
      </c>
      <c r="B2" s="158">
        <v>44176</v>
      </c>
      <c r="C2" s="159"/>
      <c r="D2" s="158">
        <v>44179</v>
      </c>
      <c r="E2" s="159"/>
      <c r="F2" s="158">
        <v>44180</v>
      </c>
      <c r="G2" s="159"/>
      <c r="H2" s="158">
        <v>44181</v>
      </c>
      <c r="I2" s="159"/>
      <c r="J2" s="158">
        <v>44182</v>
      </c>
      <c r="K2" s="159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</row>
    <row r="3" spans="1:32" ht="40.5" customHeight="1">
      <c r="A3" s="41">
        <v>0.41666666666666669</v>
      </c>
      <c r="B3" s="132" t="s">
        <v>75</v>
      </c>
      <c r="C3" s="139"/>
      <c r="D3" s="132" t="s">
        <v>79</v>
      </c>
      <c r="E3" s="139"/>
      <c r="F3" s="132" t="s">
        <v>78</v>
      </c>
      <c r="G3" s="139"/>
      <c r="H3" s="132" t="s">
        <v>78</v>
      </c>
      <c r="I3" s="139"/>
      <c r="J3" s="132" t="s">
        <v>78</v>
      </c>
      <c r="K3" s="139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2" ht="27.75" customHeight="1">
      <c r="A4" s="41">
        <v>0.45833333333333331</v>
      </c>
      <c r="B4" s="132" t="s">
        <v>77</v>
      </c>
      <c r="C4" s="139"/>
      <c r="D4" s="132" t="s">
        <v>77</v>
      </c>
      <c r="E4" s="139"/>
      <c r="F4" s="140"/>
      <c r="G4" s="141"/>
      <c r="H4" s="152"/>
      <c r="I4" s="153"/>
      <c r="J4" s="140"/>
      <c r="K4" s="141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>
      <c r="A5" s="41">
        <v>0.5</v>
      </c>
      <c r="B5" s="144"/>
      <c r="C5" s="145"/>
      <c r="D5" s="144"/>
      <c r="E5" s="150"/>
      <c r="F5" s="148"/>
      <c r="G5" s="149"/>
      <c r="H5" s="42"/>
      <c r="I5" s="115"/>
      <c r="J5" s="42"/>
      <c r="K5" s="115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r="6" spans="1:32" ht="36.950000000000003" customHeight="1">
      <c r="A6" s="43">
        <v>0.54166666666666696</v>
      </c>
      <c r="B6" s="146"/>
      <c r="C6" s="147"/>
      <c r="D6" s="146"/>
      <c r="E6" s="151"/>
      <c r="F6" s="148"/>
      <c r="G6" s="149"/>
      <c r="H6" s="44"/>
      <c r="I6" s="116"/>
      <c r="J6" s="44"/>
      <c r="K6" s="116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r="7" spans="1:32" ht="36.950000000000003" customHeight="1">
      <c r="A7" s="43">
        <v>0.58333333333333404</v>
      </c>
      <c r="B7" s="132" t="s">
        <v>76</v>
      </c>
      <c r="C7" s="139"/>
      <c r="D7" s="132" t="s">
        <v>80</v>
      </c>
      <c r="E7" s="139"/>
      <c r="F7" s="140" t="s">
        <v>80</v>
      </c>
      <c r="G7" s="141"/>
      <c r="H7" s="132" t="s">
        <v>74</v>
      </c>
      <c r="I7" s="133"/>
      <c r="J7" s="132" t="s">
        <v>78</v>
      </c>
      <c r="K7" s="139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</row>
    <row r="8" spans="1:32">
      <c r="A8" s="43">
        <v>0.625</v>
      </c>
      <c r="B8" s="140"/>
      <c r="C8" s="141"/>
      <c r="D8" s="140"/>
      <c r="E8" s="141"/>
      <c r="F8" s="140"/>
      <c r="G8" s="141"/>
      <c r="H8" s="134"/>
      <c r="I8" s="135"/>
      <c r="J8" s="140"/>
      <c r="K8" s="141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32">
      <c r="A9" s="43">
        <v>0.66666666666666696</v>
      </c>
      <c r="B9" s="140"/>
      <c r="C9" s="141"/>
      <c r="D9" s="140"/>
      <c r="E9" s="141"/>
      <c r="F9" s="140"/>
      <c r="G9" s="141"/>
      <c r="H9" s="134"/>
      <c r="I9" s="135"/>
      <c r="J9" s="140"/>
      <c r="K9" s="141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>
      <c r="A10" s="43">
        <v>0.70833333333333304</v>
      </c>
      <c r="B10" s="140"/>
      <c r="C10" s="141"/>
      <c r="D10" s="140"/>
      <c r="E10" s="141"/>
      <c r="F10" s="140"/>
      <c r="G10" s="141"/>
      <c r="H10" s="134"/>
      <c r="I10" s="135"/>
      <c r="J10" s="140"/>
      <c r="K10" s="141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</row>
    <row r="11" spans="1:32">
      <c r="A11" s="43">
        <v>0.75</v>
      </c>
      <c r="B11" s="140"/>
      <c r="C11" s="141"/>
      <c r="D11" s="140"/>
      <c r="E11" s="141"/>
      <c r="F11" s="140"/>
      <c r="G11" s="141"/>
      <c r="H11" s="134"/>
      <c r="I11" s="135"/>
      <c r="J11" s="140"/>
      <c r="K11" s="141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</row>
    <row r="12" spans="1:32">
      <c r="A12" s="43">
        <v>0.79166666666666696</v>
      </c>
      <c r="B12" s="142"/>
      <c r="C12" s="143"/>
      <c r="D12" s="140"/>
      <c r="E12" s="141"/>
      <c r="F12" s="140"/>
      <c r="G12" s="141"/>
      <c r="H12" s="134"/>
      <c r="I12" s="135"/>
      <c r="J12" s="142"/>
      <c r="K12" s="143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ht="16.5">
      <c r="A13" s="45">
        <v>0.83333333333333304</v>
      </c>
      <c r="B13" s="111"/>
      <c r="C13" s="112"/>
      <c r="D13" s="142"/>
      <c r="E13" s="143"/>
      <c r="F13" s="140"/>
      <c r="G13" s="141"/>
      <c r="H13" s="134"/>
      <c r="I13" s="135"/>
      <c r="J13" s="134"/>
      <c r="K13" s="135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6.5">
      <c r="A14" s="45">
        <v>0.875</v>
      </c>
      <c r="B14" s="113"/>
      <c r="C14" s="114"/>
      <c r="D14" s="113"/>
      <c r="E14" s="114"/>
      <c r="F14" s="140"/>
      <c r="G14" s="141"/>
      <c r="H14" s="179"/>
      <c r="I14" s="180"/>
      <c r="J14" s="136"/>
      <c r="K14" s="137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32" ht="16.5">
      <c r="A15" s="45">
        <v>0.91666666666666596</v>
      </c>
      <c r="B15" s="138"/>
      <c r="C15" s="138"/>
      <c r="D15" s="138"/>
      <c r="E15" s="138"/>
      <c r="F15" s="142"/>
      <c r="G15" s="143"/>
      <c r="H15" s="177"/>
      <c r="I15" s="178"/>
      <c r="J15" s="130"/>
      <c r="K15" s="131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spans="1:32" ht="16.5">
      <c r="A16" s="45">
        <v>0.95833333333333304</v>
      </c>
      <c r="B16" s="120"/>
      <c r="C16" s="120"/>
      <c r="D16" s="120"/>
      <c r="E16" s="120"/>
      <c r="F16" s="121"/>
      <c r="G16" s="121"/>
      <c r="H16" s="122"/>
      <c r="I16" s="123"/>
      <c r="J16" s="122"/>
      <c r="K16" s="123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32">
      <c r="A17" s="127" t="s">
        <v>26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2">
      <c r="A18" s="128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>
      <c r="A19" s="129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>
      <c r="A23" s="118" t="s">
        <v>27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</row>
    <row r="25" spans="1:32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</row>
    <row r="26" spans="1:32">
      <c r="A26" s="46" t="s">
        <v>28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</row>
    <row r="27" spans="1:32">
      <c r="A27" s="118" t="s">
        <v>29</v>
      </c>
      <c r="B27" s="118"/>
      <c r="C27" s="118" t="s">
        <v>30</v>
      </c>
      <c r="D27" s="118"/>
      <c r="E27" s="118" t="s">
        <v>31</v>
      </c>
      <c r="F27" s="118"/>
      <c r="G27" s="118" t="s">
        <v>32</v>
      </c>
      <c r="H27" s="118"/>
      <c r="I27" s="118" t="s">
        <v>33</v>
      </c>
      <c r="J27" s="118"/>
      <c r="K27" s="11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spans="1:32">
      <c r="A28" s="117" t="s">
        <v>81</v>
      </c>
      <c r="B28" s="118"/>
      <c r="C28" s="117" t="s">
        <v>82</v>
      </c>
      <c r="D28" s="118"/>
      <c r="E28" s="118" t="s">
        <v>43</v>
      </c>
      <c r="F28" s="118"/>
      <c r="G28" s="117" t="s">
        <v>83</v>
      </c>
      <c r="H28" s="118"/>
      <c r="I28" s="117" t="s">
        <v>86</v>
      </c>
      <c r="J28" s="118"/>
      <c r="K28" s="11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</row>
    <row r="29" spans="1:32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</row>
    <row r="30" spans="1:32" ht="52.5" customHeight="1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</row>
    <row r="31" spans="1:3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</row>
    <row r="32" spans="1:32">
      <c r="A32" s="46" t="s">
        <v>34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</row>
    <row r="33" spans="1:32">
      <c r="A33" s="118" t="s">
        <v>35</v>
      </c>
      <c r="B33" s="118"/>
      <c r="C33" s="118" t="s">
        <v>30</v>
      </c>
      <c r="D33" s="118"/>
      <c r="E33" s="118" t="s">
        <v>36</v>
      </c>
      <c r="F33" s="118"/>
      <c r="G33" s="118" t="s">
        <v>37</v>
      </c>
      <c r="H33" s="118"/>
      <c r="I33" s="118" t="s">
        <v>38</v>
      </c>
      <c r="J33" s="118"/>
      <c r="K33" s="11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</row>
    <row r="34" spans="1:32">
      <c r="A34" s="118" t="s">
        <v>44</v>
      </c>
      <c r="B34" s="118"/>
      <c r="C34" s="117" t="s">
        <v>84</v>
      </c>
      <c r="D34" s="118"/>
      <c r="E34" s="119">
        <v>44196</v>
      </c>
      <c r="F34" s="118"/>
      <c r="G34" s="117" t="s">
        <v>85</v>
      </c>
      <c r="H34" s="118"/>
      <c r="I34" s="117" t="s">
        <v>87</v>
      </c>
      <c r="J34" s="118"/>
      <c r="K34" s="11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</row>
    <row r="35" spans="1:32">
      <c r="A35" s="118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</row>
    <row r="36" spans="1:32" ht="41.25" customHeight="1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</row>
    <row r="37" spans="1:3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</row>
    <row r="38" spans="1:32">
      <c r="A38" s="46" t="s">
        <v>39</v>
      </c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</row>
    <row r="39" spans="1:32">
      <c r="A39" s="118" t="s">
        <v>29</v>
      </c>
      <c r="B39" s="118"/>
      <c r="C39" s="118" t="s">
        <v>40</v>
      </c>
      <c r="D39" s="118"/>
      <c r="E39" s="118" t="s">
        <v>41</v>
      </c>
      <c r="F39" s="118"/>
      <c r="G39" s="118" t="s">
        <v>42</v>
      </c>
      <c r="H39" s="118"/>
      <c r="I39" s="118" t="s">
        <v>38</v>
      </c>
      <c r="J39" s="118"/>
      <c r="K39" s="11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</row>
    <row r="40" spans="1:32">
      <c r="A40" s="118" t="s">
        <v>45</v>
      </c>
      <c r="B40" s="118"/>
      <c r="C40" s="117" t="s">
        <v>46</v>
      </c>
      <c r="D40" s="118"/>
      <c r="E40" s="119">
        <v>44196</v>
      </c>
      <c r="F40" s="118"/>
      <c r="G40" s="117" t="s">
        <v>47</v>
      </c>
      <c r="H40" s="118"/>
      <c r="I40" s="117" t="s">
        <v>88</v>
      </c>
      <c r="J40" s="118"/>
      <c r="K40" s="11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spans="1:32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</row>
    <row r="42" spans="1:32" ht="50.25" customHeight="1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</row>
    <row r="43" spans="1:3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</row>
    <row r="44" spans="1:3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</row>
    <row r="45" spans="1:3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</row>
    <row r="46" spans="1:3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</row>
    <row r="47" spans="1:3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spans="1:3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</row>
    <row r="49" spans="1:3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</row>
    <row r="50" spans="1:3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</row>
    <row r="51" spans="1:3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</row>
    <row r="52" spans="1:3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</row>
    <row r="53" spans="1:3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</row>
    <row r="54" spans="1:3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5" spans="1:3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</row>
    <row r="56" spans="1:3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</sheetData>
  <mergeCells count="74">
    <mergeCell ref="B1:C1"/>
    <mergeCell ref="D1:E1"/>
    <mergeCell ref="B2:C2"/>
    <mergeCell ref="D2:E2"/>
    <mergeCell ref="F2:G2"/>
    <mergeCell ref="H2:I2"/>
    <mergeCell ref="J2:K2"/>
    <mergeCell ref="J3:K4"/>
    <mergeCell ref="D5:E6"/>
    <mergeCell ref="H3:I4"/>
    <mergeCell ref="F1:G1"/>
    <mergeCell ref="H1:I1"/>
    <mergeCell ref="J1:K1"/>
    <mergeCell ref="B3:C3"/>
    <mergeCell ref="B5:C6"/>
    <mergeCell ref="B4:C4"/>
    <mergeCell ref="F5:G6"/>
    <mergeCell ref="D3:E3"/>
    <mergeCell ref="D4:E4"/>
    <mergeCell ref="F3:G4"/>
    <mergeCell ref="J15:K15"/>
    <mergeCell ref="H7:I14"/>
    <mergeCell ref="F17:G19"/>
    <mergeCell ref="H17:I19"/>
    <mergeCell ref="B15:C15"/>
    <mergeCell ref="D15:E15"/>
    <mergeCell ref="H15:I15"/>
    <mergeCell ref="B7:C12"/>
    <mergeCell ref="D7:E13"/>
    <mergeCell ref="F7:G15"/>
    <mergeCell ref="J7:K12"/>
    <mergeCell ref="J13:K14"/>
    <mergeCell ref="I27:K27"/>
    <mergeCell ref="B16:C16"/>
    <mergeCell ref="D16:E16"/>
    <mergeCell ref="F16:G16"/>
    <mergeCell ref="H16:I16"/>
    <mergeCell ref="J16:K16"/>
    <mergeCell ref="J17:K19"/>
    <mergeCell ref="A23:K25"/>
    <mergeCell ref="B26:K26"/>
    <mergeCell ref="A27:B27"/>
    <mergeCell ref="C27:D27"/>
    <mergeCell ref="E27:F27"/>
    <mergeCell ref="G27:H27"/>
    <mergeCell ref="A17:A19"/>
    <mergeCell ref="B17:C19"/>
    <mergeCell ref="D17:E19"/>
    <mergeCell ref="B38:K38"/>
    <mergeCell ref="A40:B42"/>
    <mergeCell ref="C40:D42"/>
    <mergeCell ref="E40:F42"/>
    <mergeCell ref="G40:H42"/>
    <mergeCell ref="I40:K42"/>
    <mergeCell ref="I39:K39"/>
    <mergeCell ref="G39:H39"/>
    <mergeCell ref="E39:F39"/>
    <mergeCell ref="C39:D39"/>
    <mergeCell ref="A39:B39"/>
    <mergeCell ref="A34:B36"/>
    <mergeCell ref="C34:D36"/>
    <mergeCell ref="E34:F36"/>
    <mergeCell ref="G34:H36"/>
    <mergeCell ref="I34:K36"/>
    <mergeCell ref="I33:K33"/>
    <mergeCell ref="G33:H33"/>
    <mergeCell ref="E33:F33"/>
    <mergeCell ref="C33:D33"/>
    <mergeCell ref="A33:B33"/>
    <mergeCell ref="A28:B30"/>
    <mergeCell ref="C28:D30"/>
    <mergeCell ref="E28:F30"/>
    <mergeCell ref="G28:H30"/>
    <mergeCell ref="I28:K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opLeftCell="A4" workbookViewId="0">
      <selection activeCell="H8" sqref="H8:H11"/>
    </sheetView>
  </sheetViews>
  <sheetFormatPr defaultRowHeight="13.5"/>
  <cols>
    <col min="2" max="8" width="15.33203125" customWidth="1"/>
    <col min="10" max="10" width="2.44140625" customWidth="1"/>
    <col min="11" max="11" width="20.6640625" customWidth="1"/>
  </cols>
  <sheetData>
    <row r="2" spans="2:11" ht="31.5">
      <c r="B2" s="160" t="s">
        <v>48</v>
      </c>
      <c r="C2" s="161"/>
      <c r="D2" s="161"/>
      <c r="E2" s="161"/>
      <c r="F2" s="161"/>
      <c r="G2" s="161"/>
      <c r="H2" s="161"/>
    </row>
    <row r="3" spans="2:11" ht="31.5">
      <c r="B3" s="160"/>
      <c r="C3" s="161"/>
      <c r="D3" s="161"/>
      <c r="E3" s="161"/>
      <c r="F3" s="161"/>
      <c r="G3" s="161"/>
      <c r="H3" s="161"/>
    </row>
    <row r="4" spans="2:11" ht="31.5">
      <c r="B4" s="160"/>
      <c r="C4" s="161"/>
      <c r="D4" s="161"/>
      <c r="E4" s="161"/>
      <c r="F4" s="161"/>
      <c r="G4" s="161"/>
      <c r="H4" s="161"/>
    </row>
    <row r="6" spans="2:11" ht="17.25">
      <c r="B6" s="48" t="s">
        <v>49</v>
      </c>
      <c r="C6" s="49" t="s">
        <v>50</v>
      </c>
      <c r="D6" s="49" t="s">
        <v>51</v>
      </c>
      <c r="E6" s="53" t="s">
        <v>52</v>
      </c>
      <c r="F6" s="53" t="s">
        <v>53</v>
      </c>
      <c r="G6" s="49" t="s">
        <v>54</v>
      </c>
      <c r="H6" s="50" t="s">
        <v>55</v>
      </c>
      <c r="J6" s="74"/>
      <c r="K6" s="75" t="s">
        <v>56</v>
      </c>
    </row>
    <row r="7" spans="2:11" ht="16.5">
      <c r="B7" s="54"/>
      <c r="C7" s="57"/>
      <c r="D7" s="52">
        <v>1</v>
      </c>
      <c r="E7" s="52">
        <v>2</v>
      </c>
      <c r="F7" s="51">
        <v>3</v>
      </c>
      <c r="G7" s="51">
        <v>4</v>
      </c>
      <c r="H7" s="62">
        <v>5</v>
      </c>
      <c r="K7" s="75" t="s">
        <v>58</v>
      </c>
    </row>
    <row r="8" spans="2:11" ht="16.5">
      <c r="B8" s="55"/>
      <c r="C8" s="58"/>
      <c r="D8" s="66"/>
      <c r="E8" s="66"/>
      <c r="F8" s="67"/>
      <c r="G8" s="67"/>
      <c r="H8" s="68"/>
    </row>
    <row r="9" spans="2:11" ht="16.5">
      <c r="B9" s="55"/>
      <c r="C9" s="58"/>
      <c r="D9" s="66"/>
      <c r="E9" s="66"/>
      <c r="F9" s="67"/>
      <c r="G9" s="67"/>
      <c r="H9" s="68"/>
    </row>
    <row r="10" spans="2:11" ht="16.5">
      <c r="B10" s="55"/>
      <c r="C10" s="58"/>
      <c r="D10" s="66"/>
      <c r="E10" s="66"/>
      <c r="F10" s="67"/>
      <c r="G10" s="67"/>
      <c r="H10" s="68"/>
    </row>
    <row r="11" spans="2:11" ht="16.5">
      <c r="B11" s="56"/>
      <c r="C11" s="59"/>
      <c r="D11" s="69"/>
      <c r="E11" s="69"/>
      <c r="F11" s="70"/>
      <c r="G11" s="70"/>
      <c r="H11" s="71"/>
    </row>
    <row r="12" spans="2:11" ht="16.5">
      <c r="B12" s="54">
        <v>6</v>
      </c>
      <c r="C12" s="57">
        <v>7</v>
      </c>
      <c r="D12" s="57">
        <v>8</v>
      </c>
      <c r="E12" s="57">
        <v>9</v>
      </c>
      <c r="F12" s="57">
        <v>10</v>
      </c>
      <c r="G12" s="57">
        <v>11</v>
      </c>
      <c r="H12" s="60">
        <v>12</v>
      </c>
    </row>
    <row r="13" spans="2:11" ht="16.5">
      <c r="B13" s="66"/>
      <c r="C13" s="58"/>
      <c r="D13" s="58"/>
      <c r="E13" s="58"/>
      <c r="F13" s="58"/>
      <c r="G13" s="82"/>
      <c r="H13" s="85"/>
    </row>
    <row r="14" spans="2:11" ht="16.5">
      <c r="B14" s="66"/>
      <c r="C14" s="73"/>
      <c r="D14" s="73"/>
      <c r="E14" s="73"/>
      <c r="F14" s="73"/>
      <c r="G14" s="83"/>
      <c r="H14" s="68"/>
    </row>
    <row r="15" spans="2:11" ht="16.5">
      <c r="B15" s="66"/>
      <c r="C15" s="58"/>
      <c r="D15" s="58"/>
      <c r="E15" s="58"/>
      <c r="F15" s="58"/>
      <c r="G15" s="82"/>
      <c r="H15" s="68"/>
    </row>
    <row r="16" spans="2:11" ht="16.5">
      <c r="B16" s="66"/>
      <c r="C16" s="59"/>
      <c r="D16" s="59"/>
      <c r="E16" s="59"/>
      <c r="F16" s="59"/>
      <c r="G16" s="84"/>
      <c r="H16" s="71"/>
    </row>
    <row r="17" spans="2:8" ht="16.5">
      <c r="B17" s="54">
        <v>13</v>
      </c>
      <c r="C17" s="57">
        <v>14</v>
      </c>
      <c r="D17" s="57">
        <v>15</v>
      </c>
      <c r="E17" s="57">
        <v>16</v>
      </c>
      <c r="F17" s="57">
        <v>17</v>
      </c>
      <c r="G17" s="57">
        <v>18</v>
      </c>
      <c r="H17" s="61">
        <v>19</v>
      </c>
    </row>
    <row r="18" spans="2:8" ht="16.5">
      <c r="B18" s="85"/>
      <c r="C18" s="58"/>
      <c r="D18" s="58"/>
      <c r="E18" s="58"/>
      <c r="F18" s="58"/>
      <c r="G18" s="58"/>
      <c r="H18" s="85"/>
    </row>
    <row r="19" spans="2:8" ht="16.5">
      <c r="B19" s="68"/>
      <c r="C19" s="73"/>
      <c r="D19" s="73"/>
      <c r="E19" s="73"/>
      <c r="F19" s="73"/>
      <c r="G19" s="73"/>
      <c r="H19" s="68"/>
    </row>
    <row r="20" spans="2:8" ht="16.5">
      <c r="B20" s="68"/>
      <c r="C20" s="58"/>
      <c r="D20" s="58"/>
      <c r="E20" s="58"/>
      <c r="F20" s="58"/>
      <c r="G20" s="58"/>
      <c r="H20" s="68"/>
    </row>
    <row r="21" spans="2:8" ht="16.5">
      <c r="B21" s="71"/>
      <c r="C21" s="59"/>
      <c r="D21" s="59"/>
      <c r="E21" s="59"/>
      <c r="F21" s="59"/>
      <c r="G21" s="59"/>
      <c r="H21" s="71"/>
    </row>
    <row r="22" spans="2:8" ht="16.5">
      <c r="B22" s="54">
        <v>20</v>
      </c>
      <c r="C22" s="57">
        <v>21</v>
      </c>
      <c r="D22" s="57">
        <v>22</v>
      </c>
      <c r="E22" s="57">
        <v>23</v>
      </c>
      <c r="F22" s="57">
        <v>24</v>
      </c>
      <c r="G22" s="65">
        <v>25</v>
      </c>
      <c r="H22" s="60">
        <v>26</v>
      </c>
    </row>
    <row r="23" spans="2:8" ht="16.5">
      <c r="B23" s="85"/>
      <c r="C23" s="58"/>
      <c r="D23" s="58"/>
      <c r="E23" s="58"/>
      <c r="F23" s="58"/>
      <c r="G23" s="58"/>
      <c r="H23" s="85"/>
    </row>
    <row r="24" spans="2:8" ht="16.5">
      <c r="B24" s="68"/>
      <c r="C24" s="73"/>
      <c r="D24" s="73"/>
      <c r="E24" s="73"/>
      <c r="F24" s="73"/>
      <c r="G24" s="73"/>
      <c r="H24" s="68"/>
    </row>
    <row r="25" spans="2:8" ht="16.5">
      <c r="B25" s="68"/>
      <c r="C25" s="58"/>
      <c r="D25" s="58"/>
      <c r="E25" s="58"/>
      <c r="F25" s="58"/>
      <c r="G25" s="58"/>
      <c r="H25" s="68"/>
    </row>
    <row r="26" spans="2:8" ht="16.5">
      <c r="B26" s="71"/>
      <c r="C26" s="59"/>
      <c r="D26" s="59"/>
      <c r="E26" s="59"/>
      <c r="F26" s="59"/>
      <c r="G26" s="59"/>
      <c r="H26" s="71"/>
    </row>
    <row r="27" spans="2:8" ht="16.5">
      <c r="B27" s="54">
        <v>27</v>
      </c>
      <c r="C27" s="57">
        <v>28</v>
      </c>
      <c r="D27" s="57">
        <v>29</v>
      </c>
      <c r="E27" s="57">
        <v>30</v>
      </c>
      <c r="F27" s="57">
        <v>31</v>
      </c>
      <c r="G27" s="57"/>
      <c r="H27" s="57"/>
    </row>
    <row r="28" spans="2:8" ht="16.5">
      <c r="B28" s="85"/>
      <c r="C28" s="63"/>
      <c r="D28" s="63"/>
      <c r="E28" s="63"/>
      <c r="F28" s="63"/>
      <c r="G28" s="63"/>
      <c r="H28" s="63"/>
    </row>
    <row r="29" spans="2:8" ht="16.5">
      <c r="B29" s="68"/>
      <c r="C29" s="73"/>
      <c r="D29" s="73"/>
      <c r="E29" s="73"/>
      <c r="F29" s="73"/>
      <c r="G29" s="86"/>
      <c r="H29" s="86"/>
    </row>
    <row r="30" spans="2:8" ht="16.5">
      <c r="B30" s="68"/>
      <c r="C30" s="63"/>
      <c r="D30" s="63"/>
      <c r="E30" s="63"/>
      <c r="F30" s="63"/>
      <c r="G30" s="63"/>
      <c r="H30" s="63"/>
    </row>
    <row r="31" spans="2:8" ht="16.5">
      <c r="B31" s="71"/>
      <c r="C31" s="64"/>
      <c r="D31" s="64"/>
      <c r="E31" s="64"/>
      <c r="F31" s="64"/>
      <c r="G31" s="64"/>
      <c r="H31" s="64"/>
    </row>
  </sheetData>
  <mergeCells count="4">
    <mergeCell ref="B2:B4"/>
    <mergeCell ref="C4:H4"/>
    <mergeCell ref="C3:H3"/>
    <mergeCell ref="C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3" workbookViewId="0">
      <selection activeCell="K17" sqref="K17"/>
    </sheetView>
  </sheetViews>
  <sheetFormatPr defaultRowHeight="13.5"/>
  <cols>
    <col min="2" max="8" width="15.33203125" customWidth="1"/>
    <col min="10" max="10" width="2.5546875" customWidth="1"/>
    <col min="11" max="11" width="42.88671875" customWidth="1"/>
  </cols>
  <sheetData>
    <row r="2" spans="2:12" ht="31.5">
      <c r="B2" s="160" t="s">
        <v>57</v>
      </c>
      <c r="C2" s="161"/>
      <c r="D2" s="161"/>
      <c r="E2" s="161"/>
      <c r="F2" s="161"/>
      <c r="G2" s="161"/>
      <c r="H2" s="161"/>
    </row>
    <row r="3" spans="2:12" ht="31.5">
      <c r="B3" s="160"/>
      <c r="C3" s="161"/>
      <c r="D3" s="161"/>
      <c r="E3" s="161"/>
      <c r="F3" s="161"/>
      <c r="G3" s="161"/>
      <c r="H3" s="161"/>
    </row>
    <row r="4" spans="2:12" ht="31.5">
      <c r="B4" s="160"/>
      <c r="C4" s="161"/>
      <c r="D4" s="161"/>
      <c r="E4" s="161"/>
      <c r="F4" s="161"/>
      <c r="G4" s="161"/>
      <c r="H4" s="161"/>
    </row>
    <row r="6" spans="2:12" ht="17.25">
      <c r="B6" s="48" t="s">
        <v>49</v>
      </c>
      <c r="C6" s="49" t="s">
        <v>50</v>
      </c>
      <c r="D6" s="49" t="s">
        <v>51</v>
      </c>
      <c r="E6" s="53" t="s">
        <v>52</v>
      </c>
      <c r="F6" s="53" t="s">
        <v>53</v>
      </c>
      <c r="G6" s="49" t="s">
        <v>54</v>
      </c>
      <c r="H6" s="50" t="s">
        <v>55</v>
      </c>
      <c r="J6" s="97"/>
      <c r="K6" s="75" t="s">
        <v>59</v>
      </c>
    </row>
    <row r="7" spans="2:12" ht="16.5">
      <c r="B7" s="90"/>
      <c r="C7" s="87"/>
      <c r="D7" s="95"/>
      <c r="E7" s="95"/>
      <c r="F7" s="96"/>
      <c r="G7" s="54">
        <v>1</v>
      </c>
      <c r="H7" s="62">
        <v>2</v>
      </c>
      <c r="K7" s="75" t="s">
        <v>68</v>
      </c>
    </row>
    <row r="8" spans="2:12" ht="16.5">
      <c r="B8" s="91"/>
      <c r="C8" s="92"/>
      <c r="D8" s="76"/>
      <c r="E8" s="76"/>
      <c r="F8" s="77"/>
      <c r="G8" s="68"/>
      <c r="H8" s="68"/>
    </row>
    <row r="9" spans="2:12" ht="16.5">
      <c r="B9" s="91"/>
      <c r="C9" s="92"/>
      <c r="D9" s="86"/>
      <c r="E9" s="86"/>
      <c r="F9" s="86"/>
      <c r="G9" s="68"/>
      <c r="H9" s="68"/>
      <c r="J9" s="101"/>
      <c r="K9" s="75" t="s">
        <v>60</v>
      </c>
      <c r="L9" s="47"/>
    </row>
    <row r="10" spans="2:12" ht="16.5">
      <c r="B10" s="91"/>
      <c r="C10" s="92"/>
      <c r="D10" s="76"/>
      <c r="E10" s="76"/>
      <c r="F10" s="77"/>
      <c r="G10" s="68"/>
      <c r="H10" s="68"/>
      <c r="J10" s="102"/>
      <c r="K10" s="75" t="s">
        <v>62</v>
      </c>
    </row>
    <row r="11" spans="2:12" ht="16.5">
      <c r="B11" s="93"/>
      <c r="C11" s="94"/>
      <c r="D11" s="79"/>
      <c r="E11" s="79"/>
      <c r="F11" s="80"/>
      <c r="G11" s="71"/>
      <c r="H11" s="71"/>
      <c r="J11" s="102"/>
    </row>
    <row r="12" spans="2:12" ht="16.5">
      <c r="B12" s="54">
        <v>3</v>
      </c>
      <c r="C12" s="57">
        <v>4</v>
      </c>
      <c r="D12" s="57">
        <v>5</v>
      </c>
      <c r="E12" s="57">
        <v>6</v>
      </c>
      <c r="F12" s="57">
        <v>7</v>
      </c>
      <c r="G12" s="57">
        <v>8</v>
      </c>
      <c r="H12" s="60">
        <v>9</v>
      </c>
      <c r="J12" s="103"/>
      <c r="K12" s="75" t="s">
        <v>61</v>
      </c>
    </row>
    <row r="13" spans="2:12" ht="16.5">
      <c r="B13" s="76"/>
      <c r="C13" s="99"/>
      <c r="D13" s="99"/>
      <c r="E13" s="99"/>
      <c r="F13" s="99"/>
      <c r="G13" s="99"/>
      <c r="H13" s="68"/>
      <c r="J13" s="102"/>
      <c r="K13" s="75" t="s">
        <v>62</v>
      </c>
    </row>
    <row r="14" spans="2:12" ht="16.5">
      <c r="B14" s="76"/>
      <c r="C14" s="72"/>
      <c r="D14" s="72"/>
      <c r="E14" s="72"/>
      <c r="F14" s="72"/>
      <c r="G14" s="72"/>
      <c r="H14" s="68"/>
    </row>
    <row r="15" spans="2:12" ht="16.5">
      <c r="B15" s="76"/>
      <c r="C15" s="98"/>
      <c r="D15" s="98"/>
      <c r="E15" s="98"/>
      <c r="F15" s="98"/>
      <c r="G15" s="98"/>
      <c r="H15" s="68"/>
    </row>
    <row r="16" spans="2:12" ht="16.5">
      <c r="B16" s="76"/>
      <c r="C16" s="59"/>
      <c r="D16" s="59"/>
      <c r="E16" s="59"/>
      <c r="F16" s="59"/>
      <c r="G16" s="59"/>
      <c r="H16" s="71"/>
    </row>
    <row r="17" spans="2:8" ht="16.5">
      <c r="B17" s="54">
        <v>10</v>
      </c>
      <c r="C17" s="57">
        <v>11</v>
      </c>
      <c r="D17" s="57">
        <v>12</v>
      </c>
      <c r="E17" s="57">
        <v>13</v>
      </c>
      <c r="F17" s="57">
        <v>14</v>
      </c>
      <c r="G17" s="57">
        <v>15</v>
      </c>
      <c r="H17" s="60">
        <v>16</v>
      </c>
    </row>
    <row r="18" spans="2:8" ht="16.5">
      <c r="B18" s="68"/>
      <c r="C18" s="99"/>
      <c r="D18" s="99"/>
      <c r="E18" s="99"/>
      <c r="F18" s="99"/>
      <c r="G18" s="99"/>
      <c r="H18" s="68"/>
    </row>
    <row r="19" spans="2:8" ht="16.5">
      <c r="B19" s="68"/>
      <c r="C19" s="72"/>
      <c r="D19" s="72"/>
      <c r="E19" s="72"/>
      <c r="F19" s="72"/>
      <c r="G19" s="72"/>
      <c r="H19" s="68"/>
    </row>
    <row r="20" spans="2:8" ht="16.5">
      <c r="B20" s="68"/>
      <c r="C20" s="98"/>
      <c r="D20" s="98"/>
      <c r="E20" s="98"/>
      <c r="F20" s="98"/>
      <c r="G20" s="98"/>
      <c r="H20" s="68"/>
    </row>
    <row r="21" spans="2:8" ht="16.5">
      <c r="B21" s="71"/>
      <c r="C21" s="59"/>
      <c r="D21" s="59"/>
      <c r="E21" s="59"/>
      <c r="F21" s="59"/>
      <c r="G21" s="59"/>
      <c r="H21" s="71"/>
    </row>
    <row r="22" spans="2:8" ht="16.5">
      <c r="B22" s="54">
        <v>17</v>
      </c>
      <c r="C22" s="57">
        <v>18</v>
      </c>
      <c r="D22" s="57">
        <v>19</v>
      </c>
      <c r="E22" s="57">
        <v>20</v>
      </c>
      <c r="F22" s="57">
        <v>21</v>
      </c>
      <c r="G22" s="65">
        <v>22</v>
      </c>
      <c r="H22" s="60">
        <v>23</v>
      </c>
    </row>
    <row r="23" spans="2:8" ht="16.5">
      <c r="B23" s="68"/>
      <c r="C23" s="99"/>
      <c r="D23" s="99"/>
      <c r="E23" s="99"/>
      <c r="F23" s="99"/>
      <c r="G23" s="99"/>
      <c r="H23" s="68"/>
    </row>
    <row r="24" spans="2:8" ht="16.5">
      <c r="B24" s="68"/>
      <c r="C24" s="72"/>
      <c r="D24" s="72"/>
      <c r="E24" s="72"/>
      <c r="F24" s="72"/>
      <c r="G24" s="72"/>
      <c r="H24" s="68"/>
    </row>
    <row r="25" spans="2:8" ht="16.5">
      <c r="B25" s="68"/>
      <c r="C25" s="98"/>
      <c r="D25" s="98"/>
      <c r="E25" s="98"/>
      <c r="F25" s="98"/>
      <c r="G25" s="98"/>
      <c r="H25" s="68"/>
    </row>
    <row r="26" spans="2:8" ht="16.5">
      <c r="B26" s="71"/>
      <c r="C26" s="59"/>
      <c r="D26" s="59"/>
      <c r="E26" s="59"/>
      <c r="F26" s="59"/>
      <c r="G26" s="59"/>
      <c r="H26" s="71"/>
    </row>
    <row r="27" spans="2:8" ht="16.5">
      <c r="B27" s="54">
        <v>24</v>
      </c>
      <c r="C27" s="57">
        <v>25</v>
      </c>
      <c r="D27" s="57">
        <v>26</v>
      </c>
      <c r="E27" s="57">
        <v>27</v>
      </c>
      <c r="F27" s="57">
        <v>28</v>
      </c>
      <c r="G27" s="57">
        <v>29</v>
      </c>
      <c r="H27" s="60">
        <v>30</v>
      </c>
    </row>
    <row r="28" spans="2:8" ht="16.5">
      <c r="B28" s="68"/>
      <c r="C28" s="99"/>
      <c r="D28" s="99"/>
      <c r="E28" s="99"/>
      <c r="F28" s="99"/>
      <c r="G28" s="99"/>
      <c r="H28" s="68"/>
    </row>
    <row r="29" spans="2:8" ht="16.5">
      <c r="B29" s="68"/>
      <c r="C29" s="72"/>
      <c r="D29" s="72"/>
      <c r="E29" s="72"/>
      <c r="F29" s="72"/>
      <c r="G29" s="72"/>
      <c r="H29" s="68"/>
    </row>
    <row r="30" spans="2:8" ht="16.5">
      <c r="B30" s="68"/>
      <c r="C30" s="98"/>
      <c r="D30" s="98"/>
      <c r="E30" s="98"/>
      <c r="F30" s="98"/>
      <c r="G30" s="98"/>
      <c r="H30" s="68"/>
    </row>
    <row r="31" spans="2:8" ht="16.5">
      <c r="B31" s="71"/>
      <c r="C31" s="64"/>
      <c r="D31" s="64"/>
      <c r="E31" s="64"/>
      <c r="F31" s="64"/>
      <c r="G31" s="64"/>
      <c r="H31" s="71"/>
    </row>
    <row r="32" spans="2:8" ht="16.5">
      <c r="B32" s="54">
        <v>31</v>
      </c>
      <c r="C32" s="87"/>
      <c r="D32" s="87"/>
      <c r="E32" s="87"/>
      <c r="F32" s="87"/>
      <c r="G32" s="87"/>
      <c r="H32" s="87"/>
    </row>
    <row r="33" spans="2:8" ht="16.5">
      <c r="B33" s="68"/>
      <c r="C33" s="88"/>
      <c r="D33" s="88"/>
      <c r="E33" s="88"/>
      <c r="F33" s="88"/>
      <c r="G33" s="88"/>
      <c r="H33" s="88"/>
    </row>
    <row r="34" spans="2:8" ht="16.5">
      <c r="B34" s="68"/>
      <c r="C34" s="86"/>
      <c r="D34" s="86"/>
      <c r="E34" s="86"/>
      <c r="F34" s="86"/>
      <c r="G34" s="86"/>
      <c r="H34" s="86"/>
    </row>
    <row r="35" spans="2:8" ht="16.5">
      <c r="B35" s="68"/>
      <c r="C35" s="88"/>
      <c r="D35" s="88"/>
      <c r="E35" s="88"/>
      <c r="F35" s="88"/>
      <c r="G35" s="88"/>
      <c r="H35" s="88"/>
    </row>
    <row r="36" spans="2:8" ht="16.5">
      <c r="B36" s="71"/>
      <c r="C36" s="89"/>
      <c r="D36" s="89"/>
      <c r="E36" s="89"/>
      <c r="F36" s="89"/>
      <c r="G36" s="89"/>
      <c r="H36" s="89"/>
    </row>
  </sheetData>
  <mergeCells count="4">
    <mergeCell ref="B2:B4"/>
    <mergeCell ref="C2:H2"/>
    <mergeCell ref="C3:H3"/>
    <mergeCell ref="C4:H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workbookViewId="0">
      <selection activeCell="K12" sqref="K12"/>
    </sheetView>
  </sheetViews>
  <sheetFormatPr defaultRowHeight="13.5"/>
  <cols>
    <col min="2" max="8" width="15.33203125" customWidth="1"/>
    <col min="10" max="10" width="2.5546875" customWidth="1"/>
    <col min="11" max="11" width="36" customWidth="1"/>
  </cols>
  <sheetData>
    <row r="2" spans="2:11" ht="31.5">
      <c r="B2" s="160" t="s">
        <v>63</v>
      </c>
      <c r="C2" s="161"/>
      <c r="D2" s="161"/>
      <c r="E2" s="161"/>
      <c r="F2" s="161"/>
      <c r="G2" s="161"/>
      <c r="H2" s="161"/>
    </row>
    <row r="3" spans="2:11" ht="31.5">
      <c r="B3" s="160"/>
      <c r="C3" s="161"/>
      <c r="D3" s="161"/>
      <c r="E3" s="161"/>
      <c r="F3" s="161"/>
      <c r="G3" s="161"/>
      <c r="H3" s="161"/>
    </row>
    <row r="4" spans="2:11" ht="31.5">
      <c r="B4" s="160"/>
      <c r="C4" s="161"/>
      <c r="D4" s="161"/>
      <c r="E4" s="161"/>
      <c r="F4" s="161"/>
      <c r="G4" s="161"/>
      <c r="H4" s="161"/>
    </row>
    <row r="6" spans="2:11" ht="17.25">
      <c r="B6" s="48" t="s">
        <v>49</v>
      </c>
      <c r="C6" s="49" t="s">
        <v>50</v>
      </c>
      <c r="D6" s="49" t="s">
        <v>51</v>
      </c>
      <c r="E6" s="53" t="s">
        <v>52</v>
      </c>
      <c r="F6" s="53" t="s">
        <v>53</v>
      </c>
      <c r="G6" s="49" t="s">
        <v>54</v>
      </c>
      <c r="H6" s="50" t="s">
        <v>55</v>
      </c>
      <c r="J6" s="97"/>
      <c r="K6" s="75" t="s">
        <v>59</v>
      </c>
    </row>
    <row r="7" spans="2:11" ht="16.5">
      <c r="B7" s="90"/>
      <c r="C7" s="87">
        <v>1</v>
      </c>
      <c r="D7" s="95">
        <v>2</v>
      </c>
      <c r="E7" s="95">
        <v>3</v>
      </c>
      <c r="F7" s="96">
        <v>4</v>
      </c>
      <c r="G7" s="96">
        <v>4</v>
      </c>
      <c r="H7" s="62">
        <v>6</v>
      </c>
      <c r="K7" s="75" t="s">
        <v>68</v>
      </c>
    </row>
    <row r="8" spans="2:11" ht="16.5">
      <c r="B8" s="91"/>
      <c r="C8" s="92"/>
      <c r="D8" s="76"/>
      <c r="E8" s="76"/>
      <c r="F8" s="77"/>
      <c r="G8" s="68"/>
      <c r="H8" s="68"/>
    </row>
    <row r="9" spans="2:11" ht="16.5">
      <c r="B9" s="91"/>
      <c r="C9" s="92"/>
      <c r="D9" s="86"/>
      <c r="E9" s="86"/>
      <c r="F9" s="86"/>
      <c r="G9" s="68"/>
      <c r="H9" s="68"/>
      <c r="J9" s="101"/>
      <c r="K9" s="75" t="s">
        <v>60</v>
      </c>
    </row>
    <row r="10" spans="2:11" ht="16.5">
      <c r="B10" s="91"/>
      <c r="C10" s="92"/>
      <c r="D10" s="76"/>
      <c r="E10" s="76"/>
      <c r="F10" s="77"/>
      <c r="G10" s="68"/>
      <c r="H10" s="68"/>
      <c r="J10" s="102"/>
      <c r="K10" s="75" t="s">
        <v>62</v>
      </c>
    </row>
    <row r="11" spans="2:11" ht="16.5">
      <c r="B11" s="93"/>
      <c r="C11" s="94"/>
      <c r="D11" s="79"/>
      <c r="E11" s="79"/>
      <c r="F11" s="80"/>
      <c r="G11" s="71"/>
      <c r="H11" s="71"/>
      <c r="J11" s="102"/>
    </row>
    <row r="12" spans="2:11" ht="16.5">
      <c r="B12" s="54">
        <v>7</v>
      </c>
      <c r="C12" s="57">
        <v>8</v>
      </c>
      <c r="D12" s="57">
        <v>9</v>
      </c>
      <c r="E12" s="57">
        <v>10</v>
      </c>
      <c r="F12" s="54">
        <v>11</v>
      </c>
      <c r="G12" s="54">
        <v>12</v>
      </c>
      <c r="H12" s="60">
        <v>13</v>
      </c>
      <c r="J12" s="103"/>
      <c r="K12" s="75" t="s">
        <v>61</v>
      </c>
    </row>
    <row r="13" spans="2:11" ht="16.5">
      <c r="B13" s="76"/>
      <c r="C13" s="99"/>
      <c r="D13" s="92"/>
      <c r="E13" s="92"/>
      <c r="F13" s="92"/>
      <c r="G13" s="92"/>
      <c r="H13" s="68"/>
      <c r="J13" s="102"/>
      <c r="K13" s="75" t="s">
        <v>62</v>
      </c>
    </row>
    <row r="14" spans="2:11" ht="16.5">
      <c r="B14" s="76"/>
      <c r="C14" s="72"/>
      <c r="D14" s="72"/>
      <c r="E14" s="72"/>
      <c r="F14" s="72"/>
      <c r="G14" s="72"/>
      <c r="H14" s="68"/>
    </row>
    <row r="15" spans="2:11" ht="16.5">
      <c r="B15" s="76"/>
      <c r="C15" s="98"/>
      <c r="D15" s="108"/>
      <c r="E15" s="108"/>
      <c r="F15" s="108"/>
      <c r="G15" s="108"/>
      <c r="H15" s="68"/>
      <c r="J15" s="110"/>
      <c r="K15" s="75" t="s">
        <v>64</v>
      </c>
    </row>
    <row r="16" spans="2:11" ht="16.5">
      <c r="B16" s="76"/>
      <c r="C16" s="59"/>
      <c r="D16" s="59"/>
      <c r="E16" s="59"/>
      <c r="F16" s="59"/>
      <c r="G16" s="59"/>
      <c r="H16" s="71"/>
      <c r="K16" s="109" t="s">
        <v>65</v>
      </c>
    </row>
    <row r="17" spans="2:9" ht="16.5">
      <c r="B17" s="54">
        <v>14</v>
      </c>
      <c r="C17" s="57">
        <v>11</v>
      </c>
      <c r="D17" s="57">
        <v>12</v>
      </c>
      <c r="E17" s="57">
        <v>13</v>
      </c>
      <c r="F17" s="57">
        <v>14</v>
      </c>
      <c r="G17" s="57">
        <v>15</v>
      </c>
      <c r="H17" s="60">
        <v>20</v>
      </c>
    </row>
    <row r="18" spans="2:9" ht="16.5">
      <c r="B18" s="68"/>
      <c r="C18" s="92"/>
      <c r="D18" s="92"/>
      <c r="E18" s="92"/>
      <c r="F18" s="92"/>
      <c r="G18" s="92"/>
      <c r="H18" s="68"/>
    </row>
    <row r="19" spans="2:9" ht="16.5">
      <c r="B19" s="68"/>
      <c r="C19" s="72"/>
      <c r="D19" s="72"/>
      <c r="E19" s="72"/>
      <c r="F19" s="72"/>
      <c r="G19" s="72"/>
      <c r="H19" s="68"/>
    </row>
    <row r="20" spans="2:9" ht="16.5">
      <c r="B20" s="68"/>
      <c r="C20" s="108"/>
      <c r="D20" s="108"/>
      <c r="E20" s="108"/>
      <c r="F20" s="108"/>
      <c r="G20" s="108"/>
      <c r="H20" s="68"/>
    </row>
    <row r="21" spans="2:9" ht="16.5">
      <c r="B21" s="71"/>
      <c r="C21" s="59"/>
      <c r="D21" s="59"/>
      <c r="E21" s="59"/>
      <c r="F21" s="59"/>
      <c r="G21" s="59"/>
      <c r="H21" s="71"/>
    </row>
    <row r="22" spans="2:9" ht="16.5">
      <c r="B22" s="54">
        <v>21</v>
      </c>
      <c r="C22" s="57">
        <v>18</v>
      </c>
      <c r="D22" s="57">
        <v>19</v>
      </c>
      <c r="E22" s="57">
        <v>20</v>
      </c>
      <c r="F22" s="57">
        <v>21</v>
      </c>
      <c r="G22" s="57">
        <v>22</v>
      </c>
      <c r="H22" s="60">
        <v>27</v>
      </c>
    </row>
    <row r="23" spans="2:9" ht="16.5">
      <c r="B23" s="68"/>
      <c r="C23" s="92"/>
      <c r="D23" s="92"/>
      <c r="E23" s="92"/>
      <c r="F23" s="92"/>
      <c r="G23" s="92"/>
      <c r="H23" s="68"/>
    </row>
    <row r="24" spans="2:9" ht="16.5">
      <c r="B24" s="68"/>
      <c r="C24" s="72"/>
      <c r="D24" s="72"/>
      <c r="E24" s="72"/>
      <c r="F24" s="72"/>
      <c r="G24" s="72"/>
      <c r="H24" s="68"/>
    </row>
    <row r="25" spans="2:9" ht="16.5">
      <c r="B25" s="68"/>
      <c r="C25" s="108"/>
      <c r="D25" s="108"/>
      <c r="E25" s="108"/>
      <c r="F25" s="108"/>
      <c r="G25" s="108"/>
      <c r="H25" s="68"/>
    </row>
    <row r="26" spans="2:9" ht="16.5">
      <c r="B26" s="71"/>
      <c r="C26" s="59"/>
      <c r="D26" s="59"/>
      <c r="E26" s="59"/>
      <c r="F26" s="59"/>
      <c r="G26" s="59"/>
      <c r="H26" s="71"/>
    </row>
    <row r="27" spans="2:9" ht="16.5">
      <c r="B27" s="54">
        <v>28</v>
      </c>
      <c r="C27" s="57"/>
      <c r="D27" s="57"/>
      <c r="E27" s="57"/>
      <c r="F27" s="57"/>
      <c r="G27" s="57"/>
      <c r="H27" s="60"/>
    </row>
    <row r="28" spans="2:9" ht="16.5">
      <c r="B28" s="68"/>
      <c r="C28" s="92"/>
      <c r="D28" s="92"/>
      <c r="E28" s="92"/>
      <c r="F28" s="92"/>
      <c r="G28" s="92"/>
      <c r="H28" s="77"/>
    </row>
    <row r="29" spans="2:9" ht="16.5">
      <c r="B29" s="68"/>
      <c r="C29" s="86"/>
      <c r="D29" s="86"/>
      <c r="E29" s="86"/>
      <c r="F29" s="86"/>
      <c r="G29" s="86"/>
      <c r="H29" s="77"/>
    </row>
    <row r="30" spans="2:9" ht="16.5">
      <c r="B30" s="68"/>
      <c r="C30" s="92"/>
      <c r="D30" s="92"/>
      <c r="E30" s="92"/>
      <c r="F30" s="92"/>
      <c r="G30" s="92"/>
      <c r="H30" s="77"/>
    </row>
    <row r="31" spans="2:9" ht="16.5">
      <c r="B31" s="71"/>
      <c r="C31" s="64"/>
      <c r="D31" s="64"/>
      <c r="E31" s="64"/>
      <c r="F31" s="64"/>
      <c r="G31" s="64"/>
      <c r="H31" s="81"/>
    </row>
    <row r="32" spans="2:9" ht="16.5">
      <c r="B32" s="104"/>
      <c r="C32" s="100"/>
      <c r="D32" s="100"/>
      <c r="E32" s="100"/>
      <c r="F32" s="100"/>
      <c r="G32" s="100"/>
      <c r="H32" s="100"/>
      <c r="I32" s="102"/>
    </row>
    <row r="33" spans="2:9" ht="16.5">
      <c r="B33" s="107"/>
      <c r="C33" s="105"/>
      <c r="D33" s="105"/>
      <c r="E33" s="105"/>
      <c r="F33" s="105"/>
      <c r="G33" s="105"/>
      <c r="H33" s="105"/>
      <c r="I33" s="102"/>
    </row>
    <row r="34" spans="2:9" ht="16.5">
      <c r="B34" s="107"/>
      <c r="C34" s="106"/>
      <c r="D34" s="106"/>
      <c r="E34" s="106"/>
      <c r="F34" s="106"/>
      <c r="G34" s="106"/>
      <c r="H34" s="106"/>
      <c r="I34" s="102"/>
    </row>
    <row r="35" spans="2:9" ht="16.5">
      <c r="B35" s="107"/>
      <c r="C35" s="105"/>
      <c r="D35" s="105"/>
      <c r="E35" s="105"/>
      <c r="F35" s="105"/>
      <c r="G35" s="105"/>
      <c r="H35" s="105"/>
      <c r="I35" s="102"/>
    </row>
    <row r="36" spans="2:9" ht="16.5">
      <c r="B36" s="107"/>
      <c r="C36" s="105"/>
      <c r="D36" s="105"/>
      <c r="E36" s="105"/>
      <c r="F36" s="105"/>
      <c r="G36" s="105"/>
      <c r="H36" s="105"/>
      <c r="I36" s="102"/>
    </row>
    <row r="37" spans="2:9">
      <c r="B37" s="102"/>
      <c r="C37" s="102"/>
      <c r="D37" s="102"/>
      <c r="E37" s="102"/>
      <c r="F37" s="102"/>
      <c r="G37" s="102"/>
      <c r="H37" s="102"/>
      <c r="I37" s="102"/>
    </row>
  </sheetData>
  <mergeCells count="4">
    <mergeCell ref="B2:B4"/>
    <mergeCell ref="C2:H2"/>
    <mergeCell ref="C3:H3"/>
    <mergeCell ref="C4:H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G29" sqref="G29"/>
    </sheetView>
  </sheetViews>
  <sheetFormatPr defaultRowHeight="13.5"/>
  <cols>
    <col min="2" max="8" width="15.33203125" customWidth="1"/>
    <col min="10" max="10" width="2.6640625" customWidth="1"/>
    <col min="11" max="11" width="40.33203125" customWidth="1"/>
  </cols>
  <sheetData>
    <row r="2" spans="2:11" ht="31.5">
      <c r="B2" s="160" t="s">
        <v>66</v>
      </c>
      <c r="C2" s="161"/>
      <c r="D2" s="161"/>
      <c r="E2" s="161"/>
      <c r="F2" s="161"/>
      <c r="G2" s="161"/>
      <c r="H2" s="161"/>
    </row>
    <row r="3" spans="2:11" ht="31.5">
      <c r="B3" s="160"/>
      <c r="C3" s="161"/>
      <c r="D3" s="161"/>
      <c r="E3" s="161"/>
      <c r="F3" s="161"/>
      <c r="G3" s="161"/>
      <c r="H3" s="161"/>
    </row>
    <row r="4" spans="2:11" ht="31.5">
      <c r="B4" s="160"/>
      <c r="C4" s="161"/>
      <c r="D4" s="161"/>
      <c r="E4" s="161"/>
      <c r="F4" s="161"/>
      <c r="G4" s="161"/>
      <c r="H4" s="161"/>
    </row>
    <row r="6" spans="2:11" ht="17.25">
      <c r="B6" s="48" t="s">
        <v>49</v>
      </c>
      <c r="C6" s="49" t="s">
        <v>50</v>
      </c>
      <c r="D6" s="49" t="s">
        <v>51</v>
      </c>
      <c r="E6" s="53" t="s">
        <v>52</v>
      </c>
      <c r="F6" s="53" t="s">
        <v>53</v>
      </c>
      <c r="G6" s="49" t="s">
        <v>54</v>
      </c>
      <c r="H6" s="50" t="s">
        <v>55</v>
      </c>
      <c r="J6" s="97"/>
      <c r="K6" s="75" t="s">
        <v>59</v>
      </c>
    </row>
    <row r="7" spans="2:11" ht="16.5">
      <c r="B7" s="90"/>
      <c r="C7" s="54">
        <v>1</v>
      </c>
      <c r="D7" s="95">
        <v>2</v>
      </c>
      <c r="E7" s="95">
        <v>3</v>
      </c>
      <c r="F7" s="96">
        <v>4</v>
      </c>
      <c r="G7" s="96">
        <v>5</v>
      </c>
      <c r="H7" s="62">
        <v>6</v>
      </c>
      <c r="K7" s="75" t="s">
        <v>68</v>
      </c>
    </row>
    <row r="8" spans="2:11" ht="16.5">
      <c r="B8" s="91"/>
      <c r="C8" s="68"/>
      <c r="D8" s="76"/>
      <c r="E8" s="76"/>
      <c r="F8" s="77"/>
      <c r="G8" s="78"/>
      <c r="H8" s="68"/>
    </row>
    <row r="9" spans="2:11" ht="16.5">
      <c r="B9" s="91"/>
      <c r="C9" s="68"/>
      <c r="D9" s="86"/>
      <c r="E9" s="86" t="s">
        <v>67</v>
      </c>
      <c r="F9" s="86"/>
      <c r="G9" s="78"/>
      <c r="H9" s="68"/>
      <c r="J9" s="110"/>
      <c r="K9" s="75" t="s">
        <v>64</v>
      </c>
    </row>
    <row r="10" spans="2:11" ht="16.5">
      <c r="B10" s="91"/>
      <c r="C10" s="68"/>
      <c r="D10" s="72"/>
      <c r="E10" s="72"/>
      <c r="F10" s="72"/>
      <c r="G10" s="72"/>
      <c r="H10" s="68"/>
      <c r="K10" s="109" t="s">
        <v>65</v>
      </c>
    </row>
    <row r="11" spans="2:11" ht="16.5">
      <c r="B11" s="93"/>
      <c r="C11" s="71"/>
      <c r="D11" s="79"/>
      <c r="E11" s="79"/>
      <c r="F11" s="80"/>
      <c r="G11" s="81"/>
      <c r="H11" s="71"/>
      <c r="J11" s="102"/>
    </row>
    <row r="12" spans="2:11" ht="16.5">
      <c r="B12" s="54">
        <v>7</v>
      </c>
      <c r="C12" s="57">
        <v>8</v>
      </c>
      <c r="D12" s="57">
        <v>9</v>
      </c>
      <c r="E12" s="57">
        <v>10</v>
      </c>
      <c r="F12" s="57">
        <v>11</v>
      </c>
      <c r="G12" s="57">
        <v>12</v>
      </c>
      <c r="H12" s="60">
        <v>13</v>
      </c>
    </row>
    <row r="13" spans="2:11" ht="16.5">
      <c r="B13" s="68"/>
      <c r="C13" s="91"/>
      <c r="D13" s="91"/>
      <c r="E13" s="91"/>
      <c r="F13" s="91"/>
      <c r="G13" s="91"/>
      <c r="H13" s="68"/>
    </row>
    <row r="14" spans="2:11" ht="16.5">
      <c r="B14" s="68"/>
      <c r="C14" s="72"/>
      <c r="D14" s="72"/>
      <c r="E14" s="72"/>
      <c r="F14" s="72"/>
      <c r="G14" s="72"/>
      <c r="H14" s="68"/>
    </row>
    <row r="15" spans="2:11" ht="16.5">
      <c r="B15" s="68"/>
      <c r="C15" s="108"/>
      <c r="D15" s="108"/>
      <c r="E15" s="108"/>
      <c r="F15" s="108"/>
      <c r="G15" s="108"/>
      <c r="H15" s="68"/>
    </row>
    <row r="16" spans="2:11" ht="16.5">
      <c r="B16" s="71"/>
      <c r="C16" s="59"/>
      <c r="D16" s="59"/>
      <c r="E16" s="59"/>
      <c r="F16" s="59"/>
      <c r="G16" s="59"/>
      <c r="H16" s="71"/>
    </row>
    <row r="17" spans="2:8" ht="16.5">
      <c r="B17" s="54">
        <v>14</v>
      </c>
      <c r="C17" s="57">
        <v>15</v>
      </c>
      <c r="D17" s="57">
        <v>16</v>
      </c>
      <c r="E17" s="57">
        <v>17</v>
      </c>
      <c r="F17" s="57">
        <v>18</v>
      </c>
      <c r="G17" s="57">
        <v>19</v>
      </c>
      <c r="H17" s="60">
        <v>20</v>
      </c>
    </row>
    <row r="18" spans="2:8" ht="16.5">
      <c r="B18" s="68"/>
      <c r="C18" s="91"/>
      <c r="D18" s="91"/>
      <c r="E18" s="91"/>
      <c r="F18" s="91"/>
      <c r="G18" s="91"/>
      <c r="H18" s="68"/>
    </row>
    <row r="19" spans="2:8" ht="16.5">
      <c r="B19" s="68"/>
      <c r="C19" s="72"/>
      <c r="D19" s="72"/>
      <c r="E19" s="72"/>
      <c r="F19" s="72"/>
      <c r="G19" s="72"/>
      <c r="H19" s="68"/>
    </row>
    <row r="20" spans="2:8" ht="16.5">
      <c r="B20" s="68"/>
      <c r="C20" s="108"/>
      <c r="D20" s="108"/>
      <c r="E20" s="108"/>
      <c r="F20" s="108"/>
      <c r="G20" s="108"/>
      <c r="H20" s="68"/>
    </row>
    <row r="21" spans="2:8" ht="16.5">
      <c r="B21" s="71"/>
      <c r="C21" s="59"/>
      <c r="D21" s="59"/>
      <c r="E21" s="59"/>
      <c r="F21" s="59"/>
      <c r="G21" s="59"/>
      <c r="H21" s="71"/>
    </row>
    <row r="22" spans="2:8" ht="16.5">
      <c r="B22" s="54">
        <v>21</v>
      </c>
      <c r="C22" s="57">
        <v>22</v>
      </c>
      <c r="D22" s="57">
        <v>23</v>
      </c>
      <c r="E22" s="57">
        <v>24</v>
      </c>
      <c r="F22" s="57">
        <v>25</v>
      </c>
      <c r="G22" s="57">
        <v>26</v>
      </c>
      <c r="H22" s="60">
        <v>27</v>
      </c>
    </row>
    <row r="23" spans="2:8" ht="16.5">
      <c r="B23" s="68"/>
      <c r="C23" s="91"/>
      <c r="D23" s="91"/>
      <c r="E23" s="91"/>
      <c r="F23" s="91"/>
      <c r="G23" s="91"/>
      <c r="H23" s="68"/>
    </row>
    <row r="24" spans="2:8" ht="16.5">
      <c r="B24" s="68"/>
      <c r="C24" s="91"/>
      <c r="D24" s="91"/>
      <c r="E24" s="91"/>
      <c r="F24" s="91"/>
      <c r="G24" s="91"/>
      <c r="H24" s="68"/>
    </row>
    <row r="25" spans="2:8" ht="16.5">
      <c r="B25" s="68"/>
      <c r="C25" s="108"/>
      <c r="D25" s="108"/>
      <c r="E25" s="108"/>
      <c r="F25" s="108"/>
      <c r="G25" s="108"/>
      <c r="H25" s="68"/>
    </row>
    <row r="26" spans="2:8" ht="16.5">
      <c r="B26" s="71"/>
      <c r="C26" s="59"/>
      <c r="D26" s="59"/>
      <c r="E26" s="59"/>
      <c r="F26" s="59"/>
      <c r="G26" s="59"/>
      <c r="H26" s="71"/>
    </row>
    <row r="27" spans="2:8" ht="16.5">
      <c r="B27" s="54">
        <v>28</v>
      </c>
      <c r="C27" s="57">
        <v>29</v>
      </c>
      <c r="D27" s="57">
        <v>30</v>
      </c>
      <c r="E27" s="57">
        <v>31</v>
      </c>
      <c r="F27" s="57"/>
      <c r="G27" s="57"/>
      <c r="H27" s="60"/>
    </row>
    <row r="28" spans="2:8" ht="16.5">
      <c r="B28" s="68"/>
      <c r="C28" s="91"/>
      <c r="D28" s="91"/>
      <c r="E28" s="91"/>
      <c r="F28" s="91"/>
      <c r="G28" s="91"/>
      <c r="H28" s="68"/>
    </row>
    <row r="29" spans="2:8" ht="16.5">
      <c r="B29" s="68"/>
      <c r="C29" s="91"/>
      <c r="D29" s="91"/>
      <c r="E29" s="91"/>
      <c r="F29" s="91"/>
      <c r="G29" s="91"/>
      <c r="H29" s="68"/>
    </row>
    <row r="30" spans="2:8" ht="16.5">
      <c r="B30" s="68"/>
      <c r="C30" s="108"/>
      <c r="D30" s="108"/>
      <c r="E30" s="108"/>
      <c r="F30" s="108"/>
      <c r="G30" s="108"/>
      <c r="H30" s="68"/>
    </row>
    <row r="31" spans="2:8" ht="16.5">
      <c r="B31" s="71"/>
      <c r="C31" s="64"/>
      <c r="D31" s="64"/>
      <c r="E31" s="64"/>
      <c r="F31" s="64"/>
      <c r="G31" s="64"/>
      <c r="H31" s="71"/>
    </row>
    <row r="32" spans="2:8" ht="16.5">
      <c r="B32" s="54"/>
      <c r="C32" s="87"/>
      <c r="D32" s="87"/>
      <c r="E32" s="87"/>
      <c r="F32" s="87"/>
      <c r="G32" s="87"/>
      <c r="H32" s="87"/>
    </row>
    <row r="33" spans="2:8" ht="16.5">
      <c r="B33" s="86"/>
      <c r="C33" s="88"/>
      <c r="D33" s="88"/>
      <c r="E33" s="88"/>
      <c r="F33" s="88"/>
      <c r="G33" s="88"/>
      <c r="H33" s="88"/>
    </row>
    <row r="34" spans="2:8" ht="16.5">
      <c r="B34" s="78"/>
      <c r="C34" s="86"/>
      <c r="D34" s="86"/>
      <c r="E34" s="86"/>
      <c r="F34" s="86"/>
      <c r="G34" s="86"/>
      <c r="H34" s="86"/>
    </row>
    <row r="35" spans="2:8" ht="16.5">
      <c r="B35" s="78"/>
      <c r="C35" s="88"/>
      <c r="D35" s="88"/>
      <c r="E35" s="88"/>
      <c r="F35" s="88"/>
      <c r="G35" s="88"/>
      <c r="H35" s="88"/>
    </row>
    <row r="36" spans="2:8" ht="16.5">
      <c r="B36" s="81"/>
      <c r="C36" s="89"/>
      <c r="D36" s="89"/>
      <c r="E36" s="89"/>
      <c r="F36" s="89"/>
      <c r="G36" s="89"/>
      <c r="H36" s="89"/>
    </row>
  </sheetData>
  <mergeCells count="4">
    <mergeCell ref="B2:B4"/>
    <mergeCell ref="C2:H2"/>
    <mergeCell ref="C3:H3"/>
    <mergeCell ref="C4:H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D31"/>
  <sheetViews>
    <sheetView showGridLines="0" zoomScaleNormal="100" zoomScaleSheetLayoutView="100"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J15" sqref="J15"/>
    </sheetView>
  </sheetViews>
  <sheetFormatPr defaultRowHeight="12" outlineLevelRow="1"/>
  <cols>
    <col min="1" max="1" width="4" style="1" customWidth="1"/>
    <col min="2" max="2" width="4" style="4" customWidth="1"/>
    <col min="3" max="3" width="4" style="5" customWidth="1"/>
    <col min="4" max="8" width="4" style="1" customWidth="1"/>
    <col min="9" max="435" width="2" style="1" customWidth="1"/>
    <col min="436" max="16384" width="8.88671875" style="1"/>
  </cols>
  <sheetData>
    <row r="1" spans="1:420" ht="12" customHeight="1">
      <c r="A1" s="163" t="s">
        <v>6</v>
      </c>
      <c r="B1" s="171" t="s">
        <v>0</v>
      </c>
      <c r="C1" s="171" t="s">
        <v>1</v>
      </c>
      <c r="D1" s="165" t="s">
        <v>4</v>
      </c>
      <c r="E1" s="165" t="s">
        <v>5</v>
      </c>
      <c r="F1" s="165" t="s">
        <v>3</v>
      </c>
      <c r="G1" s="165" t="s">
        <v>2</v>
      </c>
      <c r="H1" s="165" t="s">
        <v>7</v>
      </c>
      <c r="I1" s="172" t="s">
        <v>12</v>
      </c>
      <c r="J1" s="173"/>
      <c r="K1" s="173"/>
      <c r="L1" s="173"/>
      <c r="M1" s="173"/>
      <c r="N1" s="173"/>
      <c r="O1" s="174"/>
      <c r="P1" s="172" t="s">
        <v>13</v>
      </c>
      <c r="Q1" s="173"/>
      <c r="R1" s="173"/>
      <c r="S1" s="173"/>
      <c r="T1" s="173"/>
      <c r="U1" s="173"/>
      <c r="V1" s="174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420" ht="19.5" customHeight="1" thickBot="1">
      <c r="A2" s="164"/>
      <c r="B2" s="170"/>
      <c r="C2" s="170"/>
      <c r="D2" s="170"/>
      <c r="E2" s="170"/>
      <c r="F2" s="170"/>
      <c r="G2" s="170"/>
      <c r="H2" s="166"/>
      <c r="I2" s="167">
        <f>I4</f>
        <v>44165</v>
      </c>
      <c r="J2" s="168"/>
      <c r="K2" s="168"/>
      <c r="L2" s="168"/>
      <c r="M2" s="168"/>
      <c r="N2" s="168"/>
      <c r="O2" s="169"/>
      <c r="P2" s="167">
        <f t="shared" ref="P2" si="0">P4</f>
        <v>44172</v>
      </c>
      <c r="Q2" s="168"/>
      <c r="R2" s="168"/>
      <c r="S2" s="168"/>
      <c r="T2" s="168"/>
      <c r="U2" s="168"/>
      <c r="V2" s="169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420" ht="20.100000000000001" hidden="1" customHeight="1">
      <c r="A3" s="22"/>
      <c r="B3" s="6"/>
      <c r="C3" s="6"/>
      <c r="D3" s="7"/>
      <c r="E3" s="7"/>
      <c r="F3" s="13"/>
      <c r="G3" s="6"/>
      <c r="H3" s="25"/>
      <c r="I3" s="33">
        <f t="shared" ref="I3:V3" si="1">IF(WEEKDAY(I4,2)&lt;6,1,0)</f>
        <v>1</v>
      </c>
      <c r="J3" s="33">
        <f t="shared" si="1"/>
        <v>1</v>
      </c>
      <c r="K3" s="33">
        <f t="shared" si="1"/>
        <v>1</v>
      </c>
      <c r="L3" s="33">
        <f t="shared" si="1"/>
        <v>1</v>
      </c>
      <c r="M3" s="33">
        <f t="shared" si="1"/>
        <v>1</v>
      </c>
      <c r="N3" s="33">
        <f t="shared" si="1"/>
        <v>0</v>
      </c>
      <c r="O3" s="33">
        <f t="shared" si="1"/>
        <v>0</v>
      </c>
      <c r="P3" s="33">
        <f t="shared" si="1"/>
        <v>1</v>
      </c>
      <c r="Q3" s="33">
        <f t="shared" si="1"/>
        <v>1</v>
      </c>
      <c r="R3" s="33">
        <f t="shared" si="1"/>
        <v>1</v>
      </c>
      <c r="S3" s="33">
        <f t="shared" si="1"/>
        <v>1</v>
      </c>
      <c r="T3" s="33">
        <f t="shared" si="1"/>
        <v>1</v>
      </c>
      <c r="U3" s="33">
        <f t="shared" si="1"/>
        <v>0</v>
      </c>
      <c r="V3" s="33">
        <f t="shared" si="1"/>
        <v>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420" ht="21.75" hidden="1" customHeight="1" thickBot="1">
      <c r="A4" s="22"/>
      <c r="B4" s="6"/>
      <c r="C4" s="6"/>
      <c r="D4" s="7"/>
      <c r="E4" s="7"/>
      <c r="F4" s="13"/>
      <c r="G4" s="6"/>
      <c r="H4" s="25"/>
      <c r="I4" s="32">
        <v>44165</v>
      </c>
      <c r="J4" s="32">
        <v>44166</v>
      </c>
      <c r="K4" s="32">
        <v>44167</v>
      </c>
      <c r="L4" s="32">
        <v>44168</v>
      </c>
      <c r="M4" s="32">
        <v>44169</v>
      </c>
      <c r="N4" s="32">
        <v>44170</v>
      </c>
      <c r="O4" s="32">
        <v>44171</v>
      </c>
      <c r="P4" s="32">
        <v>44172</v>
      </c>
      <c r="Q4" s="32">
        <v>44173</v>
      </c>
      <c r="R4" s="32">
        <v>44174</v>
      </c>
      <c r="S4" s="32">
        <v>44175</v>
      </c>
      <c r="T4" s="32">
        <v>44176</v>
      </c>
      <c r="U4" s="32">
        <v>44177</v>
      </c>
      <c r="V4" s="32">
        <v>44178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420" ht="27" customHeight="1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</row>
    <row r="6" spans="1:420" ht="66.75" customHeight="1">
      <c r="A6" s="21">
        <v>1</v>
      </c>
      <c r="B6" s="26" t="s">
        <v>8</v>
      </c>
      <c r="C6" s="30">
        <f t="shared" ref="C6:C18" si="2">IFERROR(SUMIFS($I$3:$V$3,$I$4:$V$4,"&gt;="&amp;$D6,$I$4:$V$4,"&lt;="&amp;$E6),"")</f>
        <v>5</v>
      </c>
      <c r="D6" s="31">
        <v>44146</v>
      </c>
      <c r="E6" s="31">
        <v>44169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CN6" s="16"/>
      <c r="CO6" s="16"/>
      <c r="CP6" s="16"/>
      <c r="CQ6" s="16"/>
      <c r="CR6" s="16"/>
      <c r="CS6" s="16"/>
      <c r="CT6" s="18"/>
      <c r="CU6" s="16"/>
      <c r="CV6" s="16"/>
      <c r="CW6" s="16"/>
      <c r="CX6" s="16"/>
      <c r="CY6" s="16"/>
      <c r="CZ6" s="16"/>
      <c r="DA6" s="18"/>
      <c r="DB6" s="16"/>
      <c r="DC6" s="16"/>
      <c r="DD6" s="16"/>
      <c r="DE6" s="16"/>
      <c r="DF6" s="16"/>
      <c r="DG6" s="16"/>
      <c r="DH6" s="18"/>
      <c r="DI6" s="16"/>
      <c r="DJ6" s="16"/>
      <c r="DK6" s="16"/>
      <c r="DL6" s="16"/>
      <c r="DM6" s="16"/>
      <c r="DN6" s="16"/>
      <c r="DO6" s="18"/>
      <c r="DP6" s="16"/>
      <c r="DQ6" s="16"/>
      <c r="DR6" s="16"/>
      <c r="DS6" s="16"/>
      <c r="DT6" s="16"/>
      <c r="DU6" s="16"/>
      <c r="DV6" s="23"/>
      <c r="DW6" s="16"/>
      <c r="DX6" s="17"/>
      <c r="DY6" s="16"/>
      <c r="DZ6" s="16"/>
      <c r="EA6" s="16"/>
      <c r="EB6" s="16"/>
      <c r="EC6" s="23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8"/>
      <c r="FF6" s="16"/>
      <c r="FG6" s="16"/>
      <c r="FH6" s="16"/>
      <c r="FI6" s="16"/>
      <c r="FJ6" s="16"/>
      <c r="FK6" s="16"/>
      <c r="FL6" s="18"/>
      <c r="FM6" s="16"/>
      <c r="FN6" s="16"/>
      <c r="FO6" s="16"/>
      <c r="FP6" s="16"/>
      <c r="FQ6" s="16"/>
      <c r="FR6" s="16"/>
      <c r="FS6" s="18"/>
      <c r="FT6" s="16"/>
      <c r="FU6" s="16"/>
      <c r="FV6" s="16"/>
      <c r="FW6" s="16"/>
      <c r="FX6" s="16"/>
      <c r="FY6" s="16"/>
      <c r="FZ6" s="18"/>
      <c r="GA6" s="16"/>
      <c r="GB6" s="16"/>
      <c r="GC6" s="16"/>
      <c r="GD6" s="16"/>
      <c r="GE6" s="16"/>
      <c r="GF6" s="16"/>
      <c r="GG6" s="18"/>
      <c r="GH6" s="16"/>
      <c r="GI6" s="16"/>
      <c r="GJ6" s="16"/>
      <c r="GK6" s="16"/>
      <c r="GL6" s="16"/>
      <c r="GM6" s="16"/>
      <c r="GN6" s="18"/>
      <c r="GO6" s="16"/>
      <c r="GP6" s="16"/>
      <c r="GQ6" s="16"/>
      <c r="GR6" s="16"/>
      <c r="GS6" s="16"/>
      <c r="GT6" s="16"/>
      <c r="GU6" s="18"/>
      <c r="GV6" s="16"/>
      <c r="GW6" s="16"/>
      <c r="GX6" s="16"/>
      <c r="GY6" s="16"/>
      <c r="GZ6" s="16"/>
      <c r="HA6" s="16"/>
      <c r="HB6" s="18"/>
      <c r="HC6" s="16"/>
      <c r="HD6" s="16"/>
      <c r="HE6" s="16"/>
      <c r="HF6" s="16"/>
      <c r="HG6" s="16"/>
      <c r="HH6" s="16"/>
      <c r="HI6" s="18"/>
      <c r="HJ6" s="16"/>
      <c r="HK6" s="16"/>
      <c r="HL6" s="16"/>
      <c r="HM6" s="16"/>
      <c r="HN6" s="16"/>
      <c r="HO6" s="16"/>
      <c r="HP6" s="18"/>
      <c r="HQ6" s="16"/>
      <c r="HR6" s="16"/>
      <c r="HS6" s="16"/>
      <c r="HT6" s="16"/>
      <c r="HU6" s="16"/>
      <c r="HV6" s="16"/>
      <c r="HW6" s="18"/>
      <c r="HX6" s="16"/>
      <c r="HY6" s="16"/>
      <c r="HZ6" s="16"/>
      <c r="IA6" s="16"/>
      <c r="IB6" s="16"/>
      <c r="IC6" s="16"/>
      <c r="ID6" s="18"/>
      <c r="IE6" s="16"/>
      <c r="IF6" s="16"/>
      <c r="IG6" s="16"/>
      <c r="IH6" s="16"/>
      <c r="II6" s="16"/>
      <c r="IJ6" s="16"/>
      <c r="IK6" s="18"/>
      <c r="IL6" s="16"/>
      <c r="IM6" s="16"/>
      <c r="IN6" s="16"/>
      <c r="IO6" s="16"/>
      <c r="IP6" s="16"/>
      <c r="IQ6" s="16"/>
      <c r="IR6" s="18"/>
      <c r="IS6" s="16"/>
      <c r="IT6" s="16"/>
      <c r="IU6" s="16"/>
      <c r="IV6" s="16"/>
      <c r="IW6" s="16"/>
      <c r="IX6" s="16"/>
      <c r="IY6" s="18"/>
      <c r="IZ6" s="16"/>
      <c r="JA6" s="16"/>
      <c r="JB6" s="16"/>
      <c r="JC6" s="16"/>
      <c r="JD6" s="16"/>
      <c r="JE6" s="16"/>
      <c r="JF6" s="18"/>
      <c r="JG6" s="16"/>
      <c r="JH6" s="16"/>
      <c r="JI6" s="16"/>
      <c r="JJ6" s="16"/>
      <c r="JK6" s="16"/>
      <c r="JL6" s="16"/>
      <c r="JM6" s="18"/>
      <c r="JN6" s="16"/>
      <c r="JO6" s="16"/>
      <c r="JP6" s="16"/>
      <c r="JQ6" s="16"/>
      <c r="JR6" s="16"/>
      <c r="JS6" s="16"/>
      <c r="JT6" s="18"/>
      <c r="JU6" s="16"/>
      <c r="JV6" s="16"/>
      <c r="JW6" s="16"/>
      <c r="JX6" s="16"/>
      <c r="JY6" s="16"/>
      <c r="JZ6" s="16"/>
      <c r="KA6" s="18"/>
      <c r="KB6" s="16"/>
      <c r="KC6" s="16"/>
      <c r="KD6" s="16"/>
      <c r="KE6" s="16"/>
      <c r="KF6" s="16"/>
      <c r="KG6" s="16"/>
      <c r="KH6" s="18"/>
      <c r="KI6" s="16"/>
      <c r="KJ6" s="16"/>
      <c r="KK6" s="16"/>
      <c r="KL6" s="16"/>
      <c r="KM6" s="16"/>
      <c r="KN6" s="16"/>
      <c r="KO6" s="18"/>
      <c r="KP6" s="16"/>
      <c r="KQ6" s="16"/>
      <c r="KR6" s="16"/>
      <c r="KS6" s="16"/>
      <c r="KT6" s="16"/>
      <c r="KU6" s="16"/>
      <c r="KV6" s="18"/>
      <c r="KW6" s="16"/>
      <c r="KX6" s="16"/>
      <c r="KY6" s="16"/>
      <c r="KZ6" s="16"/>
      <c r="LA6" s="16"/>
      <c r="LB6" s="16"/>
      <c r="LC6" s="18"/>
      <c r="LD6" s="16"/>
      <c r="LE6" s="16"/>
      <c r="LF6" s="16"/>
      <c r="LG6" s="16"/>
      <c r="LH6" s="16"/>
      <c r="LI6" s="16"/>
      <c r="LJ6" s="18"/>
      <c r="LK6" s="16"/>
      <c r="LL6" s="16"/>
      <c r="LM6" s="16"/>
      <c r="LN6" s="16"/>
      <c r="LO6" s="16"/>
      <c r="LP6" s="16"/>
      <c r="LQ6" s="18"/>
      <c r="LR6" s="16"/>
      <c r="LS6" s="16"/>
      <c r="LT6" s="16"/>
      <c r="LU6" s="16"/>
      <c r="LV6" s="16"/>
      <c r="LW6" s="16"/>
      <c r="LX6" s="18"/>
      <c r="LY6" s="16"/>
      <c r="LZ6" s="16"/>
      <c r="MA6" s="16"/>
      <c r="MB6" s="16"/>
      <c r="MC6" s="16"/>
      <c r="MD6" s="16"/>
      <c r="ME6" s="18"/>
      <c r="MF6" s="16"/>
      <c r="MG6" s="16"/>
      <c r="MH6" s="16"/>
      <c r="MI6" s="16"/>
      <c r="MJ6" s="16"/>
      <c r="MK6" s="16"/>
      <c r="ML6" s="18"/>
      <c r="MM6" s="16"/>
      <c r="MN6" s="16"/>
      <c r="MO6" s="16"/>
      <c r="MP6" s="16"/>
      <c r="MQ6" s="16"/>
      <c r="MR6" s="16"/>
      <c r="MS6" s="18"/>
      <c r="MT6" s="16"/>
      <c r="MU6" s="16"/>
      <c r="MV6" s="16"/>
      <c r="MW6" s="16"/>
      <c r="MX6" s="16"/>
      <c r="MY6" s="16"/>
      <c r="MZ6" s="18"/>
      <c r="NA6" s="16"/>
      <c r="NB6" s="16"/>
      <c r="NC6" s="16"/>
      <c r="ND6" s="16"/>
      <c r="NE6" s="16"/>
      <c r="NF6" s="16"/>
      <c r="NG6" s="18"/>
      <c r="NH6" s="16"/>
      <c r="NI6" s="16"/>
      <c r="NJ6" s="16"/>
      <c r="NK6" s="16"/>
      <c r="NL6" s="16"/>
      <c r="NM6" s="16"/>
      <c r="NN6" s="18"/>
      <c r="NO6" s="16"/>
      <c r="NP6" s="16"/>
      <c r="NQ6" s="16"/>
      <c r="NR6" s="16"/>
      <c r="NS6" s="16"/>
      <c r="NT6" s="16"/>
      <c r="NU6" s="18"/>
      <c r="NV6" s="16"/>
      <c r="NW6" s="16"/>
      <c r="NX6" s="16"/>
      <c r="NY6" s="16"/>
      <c r="NZ6" s="16"/>
      <c r="OA6" s="16"/>
      <c r="OB6" s="18"/>
      <c r="OC6" s="16"/>
      <c r="OD6" s="16"/>
      <c r="OE6" s="16"/>
      <c r="OF6" s="16"/>
      <c r="OG6" s="16"/>
      <c r="OH6" s="16"/>
      <c r="OI6" s="18"/>
      <c r="OJ6" s="16"/>
      <c r="OK6" s="16"/>
      <c r="OL6" s="16"/>
      <c r="OM6" s="16"/>
      <c r="ON6" s="16"/>
      <c r="OO6" s="16"/>
      <c r="OP6" s="18"/>
      <c r="OQ6" s="16"/>
      <c r="OR6" s="16"/>
      <c r="OS6" s="16"/>
      <c r="OT6" s="16"/>
      <c r="OU6" s="16"/>
      <c r="OV6" s="16"/>
      <c r="OW6" s="18"/>
      <c r="OX6" s="16"/>
      <c r="OY6" s="16"/>
      <c r="OZ6" s="16"/>
      <c r="PA6" s="16"/>
      <c r="PB6" s="16"/>
      <c r="PC6" s="16"/>
      <c r="PD6" s="18"/>
    </row>
    <row r="7" spans="1:420" ht="36" customHeight="1">
      <c r="A7" s="21">
        <v>2</v>
      </c>
      <c r="B7" s="27" t="s">
        <v>9</v>
      </c>
      <c r="C7" s="30">
        <f t="shared" si="2"/>
        <v>0</v>
      </c>
      <c r="D7" s="31">
        <v>44146</v>
      </c>
      <c r="E7" s="31">
        <v>44162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CN7" s="16"/>
      <c r="CO7" s="16"/>
      <c r="CP7" s="16"/>
      <c r="CQ7" s="16"/>
      <c r="CR7" s="16"/>
      <c r="CS7" s="16"/>
      <c r="CT7" s="18"/>
      <c r="CU7" s="16"/>
      <c r="CV7" s="16"/>
      <c r="CW7" s="16"/>
      <c r="CX7" s="16"/>
      <c r="CY7" s="16"/>
      <c r="CZ7" s="16"/>
      <c r="DA7" s="18"/>
      <c r="DB7" s="16"/>
      <c r="DC7" s="16"/>
      <c r="DD7" s="16"/>
      <c r="DE7" s="16"/>
      <c r="DF7" s="16"/>
      <c r="DG7" s="16"/>
      <c r="DH7" s="18"/>
      <c r="DI7" s="16"/>
      <c r="DJ7" s="16"/>
      <c r="DK7" s="16"/>
      <c r="DL7" s="16"/>
      <c r="DM7" s="16"/>
      <c r="DN7" s="16"/>
      <c r="DO7" s="18"/>
      <c r="DP7" s="16"/>
      <c r="DQ7" s="16"/>
      <c r="DR7" s="16"/>
      <c r="DS7" s="16"/>
      <c r="DT7" s="16"/>
      <c r="DU7" s="16"/>
      <c r="DV7" s="23"/>
      <c r="DW7" s="16"/>
      <c r="DX7" s="17"/>
      <c r="DY7" s="16"/>
      <c r="DZ7" s="16"/>
      <c r="EA7" s="16"/>
      <c r="EB7" s="16"/>
      <c r="EC7" s="23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8"/>
      <c r="FF7" s="16"/>
      <c r="FG7" s="16"/>
      <c r="FH7" s="16"/>
      <c r="FI7" s="16"/>
      <c r="FJ7" s="16"/>
      <c r="FK7" s="16"/>
      <c r="FL7" s="18"/>
      <c r="FM7" s="16"/>
      <c r="FN7" s="16"/>
      <c r="FO7" s="16"/>
      <c r="FP7" s="16"/>
      <c r="FQ7" s="16"/>
      <c r="FR7" s="16"/>
      <c r="FS7" s="18"/>
      <c r="FT7" s="16"/>
      <c r="FU7" s="16"/>
      <c r="FV7" s="16"/>
      <c r="FW7" s="16"/>
      <c r="FX7" s="16"/>
      <c r="FY7" s="16"/>
      <c r="FZ7" s="18"/>
      <c r="GA7" s="16"/>
      <c r="GB7" s="16"/>
      <c r="GC7" s="16"/>
      <c r="GD7" s="16"/>
      <c r="GE7" s="16"/>
      <c r="GF7" s="16"/>
      <c r="GG7" s="18"/>
      <c r="GH7" s="16"/>
      <c r="GI7" s="16"/>
      <c r="GJ7" s="16"/>
      <c r="GK7" s="16"/>
      <c r="GL7" s="16"/>
      <c r="GM7" s="16"/>
      <c r="GN7" s="18"/>
      <c r="GO7" s="16"/>
      <c r="GP7" s="16"/>
      <c r="GQ7" s="16"/>
      <c r="GR7" s="16"/>
      <c r="GS7" s="16"/>
      <c r="GT7" s="16"/>
      <c r="GU7" s="18"/>
      <c r="GV7" s="16"/>
      <c r="GW7" s="16"/>
      <c r="GX7" s="16"/>
      <c r="GY7" s="16"/>
      <c r="GZ7" s="16"/>
      <c r="HA7" s="16"/>
      <c r="HB7" s="18"/>
      <c r="HC7" s="16"/>
      <c r="HD7" s="16"/>
      <c r="HE7" s="16"/>
      <c r="HF7" s="16"/>
      <c r="HG7" s="16"/>
      <c r="HH7" s="16"/>
      <c r="HI7" s="18"/>
      <c r="HJ7" s="16"/>
      <c r="HK7" s="16"/>
      <c r="HL7" s="16"/>
      <c r="HM7" s="16"/>
      <c r="HN7" s="16"/>
      <c r="HO7" s="16"/>
      <c r="HP7" s="18"/>
      <c r="HQ7" s="16"/>
      <c r="HR7" s="16"/>
      <c r="HS7" s="16"/>
      <c r="HT7" s="16"/>
      <c r="HU7" s="16"/>
      <c r="HV7" s="16"/>
      <c r="HW7" s="18"/>
      <c r="HX7" s="16"/>
      <c r="HY7" s="16"/>
      <c r="HZ7" s="16"/>
      <c r="IA7" s="16"/>
      <c r="IB7" s="16"/>
      <c r="IC7" s="16"/>
      <c r="ID7" s="18"/>
      <c r="IE7" s="16"/>
      <c r="IF7" s="16"/>
      <c r="IG7" s="16"/>
      <c r="IH7" s="16"/>
      <c r="II7" s="16"/>
      <c r="IJ7" s="16"/>
      <c r="IK7" s="18"/>
      <c r="IL7" s="16"/>
      <c r="IM7" s="16"/>
      <c r="IN7" s="16"/>
      <c r="IO7" s="16"/>
      <c r="IP7" s="16"/>
      <c r="IQ7" s="16"/>
      <c r="IR7" s="18"/>
      <c r="IS7" s="16"/>
      <c r="IT7" s="16"/>
      <c r="IU7" s="16"/>
      <c r="IV7" s="16"/>
      <c r="IW7" s="16"/>
      <c r="IX7" s="16"/>
      <c r="IY7" s="18"/>
      <c r="IZ7" s="16"/>
      <c r="JA7" s="16"/>
      <c r="JB7" s="16"/>
      <c r="JC7" s="16"/>
      <c r="JD7" s="16"/>
      <c r="JE7" s="16"/>
      <c r="JF7" s="18"/>
      <c r="JG7" s="16"/>
      <c r="JH7" s="16"/>
      <c r="JI7" s="16"/>
      <c r="JJ7" s="16"/>
      <c r="JK7" s="16"/>
      <c r="JL7" s="16"/>
      <c r="JM7" s="18"/>
      <c r="JN7" s="16"/>
      <c r="JO7" s="16"/>
      <c r="JP7" s="16"/>
      <c r="JQ7" s="16"/>
      <c r="JR7" s="16"/>
      <c r="JS7" s="16"/>
      <c r="JT7" s="18"/>
      <c r="JU7" s="16"/>
      <c r="JV7" s="16"/>
      <c r="JW7" s="16"/>
      <c r="JX7" s="16"/>
      <c r="JY7" s="16"/>
      <c r="JZ7" s="16"/>
      <c r="KA7" s="18"/>
      <c r="KB7" s="16"/>
      <c r="KC7" s="16"/>
      <c r="KD7" s="16"/>
      <c r="KE7" s="16"/>
      <c r="KF7" s="16"/>
      <c r="KG7" s="16"/>
      <c r="KH7" s="18"/>
      <c r="KI7" s="16"/>
      <c r="KJ7" s="16"/>
      <c r="KK7" s="16"/>
      <c r="KL7" s="16"/>
      <c r="KM7" s="16"/>
      <c r="KN7" s="16"/>
      <c r="KO7" s="18"/>
      <c r="KP7" s="16"/>
      <c r="KQ7" s="16"/>
      <c r="KR7" s="16"/>
      <c r="KS7" s="16"/>
      <c r="KT7" s="16"/>
      <c r="KU7" s="16"/>
      <c r="KV7" s="18"/>
      <c r="KW7" s="16"/>
      <c r="KX7" s="16"/>
      <c r="KY7" s="16"/>
      <c r="KZ7" s="16"/>
      <c r="LA7" s="16"/>
      <c r="LB7" s="16"/>
      <c r="LC7" s="18"/>
      <c r="LD7" s="16"/>
      <c r="LE7" s="16"/>
      <c r="LF7" s="16"/>
      <c r="LG7" s="16"/>
      <c r="LH7" s="16"/>
      <c r="LI7" s="16"/>
      <c r="LJ7" s="18"/>
      <c r="LK7" s="16"/>
      <c r="LL7" s="16"/>
      <c r="LM7" s="16"/>
      <c r="LN7" s="16"/>
      <c r="LO7" s="16"/>
      <c r="LP7" s="16"/>
      <c r="LQ7" s="18"/>
      <c r="LR7" s="16"/>
      <c r="LS7" s="16"/>
      <c r="LT7" s="16"/>
      <c r="LU7" s="16"/>
      <c r="LV7" s="16"/>
      <c r="LW7" s="16"/>
      <c r="LX7" s="18"/>
      <c r="LY7" s="16"/>
      <c r="LZ7" s="16"/>
      <c r="MA7" s="16"/>
      <c r="MB7" s="16"/>
      <c r="MC7" s="16"/>
      <c r="MD7" s="16"/>
      <c r="ME7" s="18"/>
      <c r="MF7" s="16"/>
      <c r="MG7" s="16"/>
      <c r="MH7" s="16"/>
      <c r="MI7" s="16"/>
      <c r="MJ7" s="16"/>
      <c r="MK7" s="16"/>
      <c r="ML7" s="18"/>
      <c r="MM7" s="16"/>
      <c r="MN7" s="16"/>
      <c r="MO7" s="16"/>
      <c r="MP7" s="16"/>
      <c r="MQ7" s="16"/>
      <c r="MR7" s="16"/>
      <c r="MS7" s="18"/>
      <c r="MT7" s="16"/>
      <c r="MU7" s="16"/>
      <c r="MV7" s="16"/>
      <c r="MW7" s="16"/>
      <c r="MX7" s="16"/>
      <c r="MY7" s="16"/>
      <c r="MZ7" s="18"/>
      <c r="NA7" s="16"/>
      <c r="NB7" s="16"/>
      <c r="NC7" s="16"/>
      <c r="ND7" s="16"/>
      <c r="NE7" s="16"/>
      <c r="NF7" s="16"/>
      <c r="NG7" s="18"/>
      <c r="NH7" s="16"/>
      <c r="NI7" s="16"/>
      <c r="NJ7" s="16"/>
      <c r="NK7" s="16"/>
      <c r="NL7" s="16"/>
      <c r="NM7" s="16"/>
      <c r="NN7" s="18"/>
      <c r="NO7" s="16"/>
      <c r="NP7" s="16"/>
      <c r="NQ7" s="16"/>
      <c r="NR7" s="16"/>
      <c r="NS7" s="16"/>
      <c r="NT7" s="16"/>
      <c r="NU7" s="18"/>
      <c r="NV7" s="16"/>
      <c r="NW7" s="16"/>
      <c r="NX7" s="16"/>
      <c r="NY7" s="16"/>
      <c r="NZ7" s="16"/>
      <c r="OA7" s="16"/>
      <c r="OB7" s="18"/>
      <c r="OC7" s="16"/>
      <c r="OD7" s="16"/>
      <c r="OE7" s="16"/>
      <c r="OF7" s="16"/>
      <c r="OG7" s="16"/>
      <c r="OH7" s="16"/>
      <c r="OI7" s="18"/>
      <c r="OJ7" s="16"/>
      <c r="OK7" s="16"/>
      <c r="OL7" s="16"/>
      <c r="OM7" s="16"/>
      <c r="ON7" s="16"/>
      <c r="OO7" s="16"/>
      <c r="OP7" s="18"/>
      <c r="OQ7" s="16"/>
      <c r="OR7" s="16"/>
      <c r="OS7" s="16"/>
      <c r="OT7" s="16"/>
      <c r="OU7" s="16"/>
      <c r="OV7" s="16"/>
      <c r="OW7" s="18"/>
      <c r="OX7" s="16"/>
      <c r="OY7" s="16"/>
      <c r="OZ7" s="16"/>
      <c r="PA7" s="16"/>
      <c r="PB7" s="16"/>
      <c r="PC7" s="16"/>
      <c r="PD7" s="18"/>
    </row>
    <row r="8" spans="1:420" ht="29.25" customHeight="1">
      <c r="A8" s="21">
        <v>3</v>
      </c>
      <c r="B8" s="27" t="s">
        <v>10</v>
      </c>
      <c r="C8" s="30">
        <f t="shared" si="2"/>
        <v>3</v>
      </c>
      <c r="D8" s="31">
        <v>44146</v>
      </c>
      <c r="E8" s="31">
        <v>44167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</row>
    <row r="9" spans="1:420" ht="36" customHeight="1">
      <c r="A9" s="21">
        <v>4</v>
      </c>
      <c r="B9" s="28" t="s">
        <v>11</v>
      </c>
      <c r="C9" s="30">
        <f t="shared" si="2"/>
        <v>5</v>
      </c>
      <c r="D9" s="31">
        <v>44146</v>
      </c>
      <c r="E9" s="31">
        <v>44169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</row>
    <row r="10" spans="1:420" ht="21.95" customHeight="1">
      <c r="A10" s="37">
        <v>2</v>
      </c>
      <c r="B10" s="36" t="s">
        <v>15</v>
      </c>
      <c r="C10" s="34">
        <f t="shared" si="2"/>
        <v>0</v>
      </c>
      <c r="D10" s="35"/>
      <c r="E10" s="35"/>
      <c r="F10" s="34"/>
      <c r="G10" s="34"/>
      <c r="H10" s="34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AD10" s="162" t="s">
        <v>23</v>
      </c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420" ht="21.95" customHeight="1" outlineLevel="1">
      <c r="A11" s="21">
        <v>1</v>
      </c>
      <c r="B11" s="29" t="s">
        <v>16</v>
      </c>
      <c r="C11" s="30">
        <f t="shared" si="2"/>
        <v>10</v>
      </c>
      <c r="D11" s="31">
        <v>44146</v>
      </c>
      <c r="E11" s="31">
        <v>44185</v>
      </c>
      <c r="F11" s="30"/>
      <c r="G11" s="30"/>
      <c r="H11" s="30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420" ht="21.95" customHeight="1" outlineLevel="1">
      <c r="A12" s="21">
        <v>2</v>
      </c>
      <c r="B12" s="29" t="s">
        <v>17</v>
      </c>
      <c r="C12" s="30">
        <f t="shared" si="2"/>
        <v>10</v>
      </c>
      <c r="D12" s="31">
        <v>44159</v>
      </c>
      <c r="E12" s="31">
        <v>44204</v>
      </c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420" ht="24" customHeight="1" outlineLevel="1">
      <c r="A13" s="21">
        <v>3</v>
      </c>
      <c r="B13" s="29" t="s">
        <v>18</v>
      </c>
      <c r="C13" s="30">
        <f t="shared" si="2"/>
        <v>5</v>
      </c>
      <c r="D13" s="31">
        <v>44172</v>
      </c>
      <c r="E13" s="31">
        <v>44176</v>
      </c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</row>
    <row r="14" spans="1:420" ht="24.75" customHeight="1">
      <c r="A14" s="21">
        <v>4</v>
      </c>
      <c r="B14" s="27" t="s">
        <v>19</v>
      </c>
      <c r="C14" s="30">
        <f t="shared" si="2"/>
        <v>9</v>
      </c>
      <c r="D14" s="31">
        <v>44166</v>
      </c>
      <c r="E14" s="31">
        <v>44196</v>
      </c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</row>
    <row r="15" spans="1:420" ht="21.95" customHeight="1" outlineLevel="1">
      <c r="A15" s="21">
        <v>5</v>
      </c>
      <c r="B15" s="27" t="s">
        <v>20</v>
      </c>
      <c r="C15" s="30">
        <f t="shared" si="2"/>
        <v>10</v>
      </c>
      <c r="D15" s="31">
        <v>44146</v>
      </c>
      <c r="E15" s="31">
        <v>44290</v>
      </c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</row>
    <row r="16" spans="1:420" ht="25.5" customHeight="1" outlineLevel="1">
      <c r="A16" s="21">
        <v>6</v>
      </c>
      <c r="B16" s="27"/>
      <c r="C16" s="30">
        <f t="shared" si="2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</row>
    <row r="17" spans="1:22" ht="25.5" customHeight="1" outlineLevel="1">
      <c r="A17" s="21">
        <v>12</v>
      </c>
      <c r="B17" s="27"/>
      <c r="C17" s="30">
        <f t="shared" si="2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</row>
    <row r="18" spans="1:22" ht="28.5" customHeight="1">
      <c r="A18" s="21">
        <v>13</v>
      </c>
      <c r="B18" s="27"/>
      <c r="C18" s="30">
        <f t="shared" si="2"/>
        <v>0</v>
      </c>
      <c r="D18" s="31"/>
      <c r="E18" s="31"/>
      <c r="F18" s="30"/>
      <c r="G18" s="30"/>
      <c r="H18" s="30"/>
      <c r="I18" s="16"/>
      <c r="J18" s="16"/>
      <c r="K18" s="16"/>
      <c r="L18" s="16"/>
      <c r="M18" s="16"/>
      <c r="N18" s="16"/>
      <c r="O18" s="23"/>
      <c r="P18" s="16"/>
      <c r="Q18" s="17"/>
      <c r="R18" s="16"/>
      <c r="S18" s="16"/>
      <c r="T18" s="16"/>
      <c r="U18" s="16"/>
      <c r="V18" s="23"/>
    </row>
    <row r="19" spans="1:22" ht="28.5" customHeight="1" outlineLevel="1">
      <c r="B19" s="1"/>
      <c r="C19" s="10"/>
      <c r="D19" s="11"/>
      <c r="E19" s="11"/>
      <c r="F19" s="11"/>
      <c r="G19" s="12"/>
      <c r="H19" s="11"/>
    </row>
    <row r="20" spans="1:22" ht="30" customHeight="1" outlineLevel="1">
      <c r="B20" s="1"/>
      <c r="C20" s="10"/>
      <c r="D20" s="11"/>
      <c r="E20" s="11"/>
      <c r="F20" s="11"/>
      <c r="G20" s="11"/>
      <c r="H20" s="11"/>
    </row>
    <row r="21" spans="1:22" ht="21.95" customHeight="1" collapsed="1">
      <c r="B21" s="1"/>
      <c r="C21" s="10"/>
      <c r="D21" s="11"/>
      <c r="E21" s="11"/>
      <c r="F21" s="11"/>
      <c r="G21" s="11"/>
      <c r="H21" s="11"/>
    </row>
    <row r="22" spans="1:22" ht="21.95" hidden="1" customHeight="1" outlineLevel="1">
      <c r="B22" s="1"/>
      <c r="C22" s="10"/>
      <c r="D22" s="11"/>
      <c r="E22" s="11"/>
      <c r="F22" s="11"/>
      <c r="G22" s="11"/>
      <c r="H22" s="11"/>
    </row>
    <row r="23" spans="1:22" ht="21.95" hidden="1" customHeight="1" outlineLevel="1">
      <c r="B23" s="1"/>
      <c r="C23" s="10"/>
      <c r="D23" s="11"/>
      <c r="E23" s="11"/>
      <c r="F23" s="11"/>
      <c r="G23" s="11"/>
      <c r="H23" s="11"/>
    </row>
    <row r="24" spans="1:22" ht="21.95" customHeight="1" collapsed="1">
      <c r="B24" s="1"/>
      <c r="C24" s="10"/>
      <c r="D24" s="11"/>
      <c r="E24" s="11"/>
      <c r="F24" s="11"/>
      <c r="G24" s="11"/>
      <c r="H24" s="11"/>
    </row>
    <row r="25" spans="1:22" ht="21.95" hidden="1" customHeight="1" outlineLevel="1">
      <c r="B25" s="1"/>
      <c r="C25" s="10"/>
      <c r="D25" s="11"/>
      <c r="E25" s="11"/>
      <c r="F25" s="11"/>
      <c r="G25" s="11"/>
      <c r="H25" s="11"/>
    </row>
    <row r="26" spans="1:22" ht="21.95" hidden="1" customHeight="1" outlineLevel="1">
      <c r="B26" s="1"/>
      <c r="C26" s="10"/>
      <c r="D26" s="11"/>
      <c r="E26" s="11"/>
      <c r="F26" s="11"/>
      <c r="G26" s="11"/>
      <c r="H26" s="11"/>
    </row>
    <row r="27" spans="1:22" ht="21.95" hidden="1" customHeight="1" outlineLevel="1">
      <c r="B27" s="1"/>
      <c r="C27" s="10"/>
      <c r="D27" s="11"/>
      <c r="E27" s="11"/>
      <c r="F27" s="11"/>
      <c r="G27" s="11"/>
      <c r="H27" s="11"/>
    </row>
    <row r="28" spans="1:22" ht="15.75" customHeight="1">
      <c r="B28" s="1"/>
      <c r="C28" s="10"/>
      <c r="D28" s="11"/>
      <c r="E28" s="11"/>
      <c r="F28" s="11"/>
      <c r="G28" s="11"/>
      <c r="H28" s="11"/>
    </row>
    <row r="29" spans="1:22">
      <c r="B29" s="1"/>
      <c r="C29" s="10"/>
      <c r="D29" s="11"/>
      <c r="E29" s="11"/>
      <c r="F29" s="11"/>
      <c r="G29" s="11"/>
      <c r="H29" s="11"/>
    </row>
    <row r="30" spans="1:22">
      <c r="B30" s="1"/>
      <c r="C30" s="10"/>
      <c r="D30" s="11"/>
      <c r="E30" s="11"/>
      <c r="F30" s="11"/>
      <c r="G30" s="11"/>
      <c r="H30" s="11"/>
    </row>
    <row r="31" spans="1:22">
      <c r="B31" s="1"/>
      <c r="C31" s="10"/>
      <c r="D31" s="11"/>
      <c r="E31" s="11"/>
      <c r="F31" s="11"/>
      <c r="G31" s="11"/>
      <c r="H31" s="11"/>
    </row>
  </sheetData>
  <customSheetViews>
    <customSheetView guid="{F64BC8EB-E4C5-49CE-995F-59B1A73C0D9F}" showGridLines="0">
      <pane xSplit="2" ySplit="12" topLeftCell="C43" activePane="bottomRight" state="frozen"/>
      <selection pane="bottomRight" activeCell="BB74" sqref="BB74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1"/>
      <headerFooter alignWithMargins="0"/>
    </customSheetView>
    <customSheetView guid="{CD8AA89C-E9C0-4B5A-84A9-409329BA5C2A}" showGridLines="0">
      <pane xSplit="2" ySplit="12" topLeftCell="C100" activePane="bottomRight" state="frozen"/>
      <selection pane="bottomRight" activeCell="AE109" sqref="AE109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2"/>
      <headerFooter alignWithMargins="0"/>
    </customSheetView>
    <customSheetView guid="{5A73BA8F-0B6C-4C73-9036-1590BE65C20D}" scale="115" showGridLines="0">
      <pane xSplit="2" ySplit="12" topLeftCell="C19" activePane="bottomRight" state="frozen"/>
      <selection pane="bottomRight" activeCell="AH21" sqref="AH21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3"/>
      <headerFooter alignWithMargins="0"/>
    </customSheetView>
    <customSheetView guid="{23850B04-1E96-450B-9BA9-F0D0F3135657}" scale="115" showPageBreaks="1" showGridLines="0" fitToPage="1" view="pageBreakPreview">
      <pane xSplit="2" ySplit="12" topLeftCell="C16" activePane="bottomRight" state="frozen"/>
      <selection pane="bottomRight" activeCell="B21" sqref="B21:B25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4"/>
      <headerFooter alignWithMargins="0"/>
    </customSheetView>
    <customSheetView guid="{69A00CD3-999F-4FB1-8E72-38B96FA6F0E5}" showPageBreaks="1" showGridLines="0" fitToPage="1" view="pageBreakPreview">
      <pane xSplit="2" ySplit="12" topLeftCell="C13" activePane="bottomRight" state="frozen"/>
      <selection pane="bottomRight" activeCell="AG29" sqref="AG29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5"/>
      <headerFooter alignWithMargins="0"/>
    </customSheetView>
    <customSheetView guid="{56F1418B-5B19-48CE-83EE-8C2540E4985A}" showGridLines="0">
      <pane xSplit="2" ySplit="12" topLeftCell="C13" activePane="bottomRight" state="frozen"/>
      <selection pane="bottomRight" activeCell="C29" sqref="C29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6"/>
      <headerFooter alignWithMargins="0"/>
    </customSheetView>
  </customSheetViews>
  <mergeCells count="13">
    <mergeCell ref="AD10:AS14"/>
    <mergeCell ref="A1:A2"/>
    <mergeCell ref="H1:H2"/>
    <mergeCell ref="I2:O2"/>
    <mergeCell ref="F1:F2"/>
    <mergeCell ref="G1:G2"/>
    <mergeCell ref="B1:B2"/>
    <mergeCell ref="C1:C2"/>
    <mergeCell ref="D1:D2"/>
    <mergeCell ref="E1:E2"/>
    <mergeCell ref="P2:V2"/>
    <mergeCell ref="I1:O1"/>
    <mergeCell ref="P1:V1"/>
  </mergeCells>
  <phoneticPr fontId="2" type="noConversion"/>
  <conditionalFormatting sqref="I5:V18">
    <cfRule type="expression" dxfId="7" priority="109">
      <formula>I$3=0</formula>
    </cfRule>
    <cfRule type="expression" dxfId="6" priority="110">
      <formula>AND(I$4&gt;=$D5,I$4&lt;=$E5)</formula>
    </cfRule>
  </conditionalFormatting>
  <conditionalFormatting sqref="CN6:PD7">
    <cfRule type="expression" dxfId="5" priority="117">
      <formula>#REF!=0</formula>
    </cfRule>
    <cfRule type="expression" dxfId="4" priority="118">
      <formula>AND(#REF!&gt;=$D17,#REF!&lt;=$E17)</formula>
    </cfRule>
  </conditionalFormatting>
  <printOptions horizontalCentered="1"/>
  <pageMargins left="0.19685039370078741" right="0.19685039370078741" top="0.23622047244094491" bottom="0.19685039370078741" header="0.19685039370078741" footer="0.15748031496062992"/>
  <pageSetup paperSize="9" scale="75" orientation="landscape" r:id="rId7"/>
  <headerFooter alignWithMargins="0"/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130" zoomScaleNormal="130" workbookViewId="0">
      <selection activeCell="W10" sqref="W10"/>
    </sheetView>
  </sheetViews>
  <sheetFormatPr defaultRowHeight="13.5"/>
  <cols>
    <col min="1" max="1" width="3.44140625" customWidth="1"/>
    <col min="2" max="3" width="6.33203125" customWidth="1"/>
    <col min="4" max="5" width="4.21875" customWidth="1"/>
    <col min="6" max="6" width="4.88671875" customWidth="1"/>
    <col min="7" max="7" width="5.77734375" customWidth="1"/>
    <col min="8" max="8" width="3.5546875" customWidth="1"/>
    <col min="9" max="22" width="2" customWidth="1"/>
  </cols>
  <sheetData>
    <row r="1" spans="1:23" ht="20.25">
      <c r="A1" s="163" t="s">
        <v>6</v>
      </c>
      <c r="B1" s="171" t="s">
        <v>0</v>
      </c>
      <c r="C1" s="171" t="s">
        <v>1</v>
      </c>
      <c r="D1" s="165" t="s">
        <v>4</v>
      </c>
      <c r="E1" s="165" t="s">
        <v>5</v>
      </c>
      <c r="F1" s="165" t="s">
        <v>3</v>
      </c>
      <c r="G1" s="165" t="s">
        <v>2</v>
      </c>
      <c r="H1" s="165" t="s">
        <v>7</v>
      </c>
      <c r="I1" s="172" t="s">
        <v>21</v>
      </c>
      <c r="J1" s="173"/>
      <c r="K1" s="173"/>
      <c r="L1" s="173"/>
      <c r="M1" s="173"/>
      <c r="N1" s="173"/>
      <c r="O1" s="174"/>
      <c r="P1" s="172" t="s">
        <v>22</v>
      </c>
      <c r="Q1" s="173"/>
      <c r="R1" s="173"/>
      <c r="S1" s="173"/>
      <c r="T1" s="173"/>
      <c r="U1" s="173"/>
      <c r="V1" s="174"/>
      <c r="W1" s="2"/>
    </row>
    <row r="2" spans="1:23" ht="21" thickBot="1">
      <c r="A2" s="164"/>
      <c r="B2" s="170"/>
      <c r="C2" s="170"/>
      <c r="D2" s="170"/>
      <c r="E2" s="170"/>
      <c r="F2" s="170"/>
      <c r="G2" s="170"/>
      <c r="H2" s="166"/>
      <c r="I2" s="167">
        <f>I4</f>
        <v>44172</v>
      </c>
      <c r="J2" s="168"/>
      <c r="K2" s="168"/>
      <c r="L2" s="168"/>
      <c r="M2" s="168"/>
      <c r="N2" s="168"/>
      <c r="O2" s="169"/>
      <c r="P2" s="167">
        <f>P4</f>
        <v>44179</v>
      </c>
      <c r="Q2" s="168"/>
      <c r="R2" s="168"/>
      <c r="S2" s="168"/>
      <c r="T2" s="168"/>
      <c r="U2" s="168"/>
      <c r="V2" s="169"/>
      <c r="W2" s="3"/>
    </row>
    <row r="3" spans="1:23" ht="21" hidden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3"/>
    </row>
    <row r="4" spans="1:23" ht="21" hidden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3"/>
    </row>
    <row r="5" spans="1:23" ht="16.5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1"/>
    </row>
    <row r="6" spans="1:23" ht="33.75">
      <c r="A6" s="21">
        <v>1</v>
      </c>
      <c r="B6" s="29" t="s">
        <v>16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1"/>
    </row>
    <row r="7" spans="1:23" ht="16.5">
      <c r="A7" s="21">
        <v>2</v>
      </c>
      <c r="B7" s="29" t="s">
        <v>17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1"/>
    </row>
    <row r="8" spans="1:23" ht="33.75">
      <c r="A8" s="21">
        <v>3</v>
      </c>
      <c r="B8" s="29" t="s">
        <v>18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1"/>
    </row>
    <row r="9" spans="1:23" ht="33.75">
      <c r="A9" s="21">
        <v>4</v>
      </c>
      <c r="B9" s="27" t="s">
        <v>19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1"/>
    </row>
    <row r="10" spans="1:23" ht="22.5">
      <c r="A10" s="21">
        <v>5</v>
      </c>
      <c r="B10" s="27" t="s">
        <v>20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1"/>
    </row>
    <row r="11" spans="1:23" ht="16.5">
      <c r="A11" s="37">
        <v>2</v>
      </c>
      <c r="B11" s="36" t="s">
        <v>15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1"/>
    </row>
    <row r="12" spans="1:23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1"/>
    </row>
    <row r="13" spans="1:23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1"/>
    </row>
    <row r="14" spans="1:23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1"/>
    </row>
    <row r="15" spans="1:23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1"/>
    </row>
    <row r="16" spans="1:23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1"/>
    </row>
    <row r="17" spans="1:23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1"/>
    </row>
    <row r="18" spans="1:23">
      <c r="W18" s="1"/>
    </row>
    <row r="19" spans="1:23">
      <c r="W19" s="1"/>
    </row>
    <row r="20" spans="1:23">
      <c r="W20" s="1"/>
    </row>
    <row r="21" spans="1:23">
      <c r="W21" s="1"/>
    </row>
  </sheetData>
  <mergeCells count="12">
    <mergeCell ref="F1:F2"/>
    <mergeCell ref="G1:G2"/>
    <mergeCell ref="H1:H2"/>
    <mergeCell ref="I1:O1"/>
    <mergeCell ref="P1:V1"/>
    <mergeCell ref="I2:O2"/>
    <mergeCell ref="P2:V2"/>
    <mergeCell ref="A1:A2"/>
    <mergeCell ref="B1:B2"/>
    <mergeCell ref="C1:C2"/>
    <mergeCell ref="D1:D2"/>
    <mergeCell ref="E1:E2"/>
  </mergeCells>
  <phoneticPr fontId="2" type="noConversion"/>
  <conditionalFormatting sqref="I5:V17">
    <cfRule type="expression" dxfId="3" priority="1">
      <formula>I$3=0</formula>
    </cfRule>
    <cfRule type="expression" dxfId="2" priority="2">
      <formula>AND(I$4&gt;=$D5,I$4&lt;=$E5)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workbookViewId="0">
      <selection activeCell="W1" sqref="W1:AH96"/>
    </sheetView>
  </sheetViews>
  <sheetFormatPr defaultRowHeight="13.5"/>
  <cols>
    <col min="1" max="8" width="4.88671875" customWidth="1"/>
    <col min="9" max="22" width="1.88671875" customWidth="1"/>
  </cols>
  <sheetData>
    <row r="1" spans="1:34">
      <c r="A1" s="163" t="s">
        <v>6</v>
      </c>
      <c r="B1" s="171" t="s">
        <v>0</v>
      </c>
      <c r="C1" s="171" t="s">
        <v>1</v>
      </c>
      <c r="D1" s="165" t="s">
        <v>4</v>
      </c>
      <c r="E1" s="165" t="s">
        <v>5</v>
      </c>
      <c r="F1" s="165" t="s">
        <v>3</v>
      </c>
      <c r="G1" s="165" t="s">
        <v>2</v>
      </c>
      <c r="H1" s="165" t="s">
        <v>7</v>
      </c>
      <c r="I1" s="172" t="s">
        <v>21</v>
      </c>
      <c r="J1" s="173"/>
      <c r="K1" s="173"/>
      <c r="L1" s="173"/>
      <c r="M1" s="173"/>
      <c r="N1" s="173"/>
      <c r="O1" s="174"/>
      <c r="P1" s="172" t="s">
        <v>22</v>
      </c>
      <c r="Q1" s="173"/>
      <c r="R1" s="173"/>
      <c r="S1" s="173"/>
      <c r="T1" s="173"/>
      <c r="U1" s="173"/>
      <c r="V1" s="174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</row>
    <row r="2" spans="1:34" ht="14.25" thickBot="1">
      <c r="A2" s="164"/>
      <c r="B2" s="170"/>
      <c r="C2" s="170"/>
      <c r="D2" s="170"/>
      <c r="E2" s="170"/>
      <c r="F2" s="170"/>
      <c r="G2" s="170"/>
      <c r="H2" s="166"/>
      <c r="I2" s="167">
        <f>I4</f>
        <v>44172</v>
      </c>
      <c r="J2" s="168"/>
      <c r="K2" s="168"/>
      <c r="L2" s="168"/>
      <c r="M2" s="168"/>
      <c r="N2" s="168"/>
      <c r="O2" s="169"/>
      <c r="P2" s="167">
        <f>P4</f>
        <v>44179</v>
      </c>
      <c r="Q2" s="168"/>
      <c r="R2" s="168"/>
      <c r="S2" s="168"/>
      <c r="T2" s="168"/>
      <c r="U2" s="168"/>
      <c r="V2" s="169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</row>
    <row r="3" spans="1:34" ht="14.25" hidden="1" customHeight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</row>
    <row r="4" spans="1:34" ht="14.25" hidden="1" customHeight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</row>
    <row r="5" spans="1:34" ht="16.5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</row>
    <row r="6" spans="1:34" ht="45">
      <c r="A6" s="21">
        <v>1</v>
      </c>
      <c r="B6" s="29" t="s">
        <v>16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176"/>
      <c r="X6" s="176"/>
      <c r="Y6" s="176"/>
      <c r="Z6" s="176"/>
      <c r="AA6" s="176"/>
      <c r="AB6" s="176"/>
      <c r="AC6" s="176"/>
      <c r="AD6" s="176"/>
      <c r="AE6" s="176"/>
      <c r="AF6" s="176"/>
      <c r="AG6" s="176"/>
      <c r="AH6" s="176"/>
    </row>
    <row r="7" spans="1:34" ht="16.5">
      <c r="A7" s="21">
        <v>2</v>
      </c>
      <c r="B7" s="29" t="s">
        <v>17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</row>
    <row r="8" spans="1:34" ht="45">
      <c r="A8" s="21">
        <v>3</v>
      </c>
      <c r="B8" s="29" t="s">
        <v>18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</row>
    <row r="9" spans="1:34" ht="45">
      <c r="A9" s="21">
        <v>4</v>
      </c>
      <c r="B9" s="27" t="s">
        <v>19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</row>
    <row r="10" spans="1:34" ht="33.75">
      <c r="A10" s="21">
        <v>5</v>
      </c>
      <c r="B10" s="27" t="s">
        <v>20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</row>
    <row r="11" spans="1:34" ht="16.5">
      <c r="A11" s="37">
        <v>2</v>
      </c>
      <c r="B11" s="36" t="s">
        <v>15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</row>
    <row r="12" spans="1:34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</row>
    <row r="13" spans="1:34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</row>
    <row r="14" spans="1:34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</row>
    <row r="15" spans="1:34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</row>
    <row r="16" spans="1:34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</row>
    <row r="17" spans="1:34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</row>
    <row r="18" spans="1:34">
      <c r="A18" s="175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</row>
    <row r="19" spans="1:34">
      <c r="A19" s="175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</row>
    <row r="20" spans="1:34">
      <c r="A20" s="175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</row>
    <row r="21" spans="1:34">
      <c r="A21" s="175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</row>
    <row r="22" spans="1:34">
      <c r="A22" s="175"/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</row>
    <row r="23" spans="1:34">
      <c r="A23" s="175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</row>
    <row r="24" spans="1:34">
      <c r="A24" s="175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</row>
    <row r="25" spans="1:34">
      <c r="A25" s="175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</row>
    <row r="26" spans="1:34">
      <c r="A26" s="175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</row>
    <row r="27" spans="1:34">
      <c r="A27" s="175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</row>
    <row r="28" spans="1:34">
      <c r="A28" s="175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</row>
    <row r="29" spans="1:34">
      <c r="A29" s="175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</row>
    <row r="30" spans="1:34">
      <c r="A30" s="175"/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</row>
    <row r="31" spans="1:34">
      <c r="A31" s="175"/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</row>
    <row r="32" spans="1:34">
      <c r="A32" s="175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</row>
    <row r="33" spans="1:34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</row>
    <row r="34" spans="1:34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</row>
    <row r="35" spans="1:34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</row>
    <row r="36" spans="1:34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</row>
    <row r="37" spans="1:34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</row>
    <row r="38" spans="1:34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</row>
    <row r="39" spans="1:34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</row>
    <row r="40" spans="1:34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</row>
    <row r="41" spans="1:34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</row>
    <row r="42" spans="1:34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</row>
    <row r="43" spans="1:34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</row>
    <row r="44" spans="1:34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</row>
    <row r="45" spans="1:34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</row>
    <row r="46" spans="1:34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6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</row>
    <row r="47" spans="1:34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</row>
    <row r="48" spans="1:34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</row>
    <row r="49" spans="1:34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</row>
    <row r="50" spans="1:34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</row>
    <row r="51" spans="1:34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</row>
    <row r="52" spans="1:34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</row>
    <row r="53" spans="1:34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</row>
    <row r="54" spans="1:34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</row>
    <row r="55" spans="1:34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</row>
    <row r="56" spans="1:34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</row>
    <row r="57" spans="1:34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</row>
    <row r="58" spans="1:34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</row>
    <row r="59" spans="1:34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</row>
    <row r="60" spans="1:34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</row>
    <row r="61" spans="1:34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</row>
    <row r="62" spans="1:34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6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</row>
    <row r="63" spans="1:34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</row>
    <row r="64" spans="1:34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6"/>
    </row>
    <row r="65" spans="1:34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</row>
    <row r="66" spans="1:34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</row>
    <row r="67" spans="1:34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</row>
    <row r="68" spans="1:34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</row>
    <row r="69" spans="1:34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</row>
    <row r="70" spans="1:34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</row>
    <row r="71" spans="1:34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</row>
    <row r="72" spans="1:34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</row>
    <row r="73" spans="1:34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</row>
    <row r="74" spans="1:34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6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</row>
    <row r="75" spans="1:34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</row>
    <row r="76" spans="1:34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6"/>
      <c r="X76" s="176"/>
      <c r="Y76" s="176"/>
      <c r="Z76" s="176"/>
      <c r="AA76" s="176"/>
      <c r="AB76" s="176"/>
      <c r="AC76" s="176"/>
      <c r="AD76" s="176"/>
      <c r="AE76" s="176"/>
      <c r="AF76" s="176"/>
      <c r="AG76" s="176"/>
      <c r="AH76" s="176"/>
    </row>
    <row r="77" spans="1:34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</row>
    <row r="78" spans="1:34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</row>
    <row r="79" spans="1:34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6"/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  <c r="AH79" s="176"/>
    </row>
    <row r="80" spans="1:34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</row>
    <row r="81" spans="1:34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6"/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  <c r="AH81" s="176"/>
    </row>
    <row r="82" spans="1:34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</row>
    <row r="83" spans="1:34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6"/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  <c r="AH83" s="176"/>
    </row>
    <row r="84" spans="1:34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6"/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  <c r="AH84" s="176"/>
    </row>
    <row r="85" spans="1:34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6"/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  <c r="AH85" s="176"/>
    </row>
    <row r="86" spans="1:34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6"/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  <c r="AH86" s="176"/>
    </row>
    <row r="87" spans="1:34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6"/>
      <c r="X87" s="176"/>
      <c r="Y87" s="176"/>
      <c r="Z87" s="176"/>
      <c r="AA87" s="176"/>
      <c r="AB87" s="176"/>
      <c r="AC87" s="176"/>
      <c r="AD87" s="176"/>
      <c r="AE87" s="176"/>
      <c r="AF87" s="176"/>
      <c r="AG87" s="176"/>
      <c r="AH87" s="176"/>
    </row>
    <row r="88" spans="1:34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6"/>
      <c r="X88" s="176"/>
      <c r="Y88" s="176"/>
      <c r="Z88" s="176"/>
      <c r="AA88" s="176"/>
      <c r="AB88" s="176"/>
      <c r="AC88" s="176"/>
      <c r="AD88" s="176"/>
      <c r="AE88" s="176"/>
      <c r="AF88" s="176"/>
      <c r="AG88" s="176"/>
      <c r="AH88" s="176"/>
    </row>
    <row r="89" spans="1:34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6"/>
      <c r="X89" s="176"/>
      <c r="Y89" s="176"/>
      <c r="Z89" s="176"/>
      <c r="AA89" s="176"/>
      <c r="AB89" s="176"/>
      <c r="AC89" s="176"/>
      <c r="AD89" s="176"/>
      <c r="AE89" s="176"/>
      <c r="AF89" s="176"/>
      <c r="AG89" s="176"/>
      <c r="AH89" s="176"/>
    </row>
    <row r="90" spans="1:34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</row>
    <row r="91" spans="1:34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6"/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  <c r="AH91" s="176"/>
    </row>
    <row r="92" spans="1:34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6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</row>
    <row r="93" spans="1:34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6"/>
    </row>
    <row r="94" spans="1:34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</row>
    <row r="95" spans="1:34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</row>
    <row r="96" spans="1:34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</row>
    <row r="97" spans="1:22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</row>
    <row r="98" spans="1:22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</row>
    <row r="99" spans="1:22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</row>
    <row r="100" spans="1:22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</row>
    <row r="101" spans="1:22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</row>
    <row r="102" spans="1:22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</row>
    <row r="103" spans="1:22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</row>
    <row r="104" spans="1:22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</row>
    <row r="105" spans="1:22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</row>
    <row r="106" spans="1:22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</row>
    <row r="107" spans="1:22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</row>
    <row r="108" spans="1:22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</row>
    <row r="109" spans="1:22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</row>
    <row r="110" spans="1:22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</row>
    <row r="111" spans="1:22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</row>
    <row r="112" spans="1:22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</row>
    <row r="113" spans="1:22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</row>
    <row r="114" spans="1:22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</row>
    <row r="115" spans="1:22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</row>
    <row r="116" spans="1:22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</row>
    <row r="117" spans="1:22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</row>
    <row r="118" spans="1:22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</row>
    <row r="119" spans="1:22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</row>
    <row r="120" spans="1:22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</row>
    <row r="121" spans="1:22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</row>
    <row r="122" spans="1:22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</row>
    <row r="123" spans="1:22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</row>
    <row r="124" spans="1:22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</row>
    <row r="125" spans="1:22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</row>
    <row r="126" spans="1:22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</row>
  </sheetData>
  <mergeCells count="14">
    <mergeCell ref="A18:V126"/>
    <mergeCell ref="W1:AH96"/>
    <mergeCell ref="A1:A2"/>
    <mergeCell ref="B1:B2"/>
    <mergeCell ref="C1:C2"/>
    <mergeCell ref="D1:D2"/>
    <mergeCell ref="E1:E2"/>
    <mergeCell ref="F1:F2"/>
    <mergeCell ref="G1:G2"/>
    <mergeCell ref="H1:H2"/>
    <mergeCell ref="I1:O1"/>
    <mergeCell ref="P1:V1"/>
    <mergeCell ref="I2:O2"/>
    <mergeCell ref="P2:V2"/>
  </mergeCells>
  <phoneticPr fontId="2" type="noConversion"/>
  <conditionalFormatting sqref="I5:V17">
    <cfRule type="expression" dxfId="1" priority="1">
      <formula>I$3=0</formula>
    </cfRule>
    <cfRule type="expression" dxfId="0" priority="2">
      <formula>AND(I$4&gt;=$D5,I$4&lt;=$E5)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Sheet2</vt:lpstr>
      <vt:lpstr>12월일정</vt:lpstr>
      <vt:lpstr>1월일정</vt:lpstr>
      <vt:lpstr>2월일정</vt:lpstr>
      <vt:lpstr>3월일정</vt:lpstr>
      <vt:lpstr>12월1주차</vt:lpstr>
      <vt:lpstr>12월2주차</vt:lpstr>
      <vt:lpstr>12월3주차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이현섭</cp:lastModifiedBy>
  <cp:lastPrinted>2016-01-21T07:59:16Z</cp:lastPrinted>
  <dcterms:created xsi:type="dcterms:W3CDTF">2005-09-05T00:28:32Z</dcterms:created>
  <dcterms:modified xsi:type="dcterms:W3CDTF">2020-12-17T03:48:32Z</dcterms:modified>
</cp:coreProperties>
</file>