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rototype" sheetId="1" r:id="rId1"/>
    <sheet name="Research" sheetId="2" r:id="rId2"/>
    <sheet name="Sheet3" sheetId="3" r:id="rId3"/>
  </sheets>
  <calcPr calcId="122211" calcMode="manual" calcCompleted="0" calcOnSave="0"/>
</workbook>
</file>

<file path=xl/calcChain.xml><?xml version="1.0" encoding="utf-8"?>
<calcChain xmlns="http://schemas.openxmlformats.org/spreadsheetml/2006/main">
  <c r="A6" i="1" l="1"/>
  <c r="L6" i="1"/>
  <c r="A5" i="1"/>
  <c r="L5" i="1"/>
  <c r="A4" i="1"/>
  <c r="L4" i="1"/>
  <c r="A3" i="1"/>
  <c r="L3" i="1"/>
  <c r="L2" i="1"/>
  <c r="A2" i="1"/>
</calcChain>
</file>

<file path=xl/sharedStrings.xml><?xml version="1.0" encoding="utf-8"?>
<sst xmlns="http://schemas.openxmlformats.org/spreadsheetml/2006/main" count="66" uniqueCount="51">
  <si>
    <t>Item</t>
  </si>
  <si>
    <t>Type</t>
  </si>
  <si>
    <t>ASM Level</t>
  </si>
  <si>
    <t>Basic Description</t>
  </si>
  <si>
    <t>Detailed Description</t>
  </si>
  <si>
    <t>Part #</t>
  </si>
  <si>
    <t>MFG</t>
  </si>
  <si>
    <t>MFG #</t>
  </si>
  <si>
    <t>Qty per</t>
  </si>
  <si>
    <t>Buffer</t>
  </si>
  <si>
    <t>Unit</t>
  </si>
  <si>
    <t>Qty total</t>
  </si>
  <si>
    <t>Supplier</t>
  </si>
  <si>
    <t>Supplier #</t>
  </si>
  <si>
    <t>QTY</t>
  </si>
  <si>
    <t>Supplier Unit</t>
  </si>
  <si>
    <t>Min Qty</t>
  </si>
  <si>
    <t>Price per</t>
  </si>
  <si>
    <t>Cost</t>
  </si>
  <si>
    <t>BOM</t>
  </si>
  <si>
    <t>Controller, Bluetooth, Home automation</t>
  </si>
  <si>
    <t>Bluetooth controller</t>
  </si>
  <si>
    <t>GG-CON-BT-0001</t>
  </si>
  <si>
    <t>GG Electronics</t>
  </si>
  <si>
    <t>EA</t>
  </si>
  <si>
    <t>Bluetooth Module</t>
  </si>
  <si>
    <t>Module, Bluetooth, HC-05</t>
  </si>
  <si>
    <t>Microcontroller</t>
  </si>
  <si>
    <t>IC, Microcontroller</t>
  </si>
  <si>
    <t>Crystal</t>
  </si>
  <si>
    <t>Discrete, Oscillator</t>
  </si>
  <si>
    <t>Description</t>
  </si>
  <si>
    <t>Price</t>
  </si>
  <si>
    <t>Sparkfun</t>
  </si>
  <si>
    <t>WRL-12577</t>
  </si>
  <si>
    <t>BlueSmirf Silver</t>
  </si>
  <si>
    <t>SEN-11745</t>
  </si>
  <si>
    <t>CMOS camera Module</t>
  </si>
  <si>
    <t>Digikey</t>
  </si>
  <si>
    <t>1446-1031-ND</t>
  </si>
  <si>
    <t>Wifi module</t>
  </si>
  <si>
    <t>583-1190-1-ND</t>
  </si>
  <si>
    <t>Bluetooth and wifi</t>
  </si>
  <si>
    <t>BT800-ND</t>
  </si>
  <si>
    <t>Bluetooth module, dual mode</t>
  </si>
  <si>
    <t>740-1038-ND</t>
  </si>
  <si>
    <t>Bluetooth module, RN42</t>
  </si>
  <si>
    <t>740-1044-ND</t>
  </si>
  <si>
    <t>Wifi module, RN171</t>
  </si>
  <si>
    <t>MOC3041M-ND</t>
  </si>
  <si>
    <t>Optocoupler, TRIAC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</si>
</sst>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S6" totalsRowShown="0">
  <autoFilter ref="A1:S6"/>
  <tableColumns count="19">
    <tableColumn id="1" name="Item">
      <calculatedColumnFormula>ROW(T2)-1</calculatedColumnFormula>
    </tableColumn>
    <tableColumn id="2" name="Type"/>
    <tableColumn id="3" name="ASM Level"/>
    <tableColumn id="4" name="Basic Description"/>
    <tableColumn id="5" name="Detailed Description"/>
    <tableColumn id="6" name="Part #"/>
    <tableColumn id="7" name="MFG"/>
    <tableColumn id="8" name="MFG #"/>
    <tableColumn id="9" name="Qty per"/>
    <tableColumn id="10" name="Buffer"/>
    <tableColumn id="11" name="Unit"/>
    <tableColumn id="12" name="Qty total">
      <calculatedColumnFormula>Table1[Qty per]+Table1[Buffer]</calculatedColumnFormula>
    </tableColumn>
    <tableColumn id="13" name="Supplier"/>
    <tableColumn id="14" name="Supplier #"/>
    <tableColumn id="15" name="QTY"/>
    <tableColumn id="16" name="Supplier Unit"/>
    <tableColumn id="17" name="Min Qty"/>
    <tableColumn id="18" name="Price per"/>
    <tableColumn id="19" name="Cost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0" totalsRowShown="0">
  <autoFilter ref="A1:D10"/>
  <tableColumns count="4">
    <tableColumn id="1" name="Supplier"/>
    <tableColumn id="2" name="Supplier #"/>
    <tableColumn id="3" name="Description"/>
    <tableColumn id="4" name="Pric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B6" sqref="B6"/>
    </sheetView>
  </sheetViews>
  <sheetFormatPr defaultRowHeight="15" x14ac:dyDescent="0.25"/>
  <cols>
    <col min="3" max="3" width="12.28515625" customWidth="1"/>
    <col min="4" max="4" width="22.85546875" customWidth="1"/>
    <col min="5" max="5" width="38.7109375" customWidth="1"/>
    <col min="6" max="6" width="16" customWidth="1"/>
    <col min="7" max="7" width="15.140625" customWidth="1"/>
    <col min="8" max="8" width="18" customWidth="1"/>
    <col min="9" max="9" width="9.7109375" customWidth="1"/>
    <col min="12" max="12" width="10.85546875" customWidth="1"/>
    <col min="13" max="13" width="17.140625" customWidth="1"/>
    <col min="14" max="14" width="19.28515625" customWidth="1"/>
    <col min="16" max="16" width="14.7109375" customWidth="1"/>
    <col min="17" max="17" width="10.140625" customWidth="1"/>
    <col min="18" max="18" width="1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f ca="1">ROW(T2)-1</f>
        <v>1</v>
      </c>
      <c r="B2" t="s">
        <v>19</v>
      </c>
      <c r="C2">
        <v>1</v>
      </c>
      <c r="D2" t="s">
        <v>21</v>
      </c>
      <c r="E2" t="s">
        <v>20</v>
      </c>
      <c r="F2" t="s">
        <v>22</v>
      </c>
      <c r="G2" t="s">
        <v>23</v>
      </c>
      <c r="H2" t="s">
        <v>22</v>
      </c>
      <c r="I2">
        <v>1</v>
      </c>
      <c r="J2">
        <v>0</v>
      </c>
      <c r="K2" t="s">
        <v>24</v>
      </c>
      <c r="L2">
        <f ca="1">Table1[Qty per]+Table1[Buffer]</f>
        <v>1</v>
      </c>
      <c r="M2" t="s">
        <v>23</v>
      </c>
      <c r="N2" t="s">
        <v>22</v>
      </c>
      <c r="O2">
        <v>1</v>
      </c>
      <c r="P2" t="s">
        <v>24</v>
      </c>
      <c r="Q2">
        <v>1</v>
      </c>
    </row>
    <row r="3" spans="1:19" x14ac:dyDescent="0.25">
      <c r="A3">
        <f ca="1">ROW(T3)-1</f>
        <v>2</v>
      </c>
      <c r="B3" t="s">
        <v>0</v>
      </c>
      <c r="C3">
        <v>2</v>
      </c>
      <c r="D3" t="s">
        <v>25</v>
      </c>
      <c r="E3" t="s">
        <v>26</v>
      </c>
      <c r="L3">
        <f ca="1">Table1[Qty per]+Table1[Buffer]</f>
        <v>0</v>
      </c>
    </row>
    <row r="4" spans="1:19" x14ac:dyDescent="0.25">
      <c r="A4">
        <f ca="1">ROW(T4)-1</f>
        <v>3</v>
      </c>
      <c r="B4" t="s">
        <v>0</v>
      </c>
      <c r="C4">
        <v>2</v>
      </c>
      <c r="D4" t="s">
        <v>27</v>
      </c>
      <c r="E4" t="s">
        <v>28</v>
      </c>
      <c r="L4">
        <f ca="1">Table1[Qty per]+Table1[Buffer]</f>
        <v>0</v>
      </c>
    </row>
    <row r="5" spans="1:19" x14ac:dyDescent="0.25">
      <c r="A5">
        <f ca="1">ROW(T5)-1</f>
        <v>4</v>
      </c>
      <c r="B5" t="s">
        <v>0</v>
      </c>
      <c r="C5">
        <v>2</v>
      </c>
      <c r="D5" t="s">
        <v>29</v>
      </c>
      <c r="E5" t="s">
        <v>30</v>
      </c>
      <c r="L5">
        <f ca="1">Table1[Qty per]+Table1[Buffer]</f>
        <v>0</v>
      </c>
    </row>
    <row r="6" spans="1:19" x14ac:dyDescent="0.25">
      <c r="A6">
        <f ca="1">ROW(T6)-1</f>
        <v>5</v>
      </c>
      <c r="L6">
        <f ca="1">Table1[Qty per]+Table1[Buffer]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10" sqref="A10"/>
    </sheetView>
  </sheetViews>
  <sheetFormatPr defaultRowHeight="15" x14ac:dyDescent="0.25"/>
  <cols>
    <col min="1" max="1" width="26.85546875" customWidth="1"/>
    <col min="2" max="2" width="31.42578125" customWidth="1"/>
    <col min="3" max="3" width="38.42578125" customWidth="1"/>
    <col min="4" max="4" width="25.42578125" customWidth="1"/>
  </cols>
  <sheetData>
    <row r="1" spans="1:4" x14ac:dyDescent="0.25">
      <c r="A1" t="s">
        <v>12</v>
      </c>
      <c r="B1" t="s">
        <v>13</v>
      </c>
      <c r="C1" t="s">
        <v>31</v>
      </c>
      <c r="D1" t="s">
        <v>32</v>
      </c>
    </row>
    <row r="2" spans="1:4" x14ac:dyDescent="0.25">
      <c r="A2" t="s">
        <v>33</v>
      </c>
      <c r="B2" t="s">
        <v>34</v>
      </c>
      <c r="C2" t="s">
        <v>35</v>
      </c>
      <c r="D2" s="1">
        <v>39.950000000000003</v>
      </c>
    </row>
    <row r="3" spans="1:4" x14ac:dyDescent="0.25">
      <c r="A3" t="s">
        <v>33</v>
      </c>
      <c r="B3" t="s">
        <v>36</v>
      </c>
      <c r="C3" t="s">
        <v>37</v>
      </c>
      <c r="D3" s="1">
        <v>31.95</v>
      </c>
    </row>
    <row r="4" spans="1:4" x14ac:dyDescent="0.25">
      <c r="A4" t="s">
        <v>38</v>
      </c>
      <c r="B4" t="s">
        <v>39</v>
      </c>
      <c r="C4" t="s">
        <v>40</v>
      </c>
      <c r="D4" s="1">
        <v>21.33</v>
      </c>
    </row>
    <row r="5" spans="1:4" x14ac:dyDescent="0.25">
      <c r="A5" t="s">
        <v>38</v>
      </c>
      <c r="B5" t="s">
        <v>41</v>
      </c>
      <c r="C5" t="s">
        <v>42</v>
      </c>
      <c r="D5" s="1">
        <v>18.190000000000001</v>
      </c>
    </row>
    <row r="6" spans="1:4" x14ac:dyDescent="0.25">
      <c r="A6" t="s">
        <v>38</v>
      </c>
      <c r="B6" t="s">
        <v>43</v>
      </c>
      <c r="C6" t="s">
        <v>44</v>
      </c>
      <c r="D6" s="1">
        <v>10.6</v>
      </c>
    </row>
    <row r="7" spans="1:4" x14ac:dyDescent="0.25">
      <c r="A7" t="s">
        <v>38</v>
      </c>
      <c r="B7" t="s">
        <v>45</v>
      </c>
      <c r="C7" t="s">
        <v>46</v>
      </c>
      <c r="D7" s="1">
        <v>18.32</v>
      </c>
    </row>
    <row r="8" spans="1:4" x14ac:dyDescent="0.25">
      <c r="A8" t="s">
        <v>38</v>
      </c>
      <c r="B8" t="s">
        <v>47</v>
      </c>
      <c r="C8" t="s">
        <v>48</v>
      </c>
      <c r="D8" s="1">
        <v>38.450000000000003</v>
      </c>
    </row>
    <row r="9" spans="1:4" x14ac:dyDescent="0.25">
      <c r="A9" t="s">
        <v>38</v>
      </c>
      <c r="B9" t="s">
        <v>49</v>
      </c>
      <c r="C9" t="s">
        <v>50</v>
      </c>
      <c r="D9" s="1">
        <v>0.95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Prototype</vt:lpstr>
      <vt:lpstr>Research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2014-01-08T20:04:39Z</dcterms:modified>
</cp:coreProperties>
</file>